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il\Documents\Do Select\New Data sets\Data Set for DVA assessment - 30SEP2024\"/>
    </mc:Choice>
  </mc:AlternateContent>
  <xr:revisionPtr revIDLastSave="0" documentId="13_ncr:1_{D2727B60-DA20-4D8D-9936-B1391C73AF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" sheetId="1" r:id="rId1"/>
    <sheet name="Transactions" sheetId="2" r:id="rId2"/>
    <sheet name="Product" sheetId="7" r:id="rId3"/>
    <sheet name="Chinese values lookup tables" sheetId="4" state="hidden" r:id="rId4"/>
    <sheet name="Sheet1" sheetId="5" state="hidden" r:id="rId5"/>
    <sheet name="Other Info" sheetId="6" state="hidden" r:id="rId6"/>
  </sheets>
  <definedNames>
    <definedName name="_xlnm._FilterDatabase" localSheetId="3" hidden="1">'Chinese values lookup tables'!$G$4:$G$34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4" l="1"/>
  <c r="V13" i="4"/>
  <c r="V19" i="4"/>
  <c r="V20" i="4"/>
  <c r="V31" i="4"/>
  <c r="V32" i="4"/>
  <c r="V33" i="4"/>
  <c r="V36" i="4"/>
  <c r="V39" i="4"/>
  <c r="V47" i="4"/>
  <c r="V61" i="4"/>
  <c r="V67" i="4"/>
  <c r="V79" i="4"/>
  <c r="V91" i="4"/>
  <c r="V92" i="4"/>
  <c r="V94" i="4"/>
  <c r="V108" i="4"/>
  <c r="V119" i="4"/>
  <c r="V122" i="4"/>
  <c r="V123" i="4"/>
  <c r="V134" i="4"/>
  <c r="V144" i="4"/>
  <c r="V148" i="4"/>
  <c r="V5" i="4"/>
  <c r="U145" i="4"/>
  <c r="U146" i="4" s="1"/>
  <c r="U147" i="4" s="1"/>
  <c r="U148" i="4" s="1"/>
  <c r="U149" i="4" s="1"/>
  <c r="V149" i="4" s="1"/>
  <c r="U135" i="4"/>
  <c r="U136" i="4" s="1"/>
  <c r="U137" i="4" s="1"/>
  <c r="U138" i="4" s="1"/>
  <c r="U139" i="4" s="1"/>
  <c r="U140" i="4" s="1"/>
  <c r="U141" i="4" s="1"/>
  <c r="U142" i="4" s="1"/>
  <c r="U143" i="4" s="1"/>
  <c r="V143" i="4" s="1"/>
  <c r="U123" i="4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V133" i="4" s="1"/>
  <c r="U120" i="4"/>
  <c r="V120" i="4" s="1"/>
  <c r="U109" i="4"/>
  <c r="U110" i="4" s="1"/>
  <c r="U111" i="4" s="1"/>
  <c r="U112" i="4" s="1"/>
  <c r="U113" i="4" s="1"/>
  <c r="U114" i="4" s="1"/>
  <c r="U115" i="4" s="1"/>
  <c r="U116" i="4" s="1"/>
  <c r="U117" i="4" s="1"/>
  <c r="U118" i="4" s="1"/>
  <c r="V118" i="4" s="1"/>
  <c r="U95" i="4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V107" i="4" s="1"/>
  <c r="U93" i="4"/>
  <c r="V93" i="4" s="1"/>
  <c r="U80" i="4"/>
  <c r="U81" i="4" s="1"/>
  <c r="U82" i="4" s="1"/>
  <c r="U83" i="4" s="1"/>
  <c r="V83" i="4" s="1"/>
  <c r="U68" i="4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V78" i="4" s="1"/>
  <c r="U62" i="4"/>
  <c r="U63" i="4" s="1"/>
  <c r="U64" i="4" s="1"/>
  <c r="U65" i="4" s="1"/>
  <c r="U66" i="4" s="1"/>
  <c r="V66" i="4" s="1"/>
  <c r="U49" i="4"/>
  <c r="U50" i="4" s="1"/>
  <c r="U51" i="4" s="1"/>
  <c r="U52" i="4" s="1"/>
  <c r="V52" i="4" s="1"/>
  <c r="U48" i="4"/>
  <c r="V48" i="4" s="1"/>
  <c r="U40" i="4"/>
  <c r="U41" i="4" s="1"/>
  <c r="U42" i="4" s="1"/>
  <c r="U43" i="4" s="1"/>
  <c r="U44" i="4" s="1"/>
  <c r="U45" i="4" s="1"/>
  <c r="U46" i="4" s="1"/>
  <c r="V46" i="4" s="1"/>
  <c r="U37" i="4"/>
  <c r="U38" i="4" s="1"/>
  <c r="V38" i="4" s="1"/>
  <c r="U34" i="4"/>
  <c r="U35" i="4" s="1"/>
  <c r="V35" i="4" s="1"/>
  <c r="U21" i="4"/>
  <c r="U22" i="4" s="1"/>
  <c r="V22" i="4" s="1"/>
  <c r="U14" i="4"/>
  <c r="U15" i="4" s="1"/>
  <c r="U16" i="4" s="1"/>
  <c r="U17" i="4" s="1"/>
  <c r="U18" i="4" s="1"/>
  <c r="V18" i="4" s="1"/>
  <c r="U12" i="4"/>
  <c r="V12" i="4" s="1"/>
  <c r="U6" i="4"/>
  <c r="V6" i="4" s="1"/>
  <c r="V132" i="4" l="1"/>
  <c r="V131" i="4"/>
  <c r="V128" i="4"/>
  <c r="V103" i="4"/>
  <c r="V127" i="4"/>
  <c r="V99" i="4"/>
  <c r="V124" i="4"/>
  <c r="V95" i="4"/>
  <c r="U53" i="4"/>
  <c r="U84" i="4"/>
  <c r="V147" i="4"/>
  <c r="V139" i="4"/>
  <c r="V135" i="4"/>
  <c r="V115" i="4"/>
  <c r="U121" i="4"/>
  <c r="V121" i="4" s="1"/>
  <c r="U7" i="4"/>
  <c r="U23" i="4"/>
  <c r="V145" i="4"/>
  <c r="V141" i="4"/>
  <c r="V137" i="4"/>
  <c r="V129" i="4"/>
  <c r="V125" i="4"/>
  <c r="V117" i="4"/>
  <c r="V113" i="4"/>
  <c r="V109" i="4"/>
  <c r="V105" i="4"/>
  <c r="V101" i="4"/>
  <c r="V97" i="4"/>
  <c r="V81" i="4"/>
  <c r="V77" i="4"/>
  <c r="V73" i="4"/>
  <c r="V69" i="4"/>
  <c r="V65" i="4"/>
  <c r="V49" i="4"/>
  <c r="V45" i="4"/>
  <c r="V41" i="4"/>
  <c r="V37" i="4"/>
  <c r="V21" i="4"/>
  <c r="V17" i="4"/>
  <c r="V140" i="4"/>
  <c r="V136" i="4"/>
  <c r="V116" i="4"/>
  <c r="V112" i="4"/>
  <c r="V104" i="4"/>
  <c r="V100" i="4"/>
  <c r="V96" i="4"/>
  <c r="V80" i="4"/>
  <c r="V76" i="4"/>
  <c r="V72" i="4"/>
  <c r="V68" i="4"/>
  <c r="V64" i="4"/>
  <c r="V44" i="4"/>
  <c r="V40" i="4"/>
  <c r="V16" i="4"/>
  <c r="V75" i="4"/>
  <c r="V71" i="4"/>
  <c r="V63" i="4"/>
  <c r="V51" i="4"/>
  <c r="V43" i="4"/>
  <c r="V15" i="4"/>
  <c r="V111" i="4"/>
  <c r="V146" i="4"/>
  <c r="V142" i="4"/>
  <c r="V138" i="4"/>
  <c r="V130" i="4"/>
  <c r="V126" i="4"/>
  <c r="V114" i="4"/>
  <c r="V110" i="4"/>
  <c r="V106" i="4"/>
  <c r="V102" i="4"/>
  <c r="V98" i="4"/>
  <c r="V82" i="4"/>
  <c r="V74" i="4"/>
  <c r="V70" i="4"/>
  <c r="V62" i="4"/>
  <c r="V50" i="4"/>
  <c r="V42" i="4"/>
  <c r="V34" i="4"/>
  <c r="V14" i="4"/>
  <c r="H52" i="4"/>
  <c r="K52" i="4" s="1"/>
  <c r="H24" i="4"/>
  <c r="K24" i="4" s="1"/>
  <c r="H27" i="4"/>
  <c r="K27" i="4" s="1"/>
  <c r="H29" i="4"/>
  <c r="K29" i="4" s="1"/>
  <c r="H40" i="4"/>
  <c r="K40" i="4" s="1"/>
  <c r="H44" i="4"/>
  <c r="K44" i="4" s="1"/>
  <c r="H51" i="4"/>
  <c r="K51" i="4" s="1"/>
  <c r="H53" i="4"/>
  <c r="K53" i="4" s="1"/>
  <c r="H68" i="4"/>
  <c r="K68" i="4" s="1"/>
  <c r="H80" i="4"/>
  <c r="K80" i="4" s="1"/>
  <c r="H83" i="4"/>
  <c r="K83" i="4" s="1"/>
  <c r="H102" i="4"/>
  <c r="K102" i="4" s="1"/>
  <c r="H106" i="4"/>
  <c r="K106" i="4" s="1"/>
  <c r="H119" i="4"/>
  <c r="K119" i="4" s="1"/>
  <c r="H129" i="4"/>
  <c r="K129" i="4" s="1"/>
  <c r="H139" i="4"/>
  <c r="K139" i="4" s="1"/>
  <c r="H149" i="4"/>
  <c r="K149" i="4" s="1"/>
  <c r="H160" i="4"/>
  <c r="K160" i="4" s="1"/>
  <c r="H162" i="4"/>
  <c r="K162" i="4" s="1"/>
  <c r="H170" i="4"/>
  <c r="K170" i="4" s="1"/>
  <c r="H179" i="4"/>
  <c r="K179" i="4" s="1"/>
  <c r="H183" i="4"/>
  <c r="K183" i="4" s="1"/>
  <c r="H191" i="4"/>
  <c r="K191" i="4" s="1"/>
  <c r="H195" i="4"/>
  <c r="K195" i="4" s="1"/>
  <c r="H200" i="4"/>
  <c r="K200" i="4" s="1"/>
  <c r="H201" i="4"/>
  <c r="K201" i="4" s="1"/>
  <c r="H204" i="4"/>
  <c r="K204" i="4" s="1"/>
  <c r="H205" i="4"/>
  <c r="K205" i="4" s="1"/>
  <c r="H5" i="4"/>
  <c r="K5" i="4" s="1"/>
  <c r="G206" i="4"/>
  <c r="G207" i="4" s="1"/>
  <c r="H207" i="4" s="1"/>
  <c r="K207" i="4" s="1"/>
  <c r="G202" i="4"/>
  <c r="G203" i="4" s="1"/>
  <c r="H203" i="4" s="1"/>
  <c r="K203" i="4" s="1"/>
  <c r="G196" i="4"/>
  <c r="G197" i="4" s="1"/>
  <c r="G198" i="4" s="1"/>
  <c r="G199" i="4" s="1"/>
  <c r="H199" i="4" s="1"/>
  <c r="K199" i="4" s="1"/>
  <c r="G192" i="4"/>
  <c r="G193" i="4" s="1"/>
  <c r="H193" i="4" s="1"/>
  <c r="K193" i="4" s="1"/>
  <c r="G184" i="4"/>
  <c r="H184" i="4" s="1"/>
  <c r="K184" i="4" s="1"/>
  <c r="G180" i="4"/>
  <c r="G181" i="4" s="1"/>
  <c r="G182" i="4" s="1"/>
  <c r="H182" i="4" s="1"/>
  <c r="K182" i="4" s="1"/>
  <c r="G171" i="4"/>
  <c r="G172" i="4" s="1"/>
  <c r="G173" i="4" s="1"/>
  <c r="G174" i="4" s="1"/>
  <c r="G175" i="4" s="1"/>
  <c r="G176" i="4" s="1"/>
  <c r="G177" i="4" s="1"/>
  <c r="G178" i="4" s="1"/>
  <c r="H178" i="4" s="1"/>
  <c r="K178" i="4" s="1"/>
  <c r="G163" i="4"/>
  <c r="G161" i="4"/>
  <c r="H161" i="4" s="1"/>
  <c r="K161" i="4" s="1"/>
  <c r="G150" i="4"/>
  <c r="G151" i="4" s="1"/>
  <c r="H151" i="4" s="1"/>
  <c r="K151" i="4" s="1"/>
  <c r="G140" i="4"/>
  <c r="G141" i="4" s="1"/>
  <c r="G142" i="4" s="1"/>
  <c r="H142" i="4" s="1"/>
  <c r="K142" i="4" s="1"/>
  <c r="G130" i="4"/>
  <c r="H130" i="4" s="1"/>
  <c r="K130" i="4" s="1"/>
  <c r="G120" i="4"/>
  <c r="H120" i="4" s="1"/>
  <c r="K120" i="4" s="1"/>
  <c r="G107" i="4"/>
  <c r="H107" i="4" s="1"/>
  <c r="K107" i="4" s="1"/>
  <c r="G103" i="4"/>
  <c r="G84" i="4"/>
  <c r="G85" i="4" s="1"/>
  <c r="G86" i="4" s="1"/>
  <c r="H86" i="4" s="1"/>
  <c r="K86" i="4" s="1"/>
  <c r="G81" i="4"/>
  <c r="H81" i="4" s="1"/>
  <c r="K81" i="4" s="1"/>
  <c r="G69" i="4"/>
  <c r="H69" i="4" s="1"/>
  <c r="K69" i="4" s="1"/>
  <c r="G54" i="4"/>
  <c r="H54" i="4" s="1"/>
  <c r="K54" i="4" s="1"/>
  <c r="G45" i="4"/>
  <c r="G46" i="4" s="1"/>
  <c r="H46" i="4" s="1"/>
  <c r="K46" i="4" s="1"/>
  <c r="G41" i="4"/>
  <c r="G42" i="4" s="1"/>
  <c r="H42" i="4" s="1"/>
  <c r="K42" i="4" s="1"/>
  <c r="G30" i="4"/>
  <c r="H30" i="4" s="1"/>
  <c r="K30" i="4" s="1"/>
  <c r="G28" i="4"/>
  <c r="H28" i="4" s="1"/>
  <c r="K28" i="4" s="1"/>
  <c r="G25" i="4"/>
  <c r="H25" i="4" s="1"/>
  <c r="K25" i="4" s="1"/>
  <c r="G6" i="4"/>
  <c r="U24" i="4" l="1"/>
  <c r="V23" i="4"/>
  <c r="U8" i="4"/>
  <c r="V7" i="4"/>
  <c r="U85" i="4"/>
  <c r="V84" i="4"/>
  <c r="U54" i="4"/>
  <c r="V53" i="4"/>
  <c r="H174" i="4"/>
  <c r="K174" i="4" s="1"/>
  <c r="H173" i="4"/>
  <c r="K173" i="4" s="1"/>
  <c r="H150" i="4"/>
  <c r="K150" i="4" s="1"/>
  <c r="G121" i="4"/>
  <c r="H121" i="4" s="1"/>
  <c r="K121" i="4" s="1"/>
  <c r="G152" i="4"/>
  <c r="H152" i="4" s="1"/>
  <c r="K152" i="4" s="1"/>
  <c r="H198" i="4"/>
  <c r="K198" i="4" s="1"/>
  <c r="G55" i="4"/>
  <c r="G56" i="4" s="1"/>
  <c r="H192" i="4"/>
  <c r="K192" i="4" s="1"/>
  <c r="H202" i="4"/>
  <c r="K202" i="4" s="1"/>
  <c r="H196" i="4"/>
  <c r="K196" i="4" s="1"/>
  <c r="H177" i="4"/>
  <c r="K177" i="4" s="1"/>
  <c r="H172" i="4"/>
  <c r="K172" i="4" s="1"/>
  <c r="G185" i="4"/>
  <c r="G186" i="4" s="1"/>
  <c r="G187" i="4" s="1"/>
  <c r="G188" i="4" s="1"/>
  <c r="H206" i="4"/>
  <c r="K206" i="4" s="1"/>
  <c r="H176" i="4"/>
  <c r="K176" i="4" s="1"/>
  <c r="G164" i="4"/>
  <c r="H163" i="4"/>
  <c r="K163" i="4" s="1"/>
  <c r="H103" i="4"/>
  <c r="K103" i="4" s="1"/>
  <c r="G104" i="4"/>
  <c r="H141" i="4"/>
  <c r="K141" i="4" s="1"/>
  <c r="H85" i="4"/>
  <c r="K85" i="4" s="1"/>
  <c r="G26" i="4"/>
  <c r="H26" i="4" s="1"/>
  <c r="K26" i="4" s="1"/>
  <c r="G194" i="4"/>
  <c r="H194" i="4" s="1"/>
  <c r="K194" i="4" s="1"/>
  <c r="H181" i="4"/>
  <c r="K181" i="4" s="1"/>
  <c r="H140" i="4"/>
  <c r="K140" i="4" s="1"/>
  <c r="H84" i="4"/>
  <c r="K84" i="4" s="1"/>
  <c r="H41" i="4"/>
  <c r="K41" i="4" s="1"/>
  <c r="H6" i="4"/>
  <c r="K6" i="4" s="1"/>
  <c r="G7" i="4"/>
  <c r="G108" i="4"/>
  <c r="H197" i="4"/>
  <c r="K197" i="4" s="1"/>
  <c r="H180" i="4"/>
  <c r="K180" i="4" s="1"/>
  <c r="H45" i="4"/>
  <c r="K45" i="4" s="1"/>
  <c r="H175" i="4"/>
  <c r="K175" i="4" s="1"/>
  <c r="H171" i="4"/>
  <c r="K171" i="4" s="1"/>
  <c r="G47" i="4"/>
  <c r="H47" i="4" s="1"/>
  <c r="K47" i="4" s="1"/>
  <c r="G70" i="4"/>
  <c r="H70" i="4" s="1"/>
  <c r="K70" i="4" s="1"/>
  <c r="G82" i="4"/>
  <c r="H82" i="4" s="1"/>
  <c r="K82" i="4" s="1"/>
  <c r="G131" i="4"/>
  <c r="H131" i="4" s="1"/>
  <c r="K131" i="4" s="1"/>
  <c r="G87" i="4"/>
  <c r="H87" i="4" s="1"/>
  <c r="K87" i="4" s="1"/>
  <c r="G31" i="4"/>
  <c r="H31" i="4" s="1"/>
  <c r="K31" i="4" s="1"/>
  <c r="G43" i="4"/>
  <c r="H43" i="4" s="1"/>
  <c r="K43" i="4" s="1"/>
  <c r="G143" i="4"/>
  <c r="H143" i="4" s="1"/>
  <c r="K143" i="4" s="1"/>
  <c r="U86" i="4" l="1"/>
  <c r="V85" i="4"/>
  <c r="G153" i="4"/>
  <c r="H153" i="4" s="1"/>
  <c r="K153" i="4" s="1"/>
  <c r="U55" i="4"/>
  <c r="V54" i="4"/>
  <c r="U9" i="4"/>
  <c r="V8" i="4"/>
  <c r="U25" i="4"/>
  <c r="V24" i="4"/>
  <c r="H185" i="4"/>
  <c r="K185" i="4" s="1"/>
  <c r="G122" i="4"/>
  <c r="H122" i="4" s="1"/>
  <c r="K122" i="4" s="1"/>
  <c r="H187" i="4"/>
  <c r="K187" i="4" s="1"/>
  <c r="H55" i="4"/>
  <c r="K55" i="4" s="1"/>
  <c r="H186" i="4"/>
  <c r="K186" i="4" s="1"/>
  <c r="G8" i="4"/>
  <c r="H7" i="4"/>
  <c r="K7" i="4" s="1"/>
  <c r="G165" i="4"/>
  <c r="H164" i="4"/>
  <c r="K164" i="4" s="1"/>
  <c r="G105" i="4"/>
  <c r="H105" i="4" s="1"/>
  <c r="K105" i="4" s="1"/>
  <c r="H104" i="4"/>
  <c r="K104" i="4" s="1"/>
  <c r="H108" i="4"/>
  <c r="K108" i="4" s="1"/>
  <c r="G109" i="4"/>
  <c r="G189" i="4"/>
  <c r="H188" i="4"/>
  <c r="K188" i="4" s="1"/>
  <c r="G57" i="4"/>
  <c r="H56" i="4"/>
  <c r="K56" i="4" s="1"/>
  <c r="G132" i="4"/>
  <c r="H132" i="4" s="1"/>
  <c r="K132" i="4" s="1"/>
  <c r="G144" i="4"/>
  <c r="H144" i="4" s="1"/>
  <c r="K144" i="4" s="1"/>
  <c r="G88" i="4"/>
  <c r="H88" i="4" s="1"/>
  <c r="K88" i="4" s="1"/>
  <c r="G32" i="4"/>
  <c r="H32" i="4" s="1"/>
  <c r="K32" i="4" s="1"/>
  <c r="G123" i="4"/>
  <c r="H123" i="4" s="1"/>
  <c r="K123" i="4" s="1"/>
  <c r="G154" i="4"/>
  <c r="G71" i="4"/>
  <c r="H71" i="4" s="1"/>
  <c r="K71" i="4" s="1"/>
  <c r="G48" i="4"/>
  <c r="H48" i="4" s="1"/>
  <c r="K48" i="4" s="1"/>
  <c r="U26" i="4" l="1"/>
  <c r="V25" i="4"/>
  <c r="U56" i="4"/>
  <c r="V55" i="4"/>
  <c r="U10" i="4"/>
  <c r="V10" i="4" s="1"/>
  <c r="V9" i="4"/>
  <c r="U87" i="4"/>
  <c r="V86" i="4"/>
  <c r="G58" i="4"/>
  <c r="H57" i="4"/>
  <c r="K57" i="4" s="1"/>
  <c r="G166" i="4"/>
  <c r="H165" i="4"/>
  <c r="K165" i="4" s="1"/>
  <c r="H109" i="4"/>
  <c r="K109" i="4" s="1"/>
  <c r="G110" i="4"/>
  <c r="G155" i="4"/>
  <c r="H154" i="4"/>
  <c r="K154" i="4" s="1"/>
  <c r="G190" i="4"/>
  <c r="H190" i="4" s="1"/>
  <c r="K190" i="4" s="1"/>
  <c r="H189" i="4"/>
  <c r="K189" i="4" s="1"/>
  <c r="H8" i="4"/>
  <c r="K8" i="4" s="1"/>
  <c r="G9" i="4"/>
  <c r="G49" i="4"/>
  <c r="H49" i="4" s="1"/>
  <c r="K49" i="4" s="1"/>
  <c r="G33" i="4"/>
  <c r="H33" i="4" s="1"/>
  <c r="K33" i="4" s="1"/>
  <c r="G145" i="4"/>
  <c r="H145" i="4" s="1"/>
  <c r="K145" i="4" s="1"/>
  <c r="G124" i="4"/>
  <c r="H124" i="4" s="1"/>
  <c r="K124" i="4" s="1"/>
  <c r="G89" i="4"/>
  <c r="H89" i="4" s="1"/>
  <c r="K89" i="4" s="1"/>
  <c r="G72" i="4"/>
  <c r="H72" i="4" s="1"/>
  <c r="K72" i="4" s="1"/>
  <c r="G133" i="4"/>
  <c r="H133" i="4" s="1"/>
  <c r="K133" i="4" s="1"/>
  <c r="U57" i="4" l="1"/>
  <c r="V56" i="4"/>
  <c r="U88" i="4"/>
  <c r="V87" i="4"/>
  <c r="U27" i="4"/>
  <c r="V26" i="4"/>
  <c r="G10" i="4"/>
  <c r="H9" i="4"/>
  <c r="K9" i="4" s="1"/>
  <c r="G156" i="4"/>
  <c r="H155" i="4"/>
  <c r="K155" i="4" s="1"/>
  <c r="G167" i="4"/>
  <c r="H166" i="4"/>
  <c r="K166" i="4" s="1"/>
  <c r="H110" i="4"/>
  <c r="K110" i="4" s="1"/>
  <c r="G111" i="4"/>
  <c r="H58" i="4"/>
  <c r="K58" i="4" s="1"/>
  <c r="G59" i="4"/>
  <c r="G73" i="4"/>
  <c r="H73" i="4" s="1"/>
  <c r="K73" i="4" s="1"/>
  <c r="G90" i="4"/>
  <c r="H90" i="4" s="1"/>
  <c r="K90" i="4" s="1"/>
  <c r="G34" i="4"/>
  <c r="H34" i="4" s="1"/>
  <c r="K34" i="4" s="1"/>
  <c r="G134" i="4"/>
  <c r="H134" i="4" s="1"/>
  <c r="K134" i="4" s="1"/>
  <c r="G125" i="4"/>
  <c r="H125" i="4" s="1"/>
  <c r="K125" i="4" s="1"/>
  <c r="G146" i="4"/>
  <c r="H146" i="4" s="1"/>
  <c r="K146" i="4" s="1"/>
  <c r="G50" i="4"/>
  <c r="H50" i="4" s="1"/>
  <c r="K50" i="4" s="1"/>
  <c r="U89" i="4" l="1"/>
  <c r="V88" i="4"/>
  <c r="U28" i="4"/>
  <c r="V27" i="4"/>
  <c r="U58" i="4"/>
  <c r="V57" i="4"/>
  <c r="H111" i="4"/>
  <c r="K111" i="4" s="1"/>
  <c r="G112" i="4"/>
  <c r="G157" i="4"/>
  <c r="H156" i="4"/>
  <c r="K156" i="4" s="1"/>
  <c r="H59" i="4"/>
  <c r="K59" i="4" s="1"/>
  <c r="G60" i="4"/>
  <c r="G168" i="4"/>
  <c r="H167" i="4"/>
  <c r="K167" i="4" s="1"/>
  <c r="G11" i="4"/>
  <c r="H10" i="4"/>
  <c r="K10" i="4" s="1"/>
  <c r="G147" i="4"/>
  <c r="H147" i="4" s="1"/>
  <c r="K147" i="4" s="1"/>
  <c r="G74" i="4"/>
  <c r="H74" i="4" s="1"/>
  <c r="K74" i="4" s="1"/>
  <c r="G35" i="4"/>
  <c r="H35" i="4" s="1"/>
  <c r="K35" i="4" s="1"/>
  <c r="G126" i="4"/>
  <c r="H126" i="4" s="1"/>
  <c r="K126" i="4" s="1"/>
  <c r="G135" i="4"/>
  <c r="H135" i="4" s="1"/>
  <c r="K135" i="4" s="1"/>
  <c r="G91" i="4"/>
  <c r="H91" i="4" s="1"/>
  <c r="K91" i="4" s="1"/>
  <c r="U29" i="4" l="1"/>
  <c r="V28" i="4"/>
  <c r="U59" i="4"/>
  <c r="V58" i="4"/>
  <c r="U90" i="4"/>
  <c r="V90" i="4" s="1"/>
  <c r="V89" i="4"/>
  <c r="G169" i="4"/>
  <c r="H169" i="4" s="1"/>
  <c r="K169" i="4" s="1"/>
  <c r="H168" i="4"/>
  <c r="K168" i="4" s="1"/>
  <c r="G158" i="4"/>
  <c r="H157" i="4"/>
  <c r="K157" i="4" s="1"/>
  <c r="H60" i="4"/>
  <c r="K60" i="4" s="1"/>
  <c r="G61" i="4"/>
  <c r="H112" i="4"/>
  <c r="K112" i="4" s="1"/>
  <c r="G113" i="4"/>
  <c r="H11" i="4"/>
  <c r="K11" i="4" s="1"/>
  <c r="G12" i="4"/>
  <c r="G92" i="4"/>
  <c r="H92" i="4" s="1"/>
  <c r="K92" i="4" s="1"/>
  <c r="G127" i="4"/>
  <c r="H127" i="4" s="1"/>
  <c r="K127" i="4" s="1"/>
  <c r="G148" i="4"/>
  <c r="H148" i="4" s="1"/>
  <c r="K148" i="4" s="1"/>
  <c r="G75" i="4"/>
  <c r="H75" i="4" s="1"/>
  <c r="K75" i="4" s="1"/>
  <c r="G136" i="4"/>
  <c r="H136" i="4" s="1"/>
  <c r="K136" i="4" s="1"/>
  <c r="G36" i="4"/>
  <c r="H36" i="4" s="1"/>
  <c r="K36" i="4" s="1"/>
  <c r="U60" i="4" l="1"/>
  <c r="V60" i="4" s="1"/>
  <c r="V59" i="4"/>
  <c r="U30" i="4"/>
  <c r="V30" i="4" s="1"/>
  <c r="V29" i="4"/>
  <c r="G159" i="4"/>
  <c r="H159" i="4" s="1"/>
  <c r="K159" i="4" s="1"/>
  <c r="H158" i="4"/>
  <c r="K158" i="4" s="1"/>
  <c r="H12" i="4"/>
  <c r="K12" i="4" s="1"/>
  <c r="G13" i="4"/>
  <c r="H61" i="4"/>
  <c r="K61" i="4" s="1"/>
  <c r="G62" i="4"/>
  <c r="H113" i="4"/>
  <c r="K113" i="4" s="1"/>
  <c r="G114" i="4"/>
  <c r="G93" i="4"/>
  <c r="H93" i="4" s="1"/>
  <c r="K93" i="4" s="1"/>
  <c r="G37" i="4"/>
  <c r="H37" i="4" s="1"/>
  <c r="K37" i="4" s="1"/>
  <c r="G76" i="4"/>
  <c r="H76" i="4" s="1"/>
  <c r="K76" i="4" s="1"/>
  <c r="G128" i="4"/>
  <c r="H128" i="4" s="1"/>
  <c r="K128" i="4" s="1"/>
  <c r="G137" i="4"/>
  <c r="H137" i="4" s="1"/>
  <c r="K137" i="4" s="1"/>
  <c r="H114" i="4" l="1"/>
  <c r="K114" i="4" s="1"/>
  <c r="G115" i="4"/>
  <c r="H13" i="4"/>
  <c r="K13" i="4" s="1"/>
  <c r="G14" i="4"/>
  <c r="H62" i="4"/>
  <c r="K62" i="4" s="1"/>
  <c r="G63" i="4"/>
  <c r="G38" i="4"/>
  <c r="H38" i="4" s="1"/>
  <c r="K38" i="4" s="1"/>
  <c r="G77" i="4"/>
  <c r="H77" i="4" s="1"/>
  <c r="K77" i="4" s="1"/>
  <c r="G138" i="4"/>
  <c r="H138" i="4" s="1"/>
  <c r="K138" i="4" s="1"/>
  <c r="G94" i="4"/>
  <c r="H94" i="4" s="1"/>
  <c r="K94" i="4" s="1"/>
  <c r="H14" i="4" l="1"/>
  <c r="K14" i="4" s="1"/>
  <c r="G15" i="4"/>
  <c r="H63" i="4"/>
  <c r="K63" i="4" s="1"/>
  <c r="G64" i="4"/>
  <c r="H115" i="4"/>
  <c r="K115" i="4" s="1"/>
  <c r="G116" i="4"/>
  <c r="G39" i="4"/>
  <c r="H39" i="4" s="1"/>
  <c r="K39" i="4" s="1"/>
  <c r="G95" i="4"/>
  <c r="H95" i="4" s="1"/>
  <c r="K95" i="4" s="1"/>
  <c r="G78" i="4"/>
  <c r="H78" i="4" s="1"/>
  <c r="K78" i="4" s="1"/>
  <c r="H64" i="4" l="1"/>
  <c r="K64" i="4" s="1"/>
  <c r="G65" i="4"/>
  <c r="H116" i="4"/>
  <c r="K116" i="4" s="1"/>
  <c r="G117" i="4"/>
  <c r="H15" i="4"/>
  <c r="K15" i="4" s="1"/>
  <c r="G16" i="4"/>
  <c r="G79" i="4"/>
  <c r="H79" i="4" s="1"/>
  <c r="K79" i="4" s="1"/>
  <c r="G96" i="4"/>
  <c r="H96" i="4" s="1"/>
  <c r="K96" i="4" s="1"/>
  <c r="H16" i="4" l="1"/>
  <c r="K16" i="4" s="1"/>
  <c r="G17" i="4"/>
  <c r="H65" i="4"/>
  <c r="K65" i="4" s="1"/>
  <c r="G66" i="4"/>
  <c r="H117" i="4"/>
  <c r="K117" i="4" s="1"/>
  <c r="G118" i="4"/>
  <c r="H118" i="4" s="1"/>
  <c r="K118" i="4" s="1"/>
  <c r="G97" i="4"/>
  <c r="H97" i="4" s="1"/>
  <c r="K97" i="4" s="1"/>
  <c r="H66" i="4" l="1"/>
  <c r="K66" i="4" s="1"/>
  <c r="G67" i="4"/>
  <c r="H67" i="4" s="1"/>
  <c r="K67" i="4" s="1"/>
  <c r="H17" i="4"/>
  <c r="K17" i="4" s="1"/>
  <c r="G18" i="4"/>
  <c r="G98" i="4"/>
  <c r="H98" i="4" s="1"/>
  <c r="K98" i="4" s="1"/>
  <c r="H18" i="4" l="1"/>
  <c r="K18" i="4" s="1"/>
  <c r="G19" i="4"/>
  <c r="G99" i="4"/>
  <c r="H99" i="4" s="1"/>
  <c r="K99" i="4" s="1"/>
  <c r="H19" i="4" l="1"/>
  <c r="K19" i="4" s="1"/>
  <c r="G20" i="4"/>
  <c r="G100" i="4"/>
  <c r="H100" i="4" s="1"/>
  <c r="K100" i="4" s="1"/>
  <c r="H20" i="4" l="1"/>
  <c r="K20" i="4" s="1"/>
  <c r="G21" i="4"/>
  <c r="G101" i="4"/>
  <c r="H101" i="4" s="1"/>
  <c r="K101" i="4" s="1"/>
  <c r="H21" i="4" l="1"/>
  <c r="K21" i="4" s="1"/>
  <c r="G22" i="4"/>
  <c r="H22" i="4" l="1"/>
  <c r="K22" i="4" s="1"/>
  <c r="G23" i="4"/>
  <c r="H23" i="4" s="1"/>
  <c r="K23" i="4" s="1"/>
</calcChain>
</file>

<file path=xl/sharedStrings.xml><?xml version="1.0" encoding="utf-8"?>
<sst xmlns="http://schemas.openxmlformats.org/spreadsheetml/2006/main" count="1290" uniqueCount="877">
  <si>
    <t>Gender</t>
  </si>
  <si>
    <t>M</t>
  </si>
  <si>
    <t>上海</t>
  </si>
  <si>
    <t>虹口区</t>
  </si>
  <si>
    <t>Field name</t>
  </si>
  <si>
    <t>Sample Record</t>
  </si>
  <si>
    <t>Unique Cust ID</t>
  </si>
  <si>
    <t xml:space="preserve">Unique Cust ID, same as Customer ID in acct level data </t>
  </si>
  <si>
    <t>Unique Order ID</t>
  </si>
  <si>
    <t>Unique product ID</t>
  </si>
  <si>
    <t>Order Date</t>
  </si>
  <si>
    <t>Amt paid</t>
  </si>
  <si>
    <t># of Units ordered</t>
  </si>
  <si>
    <t>Unit Price</t>
  </si>
  <si>
    <t>Promotion code (99999 = no promotion applied. This is product level, not order level)</t>
  </si>
  <si>
    <t>merchant name</t>
  </si>
  <si>
    <t>CATEGORY_LEVEL2_NAME</t>
  </si>
  <si>
    <t>CATEGORY_LEVEL3_NAME</t>
  </si>
  <si>
    <t>营养保健</t>
  </si>
  <si>
    <t>女士保健（新营保）</t>
  </si>
  <si>
    <t>Cust Level Data</t>
  </si>
  <si>
    <t>Var Name</t>
  </si>
  <si>
    <t>Value</t>
  </si>
  <si>
    <t>Translation</t>
  </si>
  <si>
    <t>云南</t>
  </si>
  <si>
    <t>北京</t>
  </si>
  <si>
    <t>吉林</t>
  </si>
  <si>
    <t>四川</t>
  </si>
  <si>
    <t>天津</t>
  </si>
  <si>
    <t>安徽</t>
  </si>
  <si>
    <t>山东</t>
  </si>
  <si>
    <t>山西</t>
  </si>
  <si>
    <t>广东</t>
  </si>
  <si>
    <t>广西</t>
  </si>
  <si>
    <t>江苏</t>
  </si>
  <si>
    <t>江西</t>
  </si>
  <si>
    <t>河北</t>
  </si>
  <si>
    <t>河南</t>
  </si>
  <si>
    <t>浙江</t>
  </si>
  <si>
    <t>湖北</t>
  </si>
  <si>
    <t>湖南</t>
  </si>
  <si>
    <t>甘肃</t>
  </si>
  <si>
    <t>福建</t>
  </si>
  <si>
    <t>贵州</t>
  </si>
  <si>
    <t>辽宁</t>
  </si>
  <si>
    <t>重庆</t>
  </si>
  <si>
    <t>陕西</t>
  </si>
  <si>
    <t>黑龙江</t>
  </si>
  <si>
    <t>Shanghai</t>
  </si>
  <si>
    <t>Yunnan</t>
  </si>
  <si>
    <t>Beijing</t>
  </si>
  <si>
    <t>Jilin</t>
  </si>
  <si>
    <t>Sichuan</t>
  </si>
  <si>
    <t>Tianjing</t>
  </si>
  <si>
    <t>Anhui</t>
  </si>
  <si>
    <t>Shandong</t>
  </si>
  <si>
    <t>Shanxi</t>
  </si>
  <si>
    <t>Guangdong</t>
  </si>
  <si>
    <t>Guangxi</t>
  </si>
  <si>
    <t>Jiangsu</t>
  </si>
  <si>
    <t>Jiangxi</t>
  </si>
  <si>
    <t>Hebei</t>
  </si>
  <si>
    <t>Henan</t>
  </si>
  <si>
    <t>Zhejiang</t>
  </si>
  <si>
    <t>Hubei</t>
  </si>
  <si>
    <t>Hunan</t>
  </si>
  <si>
    <t>Gansu</t>
  </si>
  <si>
    <t>Fujian</t>
  </si>
  <si>
    <t>Guizhou</t>
  </si>
  <si>
    <t>Liaoning</t>
  </si>
  <si>
    <t>Chongqing</t>
  </si>
  <si>
    <t>Heilongjiang</t>
  </si>
  <si>
    <t>Shanxi2</t>
  </si>
  <si>
    <t>内蒙古</t>
  </si>
  <si>
    <t>宁夏</t>
  </si>
  <si>
    <t>海南</t>
  </si>
  <si>
    <t>青海</t>
  </si>
  <si>
    <t>Qinghai</t>
  </si>
  <si>
    <t>Inner Mongolia</t>
  </si>
  <si>
    <t>Hainan</t>
  </si>
  <si>
    <t>南汇区</t>
  </si>
  <si>
    <t>卢湾区</t>
  </si>
  <si>
    <t>嘉定区</t>
  </si>
  <si>
    <t>奉贤区</t>
  </si>
  <si>
    <t>宝山区</t>
  </si>
  <si>
    <t>崇明县</t>
  </si>
  <si>
    <t>徐汇区</t>
  </si>
  <si>
    <t>普陀区</t>
  </si>
  <si>
    <t>杨浦区</t>
  </si>
  <si>
    <t>松江区</t>
  </si>
  <si>
    <t>浦东新区</t>
  </si>
  <si>
    <t>金山区</t>
  </si>
  <si>
    <t>长宁区</t>
  </si>
  <si>
    <t>闵行区</t>
  </si>
  <si>
    <t>闸北区</t>
  </si>
  <si>
    <t>青浦区</t>
  </si>
  <si>
    <t>静安区</t>
  </si>
  <si>
    <t>黄浦区</t>
  </si>
  <si>
    <t>昆明市</t>
  </si>
  <si>
    <t>东城区</t>
  </si>
  <si>
    <t>丰台区</t>
  </si>
  <si>
    <t>大兴区</t>
  </si>
  <si>
    <t>房山区</t>
  </si>
  <si>
    <t>昌平区</t>
  </si>
  <si>
    <t>朝阳区</t>
  </si>
  <si>
    <t>海淀区</t>
  </si>
  <si>
    <t>石景山区</t>
  </si>
  <si>
    <t>西城区</t>
  </si>
  <si>
    <t>通州区</t>
  </si>
  <si>
    <t>顺义区</t>
  </si>
  <si>
    <t>吉林市</t>
  </si>
  <si>
    <t>松原市</t>
  </si>
  <si>
    <t>通化市</t>
  </si>
  <si>
    <t>长春市</t>
  </si>
  <si>
    <t>南充市</t>
  </si>
  <si>
    <t>德阳市</t>
  </si>
  <si>
    <t>成都市</t>
  </si>
  <si>
    <t>天津市</t>
  </si>
  <si>
    <t>亳州市</t>
  </si>
  <si>
    <t>合肥市</t>
  </si>
  <si>
    <t>安庆市</t>
  </si>
  <si>
    <t>宣城市</t>
  </si>
  <si>
    <t>宿州市</t>
  </si>
  <si>
    <t>淮北市</t>
  </si>
  <si>
    <t>淮南市</t>
  </si>
  <si>
    <t>滁州市</t>
  </si>
  <si>
    <t>芜湖市</t>
  </si>
  <si>
    <t>阜阳市</t>
  </si>
  <si>
    <t>马鞍山市</t>
  </si>
  <si>
    <t>黄山市</t>
  </si>
  <si>
    <t>淄博市</t>
  </si>
  <si>
    <t>潍坊市</t>
  </si>
  <si>
    <t>菏泽市</t>
  </si>
  <si>
    <t>青岛市</t>
  </si>
  <si>
    <t>太原</t>
  </si>
  <si>
    <t>忻州市</t>
  </si>
  <si>
    <t>东莞市</t>
  </si>
  <si>
    <t>中山市</t>
  </si>
  <si>
    <t>云浮市</t>
  </si>
  <si>
    <t>佛山市</t>
  </si>
  <si>
    <t>广州市</t>
  </si>
  <si>
    <t>惠州市</t>
  </si>
  <si>
    <t>梅州市</t>
  </si>
  <si>
    <t>汕头市</t>
  </si>
  <si>
    <t>汕尾市</t>
  </si>
  <si>
    <t>江门市</t>
  </si>
  <si>
    <t>深圳市</t>
  </si>
  <si>
    <t>清远市</t>
  </si>
  <si>
    <t>湛江市</t>
  </si>
  <si>
    <t>潮州市</t>
  </si>
  <si>
    <t>珠海市</t>
  </si>
  <si>
    <t>肇庆市</t>
  </si>
  <si>
    <t>茂名市</t>
  </si>
  <si>
    <t>南宁市</t>
  </si>
  <si>
    <t>崇左市</t>
  </si>
  <si>
    <t>玉林市</t>
  </si>
  <si>
    <t>南京市</t>
  </si>
  <si>
    <t>南通市</t>
  </si>
  <si>
    <t>宿迁市</t>
  </si>
  <si>
    <t>常州市</t>
  </si>
  <si>
    <t>徐州市</t>
  </si>
  <si>
    <t>扬州市</t>
  </si>
  <si>
    <t>无锡市</t>
  </si>
  <si>
    <t>泰州市</t>
  </si>
  <si>
    <t>淮安市</t>
  </si>
  <si>
    <t>盐城市</t>
  </si>
  <si>
    <t>苏州市</t>
  </si>
  <si>
    <t>连云港市</t>
  </si>
  <si>
    <t>镇江市</t>
  </si>
  <si>
    <t>上饶市</t>
  </si>
  <si>
    <t>九江市</t>
  </si>
  <si>
    <t>南昌市</t>
  </si>
  <si>
    <t>宜春市</t>
  </si>
  <si>
    <t>抚州市</t>
  </si>
  <si>
    <t>新余市</t>
  </si>
  <si>
    <t>鹰潭市</t>
  </si>
  <si>
    <t>唐山市</t>
  </si>
  <si>
    <t>廊坊市区</t>
  </si>
  <si>
    <t>张家口市</t>
  </si>
  <si>
    <t>承德市</t>
  </si>
  <si>
    <t>石家庄市</t>
  </si>
  <si>
    <t>邯郸市</t>
  </si>
  <si>
    <t>洛阳市</t>
  </si>
  <si>
    <t>濮阳市</t>
  </si>
  <si>
    <t>驻马店市</t>
  </si>
  <si>
    <t>丽水市</t>
  </si>
  <si>
    <t>台州市</t>
  </si>
  <si>
    <t>嘉兴市</t>
  </si>
  <si>
    <t>宁波市</t>
  </si>
  <si>
    <t>杭州市</t>
  </si>
  <si>
    <t>温州市</t>
  </si>
  <si>
    <t>湖州市</t>
  </si>
  <si>
    <t>绍兴市</t>
  </si>
  <si>
    <t>舟山市</t>
  </si>
  <si>
    <t>衢州市</t>
  </si>
  <si>
    <t>金华市</t>
  </si>
  <si>
    <t>十堰市</t>
  </si>
  <si>
    <t>咸宁市</t>
  </si>
  <si>
    <t>武汉市</t>
  </si>
  <si>
    <t>荆州市</t>
  </si>
  <si>
    <t>襄樊市</t>
  </si>
  <si>
    <t>张家界市</t>
  </si>
  <si>
    <t>株洲市</t>
  </si>
  <si>
    <t>湘潭市</t>
  </si>
  <si>
    <t>邵阳市</t>
  </si>
  <si>
    <t>郴州市</t>
  </si>
  <si>
    <t>长沙市</t>
  </si>
  <si>
    <t>临夏回族自治州</t>
  </si>
  <si>
    <t>兰州市</t>
  </si>
  <si>
    <t>南平市</t>
  </si>
  <si>
    <t>厦门市</t>
  </si>
  <si>
    <t>宁德市</t>
  </si>
  <si>
    <t>泉州市</t>
  </si>
  <si>
    <t>福州市</t>
  </si>
  <si>
    <t>莆田市</t>
  </si>
  <si>
    <t>龙岩市</t>
  </si>
  <si>
    <t>贵阳市</t>
  </si>
  <si>
    <t>遵义市</t>
  </si>
  <si>
    <t>黔南布依族苗族自治州</t>
  </si>
  <si>
    <t>沈阳市</t>
  </si>
  <si>
    <t>锦州市</t>
  </si>
  <si>
    <t>重庆市</t>
  </si>
  <si>
    <t>咸阳市</t>
  </si>
  <si>
    <t>西安市</t>
  </si>
  <si>
    <t>佳木斯市</t>
  </si>
  <si>
    <t>大庆市</t>
  </si>
  <si>
    <t>First Province/Last Province</t>
  </si>
  <si>
    <t>Nanhui</t>
  </si>
  <si>
    <t>Luwan</t>
  </si>
  <si>
    <t>Jiading</t>
  </si>
  <si>
    <t>Fengxian</t>
  </si>
  <si>
    <t>Baoshan</t>
  </si>
  <si>
    <t>Chongming</t>
  </si>
  <si>
    <t>Xuhui</t>
  </si>
  <si>
    <t>Putuo</t>
  </si>
  <si>
    <t>Yangpu</t>
  </si>
  <si>
    <t>Songjiang</t>
  </si>
  <si>
    <t>Hongkou</t>
  </si>
  <si>
    <t>Jinshan</t>
  </si>
  <si>
    <t>Changning</t>
  </si>
  <si>
    <t>Minhang</t>
  </si>
  <si>
    <t>Zhabei</t>
  </si>
  <si>
    <t>Qingpu</t>
  </si>
  <si>
    <t>Jingan</t>
  </si>
  <si>
    <t>Huangpu</t>
  </si>
  <si>
    <t>Kunming</t>
  </si>
  <si>
    <t>Translation 2</t>
  </si>
  <si>
    <t>大理白族自治州</t>
  </si>
  <si>
    <t>玉溪市</t>
  </si>
  <si>
    <t>Dalibaizu</t>
  </si>
  <si>
    <t>Yuxi</t>
  </si>
  <si>
    <t>包头市</t>
  </si>
  <si>
    <t>鄂尔多斯市</t>
  </si>
  <si>
    <t>广元市</t>
  </si>
  <si>
    <t>绵阳市</t>
  </si>
  <si>
    <t>自贡市</t>
  </si>
  <si>
    <t>资阳市</t>
  </si>
  <si>
    <t>银川市</t>
  </si>
  <si>
    <t>六安市</t>
  </si>
  <si>
    <t>巢湖市</t>
  </si>
  <si>
    <t>池州市</t>
  </si>
  <si>
    <t>临沂市</t>
  </si>
  <si>
    <t>威海市</t>
  </si>
  <si>
    <t>枣庄市</t>
  </si>
  <si>
    <t>泰安市</t>
  </si>
  <si>
    <t>济南市</t>
  </si>
  <si>
    <t>济宁市</t>
  </si>
  <si>
    <t>烟台市</t>
  </si>
  <si>
    <t>莱芜市</t>
  </si>
  <si>
    <t>大同</t>
  </si>
  <si>
    <t>揭阳市</t>
  </si>
  <si>
    <t>阳江市</t>
  </si>
  <si>
    <t>百色市</t>
  </si>
  <si>
    <t>吉安市</t>
  </si>
  <si>
    <t>萍乡市</t>
  </si>
  <si>
    <t>赣州市</t>
  </si>
  <si>
    <t>保定市</t>
  </si>
  <si>
    <t>石家庄</t>
  </si>
  <si>
    <t>秦皇岛市</t>
  </si>
  <si>
    <t>衡水市</t>
  </si>
  <si>
    <t>信阳市</t>
  </si>
  <si>
    <t>周口市</t>
  </si>
  <si>
    <t>商丘市</t>
  </si>
  <si>
    <t>开封市</t>
  </si>
  <si>
    <t>新乡市</t>
  </si>
  <si>
    <t>许昌市</t>
  </si>
  <si>
    <t>郑州市</t>
  </si>
  <si>
    <t>三亚市</t>
  </si>
  <si>
    <t>海口市</t>
  </si>
  <si>
    <t>仙桃市</t>
  </si>
  <si>
    <t>孝感市</t>
  </si>
  <si>
    <t>鄂州市</t>
  </si>
  <si>
    <t>常德市</t>
  </si>
  <si>
    <t>益阳市</t>
  </si>
  <si>
    <t>衡阳市</t>
  </si>
  <si>
    <t>天水市</t>
  </si>
  <si>
    <t>张掖市</t>
  </si>
  <si>
    <t>漳州市</t>
  </si>
  <si>
    <t>安顺市</t>
  </si>
  <si>
    <t>大连市</t>
  </si>
  <si>
    <t>营口市</t>
  </si>
  <si>
    <t>鞍山市</t>
  </si>
  <si>
    <t>宝鸡市</t>
  </si>
  <si>
    <t>海南藏族自治州</t>
  </si>
  <si>
    <t>哈尔滨市</t>
  </si>
  <si>
    <t>First City/Last City</t>
  </si>
  <si>
    <t>Pudong New Area</t>
  </si>
  <si>
    <t>Baotou</t>
  </si>
  <si>
    <t>Eerduosi</t>
  </si>
  <si>
    <t>Dongcheng</t>
  </si>
  <si>
    <t>Fengtai</t>
  </si>
  <si>
    <t>Daxing</t>
  </si>
  <si>
    <t>Pangshan</t>
  </si>
  <si>
    <t>Changping</t>
  </si>
  <si>
    <t>Chaoyang</t>
  </si>
  <si>
    <t>Haidian</t>
  </si>
  <si>
    <t>Shijingshan</t>
  </si>
  <si>
    <t>Xicheng</t>
  </si>
  <si>
    <t>Tongzhou</t>
  </si>
  <si>
    <t>Shunyi</t>
  </si>
  <si>
    <t>Songyuan</t>
  </si>
  <si>
    <t>Tonghua</t>
  </si>
  <si>
    <t>Changchun</t>
  </si>
  <si>
    <t>Nanchong</t>
  </si>
  <si>
    <t>Guangyuan</t>
  </si>
  <si>
    <t>Deyang</t>
  </si>
  <si>
    <t>Chengdu</t>
  </si>
  <si>
    <t>Mianyang</t>
  </si>
  <si>
    <t>Zigong</t>
  </si>
  <si>
    <t>Ziyang</t>
  </si>
  <si>
    <t>Yinchuan</t>
  </si>
  <si>
    <t>Ningxia</t>
  </si>
  <si>
    <t>Liuan</t>
  </si>
  <si>
    <t>Haozhou</t>
  </si>
  <si>
    <t>Hefei</t>
  </si>
  <si>
    <t>Anqing</t>
  </si>
  <si>
    <t>Xuancheng</t>
  </si>
  <si>
    <t>Suzhou</t>
  </si>
  <si>
    <t>Chaohu</t>
  </si>
  <si>
    <t>Chizhou</t>
  </si>
  <si>
    <t>Huaibei</t>
  </si>
  <si>
    <t>Huainan</t>
  </si>
  <si>
    <t>Chuzhou</t>
  </si>
  <si>
    <t>Wuhu</t>
  </si>
  <si>
    <t>Fuyang</t>
  </si>
  <si>
    <t>Maanshan</t>
  </si>
  <si>
    <t>Huangshan</t>
  </si>
  <si>
    <t>Linxin</t>
  </si>
  <si>
    <t>Weihai</t>
  </si>
  <si>
    <t>Zaozhuang</t>
  </si>
  <si>
    <t>Taian</t>
  </si>
  <si>
    <t>Jinan</t>
  </si>
  <si>
    <t>Jining</t>
  </si>
  <si>
    <t>Zibo</t>
  </si>
  <si>
    <t>Weifang</t>
  </si>
  <si>
    <t>Yantai</t>
  </si>
  <si>
    <t>Heze</t>
  </si>
  <si>
    <t>Qingdao</t>
  </si>
  <si>
    <t>Datong</t>
  </si>
  <si>
    <t>Taiyuan</t>
  </si>
  <si>
    <t>Xinzhou</t>
  </si>
  <si>
    <t>Dongguan</t>
  </si>
  <si>
    <t>Zhongshan</t>
  </si>
  <si>
    <t>Yunfu</t>
  </si>
  <si>
    <t>Foshan</t>
  </si>
  <si>
    <t>Guanzhou</t>
  </si>
  <si>
    <t>Huizhou</t>
  </si>
  <si>
    <t>Jieyang</t>
  </si>
  <si>
    <t>Meizhou</t>
  </si>
  <si>
    <t>Shantou</t>
  </si>
  <si>
    <t>Shanwei</t>
  </si>
  <si>
    <t>Jiangmen</t>
  </si>
  <si>
    <t>Shenzhen</t>
  </si>
  <si>
    <t>Qingyuan</t>
  </si>
  <si>
    <t>Zhanjiang</t>
  </si>
  <si>
    <t>Chaozhou</t>
  </si>
  <si>
    <t>Zhuhai</t>
  </si>
  <si>
    <t>Zhaoqing</t>
  </si>
  <si>
    <t>Maoming</t>
  </si>
  <si>
    <t>Yangjiang</t>
  </si>
  <si>
    <t>Nanning</t>
  </si>
  <si>
    <t>Chongzuo</t>
  </si>
  <si>
    <t>Yulin</t>
  </si>
  <si>
    <t>Baise</t>
  </si>
  <si>
    <t>Nanjing</t>
  </si>
  <si>
    <t>Nantong</t>
  </si>
  <si>
    <t>Suqian</t>
  </si>
  <si>
    <t>Changzhou</t>
  </si>
  <si>
    <t>Xuzhou</t>
  </si>
  <si>
    <t>Yangzhou</t>
  </si>
  <si>
    <t>Wuxi</t>
  </si>
  <si>
    <t>Taizhou</t>
  </si>
  <si>
    <t>Huaian</t>
  </si>
  <si>
    <t>Yancheng</t>
  </si>
  <si>
    <t>Lianyungang</t>
  </si>
  <si>
    <t>Zhenjiang</t>
  </si>
  <si>
    <t>Shangrao</t>
  </si>
  <si>
    <t>Jiujiang</t>
  </si>
  <si>
    <t>Nanchang</t>
  </si>
  <si>
    <t>Yichun</t>
  </si>
  <si>
    <t>Jian</t>
  </si>
  <si>
    <t>Fuzhou</t>
  </si>
  <si>
    <t>Xinyu</t>
  </si>
  <si>
    <t>Pingxiang</t>
  </si>
  <si>
    <t>Ganzhou</t>
  </si>
  <si>
    <t>Yingtan</t>
  </si>
  <si>
    <t>Baoding</t>
  </si>
  <si>
    <t>Tangshan</t>
  </si>
  <si>
    <t>Langfang</t>
  </si>
  <si>
    <t>Zhangjiakou</t>
  </si>
  <si>
    <t>Chengde</t>
  </si>
  <si>
    <t>Shijiazhuang</t>
  </si>
  <si>
    <t>Qinhuangdao</t>
  </si>
  <si>
    <t>Hengshui</t>
  </si>
  <si>
    <t>Handan</t>
  </si>
  <si>
    <t>Xinyang</t>
  </si>
  <si>
    <t>Zhoukou</t>
  </si>
  <si>
    <t>Shangqiu</t>
  </si>
  <si>
    <t>Kaifeng</t>
  </si>
  <si>
    <t>Xinxiang</t>
  </si>
  <si>
    <t>Luoyang</t>
  </si>
  <si>
    <t>Puyang</t>
  </si>
  <si>
    <t>Xuchang</t>
  </si>
  <si>
    <t>Zhenzhou</t>
  </si>
  <si>
    <t>Zhumadian</t>
  </si>
  <si>
    <t>Lishui</t>
  </si>
  <si>
    <t>Jiaxing</t>
  </si>
  <si>
    <t>Ningbo</t>
  </si>
  <si>
    <t>Hangzhou</t>
  </si>
  <si>
    <t>Wenzhou</t>
  </si>
  <si>
    <t>Huzhou</t>
  </si>
  <si>
    <t>Shaoxing</t>
  </si>
  <si>
    <t>Zhoushan</t>
  </si>
  <si>
    <t>Quzhou</t>
  </si>
  <si>
    <t>Jinhua</t>
  </si>
  <si>
    <t>Sanya</t>
  </si>
  <si>
    <t>Haikou</t>
  </si>
  <si>
    <t>Xiantao</t>
  </si>
  <si>
    <t>Shiyan</t>
  </si>
  <si>
    <t>Xianning</t>
  </si>
  <si>
    <t>Xiaogan</t>
  </si>
  <si>
    <t>Wuhan</t>
  </si>
  <si>
    <t>Jinzhou</t>
  </si>
  <si>
    <t>Xiangfan</t>
  </si>
  <si>
    <t>Ezhou</t>
  </si>
  <si>
    <t>Changde</t>
  </si>
  <si>
    <t>Zhangjiajie</t>
  </si>
  <si>
    <t>Zhuzhou</t>
  </si>
  <si>
    <t>Xiangtan</t>
  </si>
  <si>
    <t>Yiyang</t>
  </si>
  <si>
    <t>Hengyang</t>
  </si>
  <si>
    <t>Shaoyang</t>
  </si>
  <si>
    <t>Chenzhou</t>
  </si>
  <si>
    <t>Changsha</t>
  </si>
  <si>
    <t>Linxia</t>
  </si>
  <si>
    <t>Lanzhou</t>
  </si>
  <si>
    <t>Tianshui</t>
  </si>
  <si>
    <t>Zhangye</t>
  </si>
  <si>
    <t>Nanping</t>
  </si>
  <si>
    <t>Xiamen</t>
  </si>
  <si>
    <t>Ningde</t>
  </si>
  <si>
    <t>Quanzhou</t>
  </si>
  <si>
    <t>Tanzhou</t>
  </si>
  <si>
    <t>Putian</t>
  </si>
  <si>
    <t>Longyan</t>
  </si>
  <si>
    <t>Anshun</t>
  </si>
  <si>
    <t>Guiyang</t>
  </si>
  <si>
    <t>Zunyi</t>
  </si>
  <si>
    <t>Qiannan</t>
  </si>
  <si>
    <t>Dalian</t>
  </si>
  <si>
    <t>Shenyang</t>
  </si>
  <si>
    <t>Yingkou</t>
  </si>
  <si>
    <t>Anshan</t>
  </si>
  <si>
    <t>Xianyang</t>
  </si>
  <si>
    <t>Baoji</t>
  </si>
  <si>
    <t>Xian</t>
  </si>
  <si>
    <t>Jiamusi</t>
  </si>
  <si>
    <t>Haerbin</t>
  </si>
  <si>
    <t>Daqing</t>
  </si>
  <si>
    <t>Product Level Data</t>
  </si>
  <si>
    <t>武汉</t>
  </si>
  <si>
    <t>广州</t>
  </si>
  <si>
    <t>成都</t>
  </si>
  <si>
    <t>1号店服装</t>
  </si>
  <si>
    <t>Guangzhou</t>
  </si>
  <si>
    <t>1号礼品中心</t>
  </si>
  <si>
    <t>医疗器械(药网)</t>
  </si>
  <si>
    <t>厨卫清洁</t>
  </si>
  <si>
    <t>团购_数码(待确认)</t>
  </si>
  <si>
    <t>家居</t>
  </si>
  <si>
    <t>平安3G</t>
  </si>
  <si>
    <t>成人用品(药网)</t>
  </si>
  <si>
    <t>手机</t>
  </si>
  <si>
    <t>数码</t>
  </si>
  <si>
    <t>服装鞋帽</t>
  </si>
  <si>
    <t>母婴</t>
  </si>
  <si>
    <t>汽车生活</t>
  </si>
  <si>
    <t>生活电器</t>
  </si>
  <si>
    <t>电脑、软件、办公用品</t>
  </si>
  <si>
    <t>箱包、珠宝饰品、钟表</t>
  </si>
  <si>
    <t>维生素、钙剂(药网)</t>
  </si>
  <si>
    <t>美容护理</t>
  </si>
  <si>
    <t>营养保健(药网)</t>
  </si>
  <si>
    <t>进口食品</t>
  </si>
  <si>
    <t>食品</t>
  </si>
  <si>
    <t>饮料</t>
  </si>
  <si>
    <t>No.1 Gift Center</t>
  </si>
  <si>
    <t>Comments</t>
  </si>
  <si>
    <t>Home</t>
  </si>
  <si>
    <t>Digital</t>
  </si>
  <si>
    <t>Clothing and shoes</t>
  </si>
  <si>
    <t>Computers, software, office supplies</t>
  </si>
  <si>
    <t>Luggage, jewelry, watches and clocks</t>
  </si>
  <si>
    <t>Nutrition and health</t>
  </si>
  <si>
    <t>Imported food</t>
  </si>
  <si>
    <t>Food</t>
  </si>
  <si>
    <t>Drinks</t>
  </si>
  <si>
    <t>Medical equipment (No.1 Medicine Store)</t>
  </si>
  <si>
    <t>Groupon_Digital (to be confirmed)</t>
  </si>
  <si>
    <t>Pingan 3G</t>
  </si>
  <si>
    <t>Adult products (No.1 Medicine Store)</t>
  </si>
  <si>
    <t>Nutrition and health (No.1 Medicine Store)</t>
  </si>
  <si>
    <t>Vitamins, calcium (No.1 Medicine Store)</t>
  </si>
  <si>
    <t>Beauty</t>
  </si>
  <si>
    <t>not part of the main 16 categories</t>
  </si>
  <si>
    <t>Household electrical appliances</t>
  </si>
  <si>
    <t>Car related products</t>
  </si>
  <si>
    <t>Mother and children</t>
  </si>
  <si>
    <t>Mobile phones</t>
  </si>
  <si>
    <t>Kitchen cleaning</t>
  </si>
  <si>
    <t>商务礼品</t>
  </si>
  <si>
    <t>文艺礼品</t>
  </si>
  <si>
    <t>时尚创意礼品</t>
  </si>
  <si>
    <t>送女士.</t>
  </si>
  <si>
    <t>送孩子1</t>
  </si>
  <si>
    <t>送男士1</t>
  </si>
  <si>
    <t>家庭药箱1</t>
  </si>
  <si>
    <t>检测器材</t>
  </si>
  <si>
    <t>一次性用品</t>
  </si>
  <si>
    <t>团购_厨卫清洁（待确认）</t>
  </si>
  <si>
    <t>家庭清洁护理</t>
  </si>
  <si>
    <t>清洁用具</t>
  </si>
  <si>
    <t>纸制品</t>
  </si>
  <si>
    <t>衣物清洁护理</t>
  </si>
  <si>
    <t>(blank)</t>
  </si>
  <si>
    <t>五金工具(废弃)</t>
  </si>
  <si>
    <t>厨具锅具</t>
  </si>
  <si>
    <t>团购_家居(待确认)</t>
  </si>
  <si>
    <t>宠物园艺</t>
  </si>
  <si>
    <t>家具家装</t>
  </si>
  <si>
    <t>家纺日用品</t>
  </si>
  <si>
    <t>床上用品</t>
  </si>
  <si>
    <t>收纳洗晒</t>
  </si>
  <si>
    <t>装饰/日用</t>
  </si>
  <si>
    <t>运动保健</t>
  </si>
  <si>
    <t>餐具水具</t>
  </si>
  <si>
    <t>平安笔记本</t>
  </si>
  <si>
    <t>润滑/延时</t>
  </si>
  <si>
    <t>手机通讯</t>
  </si>
  <si>
    <t>手机配件</t>
  </si>
  <si>
    <t>运营商</t>
  </si>
  <si>
    <t>数码影像</t>
  </si>
  <si>
    <t>数码影音</t>
  </si>
  <si>
    <t>数码配件</t>
  </si>
  <si>
    <t>个人配件</t>
  </si>
  <si>
    <t>内衣/家居服new</t>
  </si>
  <si>
    <t>内衣及配件(废弃)</t>
  </si>
  <si>
    <t>女装.</t>
  </si>
  <si>
    <t>男装.</t>
  </si>
  <si>
    <t>男鞋</t>
  </si>
  <si>
    <t>运动户外装配</t>
  </si>
  <si>
    <t>运动户外鞋</t>
  </si>
  <si>
    <t>哺育专区</t>
  </si>
  <si>
    <t>团购_母婴（待确认）</t>
  </si>
  <si>
    <t>奶粉系列</t>
  </si>
  <si>
    <t>婴幼儿服饰</t>
  </si>
  <si>
    <t>婴幼家纺</t>
  </si>
  <si>
    <t>婴幼洗护</t>
  </si>
  <si>
    <t>婴幼清洁用品</t>
  </si>
  <si>
    <t>孕妈专区</t>
  </si>
  <si>
    <t>宝宝玩具</t>
  </si>
  <si>
    <t>母婴营养品</t>
  </si>
  <si>
    <t>玩具</t>
  </si>
  <si>
    <t>童车/童床/汽座</t>
  </si>
  <si>
    <t>辅食</t>
  </si>
  <si>
    <t>防尿用品</t>
  </si>
  <si>
    <t>汽车服务</t>
  </si>
  <si>
    <t>汽车电子</t>
  </si>
  <si>
    <t>汽车配件</t>
  </si>
  <si>
    <t>美容清洗</t>
  </si>
  <si>
    <t>自驾生活</t>
  </si>
  <si>
    <t>车饰用品</t>
  </si>
  <si>
    <t>个人 护理</t>
  </si>
  <si>
    <t>五金家装</t>
  </si>
  <si>
    <t>健康电器</t>
  </si>
  <si>
    <t>厨卫电器</t>
  </si>
  <si>
    <t>厨房电器</t>
  </si>
  <si>
    <t>团购—小家电</t>
  </si>
  <si>
    <t>大家电</t>
  </si>
  <si>
    <t>延保产品</t>
  </si>
  <si>
    <t>影音视听</t>
  </si>
  <si>
    <t xml:space="preserve">电器附件 </t>
  </si>
  <si>
    <t>赠品(后台)</t>
  </si>
  <si>
    <t>书写/纸品</t>
  </si>
  <si>
    <t>办公文具.</t>
  </si>
  <si>
    <t>周边配件</t>
  </si>
  <si>
    <t>团购_电脑(待确认)</t>
  </si>
  <si>
    <t>外设产品</t>
  </si>
  <si>
    <t>存储产品</t>
  </si>
  <si>
    <t>学生文具.</t>
  </si>
  <si>
    <t>家具、礼品.</t>
  </si>
  <si>
    <t>电脑整机</t>
  </si>
  <si>
    <t>电脑软件</t>
  </si>
  <si>
    <t>网络设备</t>
  </si>
  <si>
    <t>设备、耗材.</t>
  </si>
  <si>
    <t>功能箱包</t>
  </si>
  <si>
    <t>维生素类</t>
  </si>
  <si>
    <t>钙剂</t>
  </si>
  <si>
    <t>口服美容品（扩展）</t>
  </si>
  <si>
    <t>口腔护理</t>
  </si>
  <si>
    <t>团购-美容护理（待确认）</t>
  </si>
  <si>
    <t>女性护理</t>
  </si>
  <si>
    <t>家庭护理</t>
  </si>
  <si>
    <t>成人用品</t>
  </si>
  <si>
    <t>洗发护发</t>
  </si>
  <si>
    <t>洗浴用品</t>
  </si>
  <si>
    <t>男士护理</t>
  </si>
  <si>
    <t>缤纷彩妆</t>
  </si>
  <si>
    <t>美容工具</t>
  </si>
  <si>
    <t>身体护理</t>
  </si>
  <si>
    <t>面部护肤</t>
  </si>
  <si>
    <t>魅力香氛</t>
  </si>
  <si>
    <t>中老年保健（新营保）</t>
  </si>
  <si>
    <t>传统滋补（新营保）</t>
  </si>
  <si>
    <t>健康器械（新营保）</t>
  </si>
  <si>
    <t>儿童保健（新营保）</t>
  </si>
  <si>
    <t>团购营养保健（待确认）</t>
  </si>
  <si>
    <t>基础营养（新营保）</t>
  </si>
  <si>
    <t>成人用品（新营保）</t>
  </si>
  <si>
    <t>男士保健（新营保）</t>
  </si>
  <si>
    <t>维生素/钙（新营保）</t>
  </si>
  <si>
    <t>进口营养品（新营保）</t>
  </si>
  <si>
    <t>中老年保健</t>
  </si>
  <si>
    <t>基础营养</t>
  </si>
  <si>
    <t>女士保健</t>
  </si>
  <si>
    <t>进口乳制品</t>
  </si>
  <si>
    <t>进口休闲零食</t>
  </si>
  <si>
    <t>进口冲饮/早餐谷物</t>
  </si>
  <si>
    <t>进口咖啡/茶</t>
  </si>
  <si>
    <t>进口果干/坚果</t>
  </si>
  <si>
    <t>进口米/面</t>
  </si>
  <si>
    <t>进口糖果/巧克力</t>
  </si>
  <si>
    <t>进口罐头.</t>
  </si>
  <si>
    <t>进口调味品.</t>
  </si>
  <si>
    <t>进口食用油.</t>
  </si>
  <si>
    <t>进口饮用水/饮料</t>
  </si>
  <si>
    <t>进口饼干糕点.</t>
  </si>
  <si>
    <t>休闲零食</t>
  </si>
  <si>
    <t>厨房调料</t>
  </si>
  <si>
    <t>干货</t>
  </si>
  <si>
    <t>方便面/速食</t>
  </si>
  <si>
    <t>生鲜食品</t>
  </si>
  <si>
    <t>票券</t>
  </si>
  <si>
    <t>粮油</t>
  </si>
  <si>
    <t>糖果/巧克力</t>
  </si>
  <si>
    <t>罐装食品</t>
  </si>
  <si>
    <t>饼干/糕点</t>
  </si>
  <si>
    <t>乳制品</t>
  </si>
  <si>
    <t>冲调饮品</t>
  </si>
  <si>
    <t>咖啡/茶</t>
  </si>
  <si>
    <t>团购-食品饮料</t>
  </si>
  <si>
    <t>酒</t>
  </si>
  <si>
    <t>Business gifts</t>
  </si>
  <si>
    <t>No.1 Store Clothes</t>
  </si>
  <si>
    <t>Literary gift</t>
  </si>
  <si>
    <t>Detection equipment</t>
  </si>
  <si>
    <t>Disposable supplies</t>
  </si>
  <si>
    <t>Home care and cleaning</t>
  </si>
  <si>
    <t>Cleaning equipment</t>
  </si>
  <si>
    <t>Paper Products</t>
  </si>
  <si>
    <t>Clothing care and cleaning</t>
  </si>
  <si>
    <t>Kitchen cookware</t>
  </si>
  <si>
    <t>Pets Gardening</t>
  </si>
  <si>
    <t>Textile commodities</t>
  </si>
  <si>
    <t>Bedclothes</t>
  </si>
  <si>
    <t>Sports and Health</t>
  </si>
  <si>
    <t>Mobile communications</t>
  </si>
  <si>
    <t>Mobile phone accessories</t>
  </si>
  <si>
    <t>Operators</t>
  </si>
  <si>
    <t>Digital Imaging</t>
  </si>
  <si>
    <t>Digital audio and video</t>
  </si>
  <si>
    <t>Digital accessories</t>
  </si>
  <si>
    <t>Personal Accessories</t>
  </si>
  <si>
    <t>Sports &amp; Outdoors assembly</t>
  </si>
  <si>
    <t>Sports &amp; Outdoors shoes</t>
  </si>
  <si>
    <t>Infant clothing</t>
  </si>
  <si>
    <t>Baby home textile</t>
  </si>
  <si>
    <t>Infant and child care</t>
  </si>
  <si>
    <t>Infant cleaning supplies</t>
  </si>
  <si>
    <t>Baby toys</t>
  </si>
  <si>
    <t>Maternal and Child Nutrition</t>
  </si>
  <si>
    <t>Stroller / crib / Car Seat</t>
  </si>
  <si>
    <t>Food supplement</t>
  </si>
  <si>
    <t>Prevention of urinary supplies</t>
  </si>
  <si>
    <t>Auto Services</t>
  </si>
  <si>
    <t>Automotive electronics</t>
  </si>
  <si>
    <t>Auto Parts</t>
  </si>
  <si>
    <t>Beauty cleaning</t>
  </si>
  <si>
    <t>Personal Care</t>
  </si>
  <si>
    <t>Health appliances</t>
  </si>
  <si>
    <t>Kitchen appliances</t>
  </si>
  <si>
    <t>Large household appliances</t>
  </si>
  <si>
    <t>Extended warranty products</t>
  </si>
  <si>
    <t>Audio-Video</t>
  </si>
  <si>
    <t>Electrical accessories</t>
  </si>
  <si>
    <t>Office stationery.</t>
  </si>
  <si>
    <t>Accessories</t>
  </si>
  <si>
    <t>Peripheral Products</t>
  </si>
  <si>
    <t>Storage products</t>
  </si>
  <si>
    <t>Computer Hardware</t>
  </si>
  <si>
    <t>Computer software</t>
  </si>
  <si>
    <t>Network equipment</t>
  </si>
  <si>
    <t>Functional bags</t>
  </si>
  <si>
    <t>Vitamins</t>
  </si>
  <si>
    <t>Calcium</t>
  </si>
  <si>
    <t>Oral beauty products (extended)</t>
  </si>
  <si>
    <t>Oral Care</t>
  </si>
  <si>
    <t>Feminine care</t>
  </si>
  <si>
    <t>Home Care</t>
  </si>
  <si>
    <t>Adult products</t>
  </si>
  <si>
    <t>Shampoo and conditioner</t>
  </si>
  <si>
    <t>Men's Care</t>
  </si>
  <si>
    <t>Beauty Tools</t>
  </si>
  <si>
    <t>Body Care</t>
  </si>
  <si>
    <t>Facial skin care</t>
  </si>
  <si>
    <t>Basic nutrition</t>
  </si>
  <si>
    <t>Imported drinking water / beverage</t>
  </si>
  <si>
    <t>Fresh food</t>
  </si>
  <si>
    <t>Bills</t>
  </si>
  <si>
    <t>Grain and oil</t>
  </si>
  <si>
    <t>Candy / chocolate</t>
  </si>
  <si>
    <t>Canned food</t>
  </si>
  <si>
    <t>Biscuits / cakes</t>
  </si>
  <si>
    <t>Dairy</t>
  </si>
  <si>
    <t>Reconstituted drinks</t>
  </si>
  <si>
    <t>Coffee / tea</t>
  </si>
  <si>
    <t>Wine</t>
  </si>
  <si>
    <t>Creative gifts</t>
  </si>
  <si>
    <t>For gentlemen</t>
  </si>
  <si>
    <t>For ladies</t>
  </si>
  <si>
    <t>For kids</t>
  </si>
  <si>
    <t>Family medicine</t>
  </si>
  <si>
    <t>Groupon _ Kitchen Cleaning (to be confirmed)</t>
  </si>
  <si>
    <t>Hardware tools (abandoned)</t>
  </si>
  <si>
    <t>Groupon_ home (to be confirmed)</t>
  </si>
  <si>
    <t>Furniture and home improvement</t>
  </si>
  <si>
    <t>Storage and laundry</t>
  </si>
  <si>
    <t>Decoration / daily necessarities</t>
  </si>
  <si>
    <t>Tableware and water appliances</t>
  </si>
  <si>
    <t>Pingan notebook</t>
  </si>
  <si>
    <t>Lubrication / extention</t>
  </si>
  <si>
    <t>Underwear / Loungewear new</t>
  </si>
  <si>
    <t>Underwear and accessories (abandoned)</t>
  </si>
  <si>
    <t>Clothes for ladies</t>
  </si>
  <si>
    <t>Clothes for gentlemen</t>
  </si>
  <si>
    <t>Shoes for gentlemen</t>
  </si>
  <si>
    <t>Feeding</t>
  </si>
  <si>
    <t>Groupon_ mother and children (to be confirmed)</t>
  </si>
  <si>
    <t>Milk powder</t>
  </si>
  <si>
    <t>Pregnant mother</t>
  </si>
  <si>
    <t>Toys</t>
  </si>
  <si>
    <t>Car decorations</t>
  </si>
  <si>
    <t>Hardware and home improvement</t>
  </si>
  <si>
    <t>Kitchen and bathroom appliances</t>
  </si>
  <si>
    <t>Groupon - small electrical appliances</t>
  </si>
  <si>
    <t>Daily electrical appliances</t>
  </si>
  <si>
    <t>Gifts (backstage)</t>
  </si>
  <si>
    <t>Writing and Paper products</t>
  </si>
  <si>
    <t>Groupon _ computers (to be confirmed)</t>
  </si>
  <si>
    <t>Student stationery</t>
  </si>
  <si>
    <t>Furniture and gifts</t>
  </si>
  <si>
    <t>Equipment and supplies</t>
  </si>
  <si>
    <t>Groupon - beauty care (to be confirmed)</t>
  </si>
  <si>
    <t>Shower products</t>
  </si>
  <si>
    <t>Make-ups</t>
  </si>
  <si>
    <t>Fragrance</t>
  </si>
  <si>
    <t>Aged Care (new)</t>
  </si>
  <si>
    <t>The traditional tonic (new)</t>
  </si>
  <si>
    <t>Health Equipment (new)</t>
  </si>
  <si>
    <t>Child health (new)</t>
  </si>
  <si>
    <t>The basic nutritional (new)</t>
  </si>
  <si>
    <t>Women's health (new)</t>
  </si>
  <si>
    <t>Adult products (new)</t>
  </si>
  <si>
    <t>Men's Health (new)</t>
  </si>
  <si>
    <t>Vitamin / calcium (new)</t>
  </si>
  <si>
    <t>Imports nutrition (new)</t>
  </si>
  <si>
    <t>Groupon_ nutrition and health care (to be confirmed)</t>
  </si>
  <si>
    <t>Elderly care</t>
  </si>
  <si>
    <t>Women's Health</t>
  </si>
  <si>
    <t>Imported dairy products</t>
  </si>
  <si>
    <t>Imported snacks</t>
  </si>
  <si>
    <t>Imported coffee / tea</t>
  </si>
  <si>
    <t>Imported dried fruit / nuts</t>
  </si>
  <si>
    <t>Imported rice / flour</t>
  </si>
  <si>
    <t>Imported candies / chocolate</t>
  </si>
  <si>
    <t>Imported canned food</t>
  </si>
  <si>
    <t>Imported spices</t>
  </si>
  <si>
    <t>Imports of edible oil</t>
  </si>
  <si>
    <t>Imported cakes and biscuits</t>
  </si>
  <si>
    <t>Snacks</t>
  </si>
  <si>
    <t>Spices</t>
  </si>
  <si>
    <t>Dried food</t>
  </si>
  <si>
    <t>Instant noodles</t>
  </si>
  <si>
    <t>Imported reconstituted drinks / breakfast cereals</t>
  </si>
  <si>
    <t>Groupon - food and beverage</t>
  </si>
  <si>
    <t>Beverage</t>
  </si>
  <si>
    <t>which location is this product stored (Warehouse location)</t>
  </si>
  <si>
    <t>Kitchen_clean</t>
  </si>
  <si>
    <t>Imported_food</t>
  </si>
  <si>
    <t>Mother_child</t>
  </si>
  <si>
    <t>Nutrition</t>
  </si>
  <si>
    <t>HH_Electrical</t>
  </si>
  <si>
    <t>Office_sup_Comuters</t>
  </si>
  <si>
    <t>Mobile</t>
  </si>
  <si>
    <t>Car_prods</t>
  </si>
  <si>
    <t>Cloath_shoes</t>
  </si>
  <si>
    <t>Others</t>
  </si>
  <si>
    <t>Category New Name</t>
  </si>
  <si>
    <t>Time Period</t>
  </si>
  <si>
    <t>Data Availability: 1st Jan 2012 to 31st March 2013</t>
  </si>
  <si>
    <t>P1 = 01APR2012 to 30SEP2012</t>
  </si>
  <si>
    <t>P2 = 01OCT2012 to 31MAR2013</t>
  </si>
  <si>
    <t>Category in data</t>
  </si>
  <si>
    <t>Promotion_ID</t>
  </si>
  <si>
    <t>Quantity</t>
  </si>
  <si>
    <t>Sub_category_name</t>
  </si>
  <si>
    <t>- About 10 K accounts or customers are included</t>
  </si>
  <si>
    <t>Customer_ID</t>
  </si>
  <si>
    <t>Points_earned</t>
  </si>
  <si>
    <t>Points_redeemed</t>
  </si>
  <si>
    <t>Earned Points by the customer till March 2013</t>
  </si>
  <si>
    <t>Redemeed Points by the customer till March 2013</t>
  </si>
  <si>
    <t>FTD</t>
  </si>
  <si>
    <t>First Transaction Date</t>
  </si>
  <si>
    <t>Last Transaction Date</t>
  </si>
  <si>
    <t>User_Id</t>
  </si>
  <si>
    <t>Order_id</t>
  </si>
  <si>
    <t>Merchant_id</t>
  </si>
  <si>
    <t>Product_id</t>
  </si>
  <si>
    <t>Order_time</t>
  </si>
  <si>
    <t>Sale_amount</t>
  </si>
  <si>
    <t>Sale_price</t>
  </si>
  <si>
    <t>LTD</t>
  </si>
  <si>
    <t>Customer_Total_value</t>
  </si>
  <si>
    <t>Total_Orders</t>
  </si>
  <si>
    <t>Product_Id</t>
  </si>
  <si>
    <t>Merchant_Location</t>
  </si>
  <si>
    <t>Cost_price</t>
  </si>
  <si>
    <t>Product Id (Item Id)</t>
  </si>
  <si>
    <t>Merchant Location Id</t>
  </si>
  <si>
    <t>Merchant Location Name</t>
  </si>
  <si>
    <t>Sub Category Name</t>
  </si>
  <si>
    <t>Cost of the Product</t>
  </si>
  <si>
    <t xml:space="preserve">Note: </t>
  </si>
  <si>
    <t>Gender (Male, Female and Unknown)</t>
  </si>
  <si>
    <t>Total sale amt associated with the customer (transactions From 2011-December. This field should equal to all the transaction amt associated with the customer in transactional data. Need to double check)</t>
  </si>
  <si>
    <t>Total Number of orders Made by the customer from 2011 Dec to 2013 Mar</t>
  </si>
  <si>
    <t xml:space="preserve"> - Discount percentage Discount/ (sale_Price * quantity)</t>
  </si>
  <si>
    <t xml:space="preserve">-Profit = (Sale Amount - (Cost Price * unites))
</t>
  </si>
  <si>
    <t>-Profit margin =( Profit / Sale Amount )* 100</t>
  </si>
  <si>
    <t>Category_Id</t>
  </si>
  <si>
    <t>Category Id</t>
  </si>
  <si>
    <t>The same Product ID may repeat due to different merchants having varying prices. Ensure that the combination of Product ID and Merchant ID has no duplicates.</t>
  </si>
  <si>
    <t xml:space="preserve"> The Product and Transaction tables share two common columns, so make sure to join the data based on both columns.</t>
  </si>
  <si>
    <t>Note:</t>
  </si>
  <si>
    <t>Description</t>
  </si>
  <si>
    <t>- Discount  could be calculated as ((sale_price*quantity) - Sale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</si>
</sst>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  <xf numFmtId="0" fontId="0" fillId="0" borderId="2" xfId="0" applyBorder="1"/>
    <xf numFmtId="0" fontId="2" fillId="2" borderId="0" xfId="0" applyFont="1" applyFill="1"/>
    <xf numFmtId="0" fontId="3" fillId="2" borderId="0" xfId="0" applyFont="1" applyFill="1"/>
    <xf numFmtId="0" fontId="0" fillId="0" borderId="1" xfId="0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3" borderId="5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5" fillId="3" borderId="1" xfId="0" applyFont="1" applyFill="1" applyBorder="1"/>
    <xf numFmtId="0" fontId="1" fillId="3" borderId="1" xfId="0" applyFont="1" applyFill="1" applyBorder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abSelected="1" workbookViewId="0">
      <selection activeCell="B3" sqref="B3"/>
    </sheetView>
  </sheetViews>
  <sheetFormatPr defaultColWidth="8.85546875" defaultRowHeight="15" x14ac:dyDescent="0.25"/>
  <cols>
    <col min="2" max="2" width="44.140625" bestFit="1" customWidth="1"/>
    <col min="3" max="3" width="14.42578125" bestFit="1" customWidth="1"/>
    <col min="4" max="4" width="104.140625" customWidth="1"/>
  </cols>
  <sheetData>
    <row r="3" spans="2:4" x14ac:dyDescent="0.25">
      <c r="B3" s="18" t="s">
        <v>4</v>
      </c>
      <c r="C3" s="18" t="s">
        <v>5</v>
      </c>
      <c r="D3" s="17" t="s">
        <v>875</v>
      </c>
    </row>
    <row r="4" spans="2:4" x14ac:dyDescent="0.25">
      <c r="B4" s="19" t="s">
        <v>837</v>
      </c>
      <c r="C4" s="19">
        <v>85498466</v>
      </c>
      <c r="D4" s="2" t="s">
        <v>6</v>
      </c>
    </row>
    <row r="5" spans="2:4" x14ac:dyDescent="0.25">
      <c r="B5" s="19" t="s">
        <v>0</v>
      </c>
      <c r="C5" s="19" t="s">
        <v>1</v>
      </c>
      <c r="D5" s="2" t="s">
        <v>864</v>
      </c>
    </row>
    <row r="6" spans="2:4" x14ac:dyDescent="0.25">
      <c r="B6" s="19" t="s">
        <v>842</v>
      </c>
      <c r="C6" s="19">
        <v>20120101</v>
      </c>
      <c r="D6" s="2" t="s">
        <v>843</v>
      </c>
    </row>
    <row r="7" spans="2:4" x14ac:dyDescent="0.25">
      <c r="B7" s="19" t="s">
        <v>852</v>
      </c>
      <c r="C7" s="19">
        <v>20120101</v>
      </c>
      <c r="D7" s="2" t="s">
        <v>844</v>
      </c>
    </row>
    <row r="8" spans="2:4" ht="30" x14ac:dyDescent="0.25">
      <c r="B8" s="20" t="s">
        <v>853</v>
      </c>
      <c r="C8" s="20">
        <v>15.9</v>
      </c>
      <c r="D8" s="21" t="s">
        <v>865</v>
      </c>
    </row>
    <row r="9" spans="2:4" x14ac:dyDescent="0.25">
      <c r="B9" s="19" t="s">
        <v>854</v>
      </c>
      <c r="C9" s="19">
        <v>1</v>
      </c>
      <c r="D9" s="2" t="s">
        <v>866</v>
      </c>
    </row>
    <row r="10" spans="2:4" x14ac:dyDescent="0.25">
      <c r="B10" s="19" t="s">
        <v>838</v>
      </c>
      <c r="C10" s="19">
        <v>135</v>
      </c>
      <c r="D10" s="2" t="s">
        <v>840</v>
      </c>
    </row>
    <row r="11" spans="2:4" x14ac:dyDescent="0.25">
      <c r="B11" s="19" t="s">
        <v>839</v>
      </c>
      <c r="C11" s="19">
        <v>123</v>
      </c>
      <c r="D11" s="2" t="s">
        <v>841</v>
      </c>
    </row>
    <row r="13" spans="2:4" x14ac:dyDescent="0.25">
      <c r="B13" s="23" t="s">
        <v>874</v>
      </c>
    </row>
    <row r="14" spans="2:4" x14ac:dyDescent="0.25">
      <c r="B14" s="3" t="s">
        <v>836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8"/>
  <sheetViews>
    <sheetView showGridLines="0" topLeftCell="A2" zoomScale="90" zoomScaleNormal="90" workbookViewId="0">
      <selection activeCell="B3" sqref="B3"/>
    </sheetView>
  </sheetViews>
  <sheetFormatPr defaultColWidth="8.85546875" defaultRowHeight="15" x14ac:dyDescent="0.25"/>
  <cols>
    <col min="2" max="2" width="17.42578125" customWidth="1"/>
    <col min="3" max="3" width="18.28515625" customWidth="1"/>
    <col min="4" max="4" width="78.5703125" bestFit="1" customWidth="1"/>
  </cols>
  <sheetData>
    <row r="3" spans="2:4" x14ac:dyDescent="0.25">
      <c r="B3" s="18" t="s">
        <v>4</v>
      </c>
      <c r="C3" s="18" t="s">
        <v>5</v>
      </c>
      <c r="D3" s="17" t="s">
        <v>875</v>
      </c>
    </row>
    <row r="4" spans="2:4" x14ac:dyDescent="0.25">
      <c r="B4" s="19" t="s">
        <v>845</v>
      </c>
      <c r="C4" s="19">
        <v>12592130</v>
      </c>
      <c r="D4" s="2" t="s">
        <v>7</v>
      </c>
    </row>
    <row r="5" spans="2:4" x14ac:dyDescent="0.25">
      <c r="B5" s="19" t="s">
        <v>846</v>
      </c>
      <c r="C5" s="19">
        <v>29501392</v>
      </c>
      <c r="D5" s="2" t="s">
        <v>8</v>
      </c>
    </row>
    <row r="6" spans="2:4" x14ac:dyDescent="0.25">
      <c r="B6" s="19" t="s">
        <v>847</v>
      </c>
      <c r="C6" s="19">
        <v>1</v>
      </c>
      <c r="D6" s="2" t="s">
        <v>816</v>
      </c>
    </row>
    <row r="7" spans="2:4" x14ac:dyDescent="0.25">
      <c r="B7" s="19" t="s">
        <v>848</v>
      </c>
      <c r="C7" s="19">
        <v>1143312</v>
      </c>
      <c r="D7" s="2" t="s">
        <v>9</v>
      </c>
    </row>
    <row r="8" spans="2:4" x14ac:dyDescent="0.25">
      <c r="B8" s="19" t="s">
        <v>849</v>
      </c>
      <c r="C8" s="19">
        <v>20120102</v>
      </c>
      <c r="D8" s="2" t="s">
        <v>10</v>
      </c>
    </row>
    <row r="9" spans="2:4" x14ac:dyDescent="0.25">
      <c r="B9" s="19" t="s">
        <v>850</v>
      </c>
      <c r="C9" s="19">
        <v>0</v>
      </c>
      <c r="D9" s="2" t="s">
        <v>11</v>
      </c>
    </row>
    <row r="10" spans="2:4" x14ac:dyDescent="0.25">
      <c r="B10" s="19" t="s">
        <v>851</v>
      </c>
      <c r="C10" s="19">
        <v>0</v>
      </c>
      <c r="D10" s="2" t="s">
        <v>13</v>
      </c>
    </row>
    <row r="11" spans="2:4" x14ac:dyDescent="0.25">
      <c r="B11" s="19" t="s">
        <v>834</v>
      </c>
      <c r="C11" s="19">
        <v>1</v>
      </c>
      <c r="D11" s="2" t="s">
        <v>12</v>
      </c>
    </row>
    <row r="12" spans="2:4" x14ac:dyDescent="0.25">
      <c r="B12" s="19" t="s">
        <v>833</v>
      </c>
      <c r="C12" s="19">
        <v>14647</v>
      </c>
      <c r="D12" s="2" t="s">
        <v>14</v>
      </c>
    </row>
    <row r="14" spans="2:4" ht="15.75" x14ac:dyDescent="0.25">
      <c r="B14" s="22" t="s">
        <v>874</v>
      </c>
    </row>
    <row r="15" spans="2:4" x14ac:dyDescent="0.25">
      <c r="B15" s="3" t="s">
        <v>876</v>
      </c>
    </row>
    <row r="16" spans="2:4" x14ac:dyDescent="0.25">
      <c r="B16" t="s">
        <v>867</v>
      </c>
    </row>
    <row r="17" spans="2:2" x14ac:dyDescent="0.25">
      <c r="B17" s="3" t="s">
        <v>868</v>
      </c>
    </row>
    <row r="18" spans="2:2" x14ac:dyDescent="0.25">
      <c r="B18" s="3" t="s">
        <v>869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B52A-0B4D-4972-8458-E611E9122308}">
  <dimension ref="C3:D14"/>
  <sheetViews>
    <sheetView workbookViewId="0">
      <selection activeCell="C3" sqref="C3"/>
    </sheetView>
  </sheetViews>
  <sheetFormatPr defaultRowHeight="15" x14ac:dyDescent="0.25"/>
  <cols>
    <col min="3" max="3" width="18.140625" bestFit="1" customWidth="1"/>
    <col min="4" max="4" width="36.85546875" customWidth="1"/>
  </cols>
  <sheetData>
    <row r="3" spans="3:4" x14ac:dyDescent="0.25">
      <c r="C3" s="18" t="s">
        <v>4</v>
      </c>
      <c r="D3" s="18" t="s">
        <v>875</v>
      </c>
    </row>
    <row r="4" spans="3:4" x14ac:dyDescent="0.25">
      <c r="C4" s="19" t="s">
        <v>855</v>
      </c>
      <c r="D4" s="19" t="s">
        <v>858</v>
      </c>
    </row>
    <row r="5" spans="3:4" x14ac:dyDescent="0.25">
      <c r="C5" s="19" t="s">
        <v>847</v>
      </c>
      <c r="D5" s="19" t="s">
        <v>859</v>
      </c>
    </row>
    <row r="6" spans="3:4" x14ac:dyDescent="0.25">
      <c r="C6" s="19" t="s">
        <v>856</v>
      </c>
      <c r="D6" s="19" t="s">
        <v>860</v>
      </c>
    </row>
    <row r="7" spans="3:4" x14ac:dyDescent="0.25">
      <c r="C7" s="19" t="s">
        <v>835</v>
      </c>
      <c r="D7" s="19" t="s">
        <v>861</v>
      </c>
    </row>
    <row r="8" spans="3:4" x14ac:dyDescent="0.25">
      <c r="C8" s="19" t="s">
        <v>857</v>
      </c>
      <c r="D8" s="19" t="s">
        <v>862</v>
      </c>
    </row>
    <row r="9" spans="3:4" x14ac:dyDescent="0.25">
      <c r="C9" s="19" t="s">
        <v>870</v>
      </c>
      <c r="D9" s="19" t="s">
        <v>871</v>
      </c>
    </row>
    <row r="12" spans="3:4" x14ac:dyDescent="0.25">
      <c r="C12" s="24" t="s">
        <v>863</v>
      </c>
    </row>
    <row r="13" spans="3:4" x14ac:dyDescent="0.25">
      <c r="C13" t="s">
        <v>872</v>
      </c>
    </row>
    <row r="14" spans="3:4" x14ac:dyDescent="0.25">
      <c r="C1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2:X207"/>
  <sheetViews>
    <sheetView showGridLines="0" workbookViewId="0">
      <selection activeCell="M18" sqref="M18"/>
    </sheetView>
  </sheetViews>
  <sheetFormatPr defaultColWidth="8.85546875" defaultRowHeight="15" x14ac:dyDescent="0.25"/>
  <cols>
    <col min="2" max="2" width="26" hidden="1" customWidth="1"/>
    <col min="3" max="5" width="9.140625" hidden="1" customWidth="1"/>
    <col min="6" max="6" width="0" hidden="1" customWidth="1"/>
    <col min="7" max="7" width="26" bestFit="1" customWidth="1"/>
    <col min="8" max="8" width="14.42578125" bestFit="1" customWidth="1"/>
    <col min="9" max="9" width="22.85546875" bestFit="1" customWidth="1"/>
    <col min="10" max="10" width="17" bestFit="1" customWidth="1"/>
    <col min="11" max="11" width="26.42578125" bestFit="1" customWidth="1"/>
    <col min="12" max="12" width="4.42578125" customWidth="1"/>
    <col min="13" max="13" width="5" customWidth="1"/>
    <col min="14" max="15" width="17.5703125" bestFit="1" customWidth="1"/>
    <col min="16" max="16" width="5.140625" customWidth="1"/>
    <col min="17" max="17" width="24.42578125" hidden="1" customWidth="1"/>
    <col min="18" max="18" width="39.42578125" hidden="1" customWidth="1"/>
    <col min="19" max="19" width="31.42578125" hidden="1" customWidth="1"/>
    <col min="20" max="20" width="0" hidden="1" customWidth="1"/>
    <col min="21" max="21" width="24.42578125" bestFit="1" customWidth="1"/>
    <col min="22" max="22" width="24.42578125" customWidth="1"/>
    <col min="23" max="23" width="26.140625" bestFit="1" customWidth="1"/>
    <col min="24" max="24" width="49.42578125" bestFit="1" customWidth="1"/>
  </cols>
  <sheetData>
    <row r="2" spans="2:24" x14ac:dyDescent="0.25">
      <c r="B2" s="5" t="s">
        <v>20</v>
      </c>
      <c r="G2" s="7" t="s">
        <v>20</v>
      </c>
      <c r="H2" s="8"/>
      <c r="I2" s="8"/>
      <c r="J2" s="8"/>
      <c r="K2" s="8"/>
      <c r="N2" s="7" t="s">
        <v>479</v>
      </c>
      <c r="O2" s="7"/>
      <c r="P2" s="7"/>
      <c r="Q2" s="7"/>
      <c r="R2" s="7"/>
      <c r="S2" s="7"/>
      <c r="T2" s="7"/>
      <c r="U2" s="7"/>
      <c r="V2" s="7"/>
      <c r="W2" s="7"/>
      <c r="X2" s="7"/>
    </row>
    <row r="4" spans="2:24" x14ac:dyDescent="0.25">
      <c r="B4" s="5" t="s">
        <v>21</v>
      </c>
      <c r="C4" s="5" t="s">
        <v>22</v>
      </c>
      <c r="D4" s="5" t="s">
        <v>23</v>
      </c>
      <c r="G4" s="1" t="s">
        <v>226</v>
      </c>
      <c r="H4" s="1" t="s">
        <v>23</v>
      </c>
      <c r="I4" s="1" t="s">
        <v>305</v>
      </c>
      <c r="J4" s="1" t="s">
        <v>23</v>
      </c>
      <c r="K4" s="1" t="s">
        <v>246</v>
      </c>
      <c r="N4" s="1" t="s">
        <v>15</v>
      </c>
      <c r="O4" s="1" t="s">
        <v>23</v>
      </c>
      <c r="Q4" s="1" t="s">
        <v>16</v>
      </c>
      <c r="R4" s="1" t="s">
        <v>23</v>
      </c>
      <c r="S4" s="1" t="s">
        <v>507</v>
      </c>
      <c r="U4" s="1" t="s">
        <v>16</v>
      </c>
      <c r="V4" s="1" t="s">
        <v>23</v>
      </c>
      <c r="W4" s="1" t="s">
        <v>17</v>
      </c>
      <c r="X4" s="1" t="s">
        <v>23</v>
      </c>
    </row>
    <row r="5" spans="2:24" x14ac:dyDescent="0.25">
      <c r="B5" t="s">
        <v>226</v>
      </c>
      <c r="C5" s="4" t="s">
        <v>2</v>
      </c>
      <c r="D5" t="s">
        <v>48</v>
      </c>
      <c r="G5" s="2" t="s">
        <v>2</v>
      </c>
      <c r="H5" s="2" t="str">
        <f>VLOOKUP(G5,C:D,2,0)</f>
        <v>Shanghai</v>
      </c>
      <c r="I5" s="2" t="s">
        <v>80</v>
      </c>
      <c r="J5" s="2" t="s">
        <v>227</v>
      </c>
      <c r="K5" s="2" t="str">
        <f>H5&amp;"_"&amp;J5</f>
        <v>Shanghai_Nanhui</v>
      </c>
      <c r="N5" s="9" t="s">
        <v>483</v>
      </c>
      <c r="O5" s="2" t="s">
        <v>673</v>
      </c>
      <c r="Q5" s="9" t="s">
        <v>485</v>
      </c>
      <c r="R5" s="2" t="s">
        <v>506</v>
      </c>
      <c r="S5" s="2" t="s">
        <v>524</v>
      </c>
      <c r="U5" s="2" t="s">
        <v>485</v>
      </c>
      <c r="V5" s="2" t="str">
        <f>VLOOKUP(U5,Q:R,2,0)</f>
        <v>No.1 Gift Center</v>
      </c>
      <c r="W5" s="2" t="s">
        <v>530</v>
      </c>
      <c r="X5" s="2" t="s">
        <v>672</v>
      </c>
    </row>
    <row r="6" spans="2:24" x14ac:dyDescent="0.25">
      <c r="C6" s="4" t="s">
        <v>24</v>
      </c>
      <c r="D6" t="s">
        <v>49</v>
      </c>
      <c r="G6" s="2" t="str">
        <f>G5</f>
        <v>上海</v>
      </c>
      <c r="H6" s="2" t="str">
        <f t="shared" ref="H6:H69" si="0">VLOOKUP(G6,C:D,2,0)</f>
        <v>Shanghai</v>
      </c>
      <c r="I6" s="2" t="s">
        <v>81</v>
      </c>
      <c r="J6" s="2" t="s">
        <v>228</v>
      </c>
      <c r="K6" s="2" t="str">
        <f t="shared" ref="K6:K69" si="1">H6&amp;"_"&amp;J6</f>
        <v>Shanghai_Luwan</v>
      </c>
      <c r="N6" s="9" t="s">
        <v>2</v>
      </c>
      <c r="O6" s="2" t="s">
        <v>48</v>
      </c>
      <c r="Q6" s="9" t="s">
        <v>486</v>
      </c>
      <c r="R6" s="2" t="s">
        <v>517</v>
      </c>
      <c r="S6" s="2" t="s">
        <v>524</v>
      </c>
      <c r="U6" s="2" t="str">
        <f>U5</f>
        <v>1号礼品中心</v>
      </c>
      <c r="V6" s="2" t="str">
        <f t="shared" ref="V6:V69" si="2">VLOOKUP(U6,Q:R,2,0)</f>
        <v>No.1 Gift Center</v>
      </c>
      <c r="W6" s="2" t="s">
        <v>531</v>
      </c>
      <c r="X6" s="2" t="s">
        <v>674</v>
      </c>
    </row>
    <row r="7" spans="2:24" x14ac:dyDescent="0.25">
      <c r="C7" s="4" t="s">
        <v>25</v>
      </c>
      <c r="D7" t="s">
        <v>50</v>
      </c>
      <c r="G7" s="2" t="str">
        <f t="shared" ref="G7:G23" si="3">G6</f>
        <v>上海</v>
      </c>
      <c r="H7" s="2" t="str">
        <f t="shared" si="0"/>
        <v>Shanghai</v>
      </c>
      <c r="I7" s="2" t="s">
        <v>82</v>
      </c>
      <c r="J7" s="2" t="s">
        <v>229</v>
      </c>
      <c r="K7" s="2" t="str">
        <f t="shared" si="1"/>
        <v>Shanghai_Jiading</v>
      </c>
      <c r="N7" s="9" t="s">
        <v>25</v>
      </c>
      <c r="O7" s="2" t="s">
        <v>50</v>
      </c>
      <c r="Q7" s="9" t="s">
        <v>487</v>
      </c>
      <c r="R7" s="2" t="s">
        <v>529</v>
      </c>
      <c r="S7" s="2"/>
      <c r="U7" s="2" t="str">
        <f t="shared" ref="U7:U10" si="4">U6</f>
        <v>1号礼品中心</v>
      </c>
      <c r="V7" s="2" t="str">
        <f t="shared" si="2"/>
        <v>No.1 Gift Center</v>
      </c>
      <c r="W7" s="2" t="s">
        <v>532</v>
      </c>
      <c r="X7" s="2" t="s">
        <v>747</v>
      </c>
    </row>
    <row r="8" spans="2:24" x14ac:dyDescent="0.25">
      <c r="C8" s="4" t="s">
        <v>26</v>
      </c>
      <c r="D8" t="s">
        <v>51</v>
      </c>
      <c r="G8" s="2" t="str">
        <f t="shared" si="3"/>
        <v>上海</v>
      </c>
      <c r="H8" s="2" t="str">
        <f t="shared" si="0"/>
        <v>Shanghai</v>
      </c>
      <c r="I8" s="2" t="s">
        <v>83</v>
      </c>
      <c r="J8" s="2" t="s">
        <v>230</v>
      </c>
      <c r="K8" s="2" t="str">
        <f t="shared" si="1"/>
        <v>Shanghai_Fengxian</v>
      </c>
      <c r="N8" s="9" t="s">
        <v>481</v>
      </c>
      <c r="O8" s="2" t="s">
        <v>484</v>
      </c>
      <c r="Q8" s="9" t="s">
        <v>488</v>
      </c>
      <c r="R8" s="2" t="s">
        <v>518</v>
      </c>
      <c r="S8" s="2" t="s">
        <v>524</v>
      </c>
      <c r="U8" s="2" t="str">
        <f t="shared" si="4"/>
        <v>1号礼品中心</v>
      </c>
      <c r="V8" s="2" t="str">
        <f t="shared" si="2"/>
        <v>No.1 Gift Center</v>
      </c>
      <c r="W8" s="2" t="s">
        <v>533</v>
      </c>
      <c r="X8" s="2" t="s">
        <v>749</v>
      </c>
    </row>
    <row r="9" spans="2:24" x14ac:dyDescent="0.25">
      <c r="C9" s="4" t="s">
        <v>27</v>
      </c>
      <c r="D9" t="s">
        <v>52</v>
      </c>
      <c r="G9" s="2" t="str">
        <f t="shared" si="3"/>
        <v>上海</v>
      </c>
      <c r="H9" s="2" t="str">
        <f t="shared" si="0"/>
        <v>Shanghai</v>
      </c>
      <c r="I9" s="2" t="s">
        <v>84</v>
      </c>
      <c r="J9" s="2" t="s">
        <v>231</v>
      </c>
      <c r="K9" s="2" t="str">
        <f t="shared" si="1"/>
        <v>Shanghai_Baoshan</v>
      </c>
      <c r="N9" s="9" t="s">
        <v>482</v>
      </c>
      <c r="O9" s="2" t="s">
        <v>326</v>
      </c>
      <c r="Q9" s="9" t="s">
        <v>489</v>
      </c>
      <c r="R9" s="2" t="s">
        <v>508</v>
      </c>
      <c r="S9" s="2"/>
      <c r="U9" s="2" t="str">
        <f t="shared" si="4"/>
        <v>1号礼品中心</v>
      </c>
      <c r="V9" s="2" t="str">
        <f t="shared" si="2"/>
        <v>No.1 Gift Center</v>
      </c>
      <c r="W9" s="2" t="s">
        <v>534</v>
      </c>
      <c r="X9" s="2" t="s">
        <v>750</v>
      </c>
    </row>
    <row r="10" spans="2:24" x14ac:dyDescent="0.25">
      <c r="C10" s="4" t="s">
        <v>28</v>
      </c>
      <c r="D10" t="s">
        <v>53</v>
      </c>
      <c r="G10" s="2" t="str">
        <f t="shared" si="3"/>
        <v>上海</v>
      </c>
      <c r="H10" s="2" t="str">
        <f t="shared" si="0"/>
        <v>Shanghai</v>
      </c>
      <c r="I10" s="2" t="s">
        <v>85</v>
      </c>
      <c r="J10" s="2" t="s">
        <v>232</v>
      </c>
      <c r="K10" s="2" t="str">
        <f t="shared" si="1"/>
        <v>Shanghai_Chongming</v>
      </c>
      <c r="N10" s="9" t="s">
        <v>480</v>
      </c>
      <c r="O10" s="2" t="s">
        <v>441</v>
      </c>
      <c r="Q10" s="9" t="s">
        <v>490</v>
      </c>
      <c r="R10" s="2" t="s">
        <v>519</v>
      </c>
      <c r="S10" s="2"/>
      <c r="U10" s="2" t="str">
        <f t="shared" si="4"/>
        <v>1号礼品中心</v>
      </c>
      <c r="V10" s="2" t="str">
        <f t="shared" si="2"/>
        <v>No.1 Gift Center</v>
      </c>
      <c r="W10" s="2" t="s">
        <v>535</v>
      </c>
      <c r="X10" s="2" t="s">
        <v>748</v>
      </c>
    </row>
    <row r="11" spans="2:24" x14ac:dyDescent="0.25">
      <c r="C11" s="4" t="s">
        <v>29</v>
      </c>
      <c r="D11" t="s">
        <v>54</v>
      </c>
      <c r="G11" s="2" t="str">
        <f t="shared" si="3"/>
        <v>上海</v>
      </c>
      <c r="H11" s="2" t="str">
        <f t="shared" si="0"/>
        <v>Shanghai</v>
      </c>
      <c r="I11" s="2" t="s">
        <v>86</v>
      </c>
      <c r="J11" s="2" t="s">
        <v>233</v>
      </c>
      <c r="K11" s="2" t="str">
        <f t="shared" si="1"/>
        <v>Shanghai_Xuhui</v>
      </c>
      <c r="Q11" s="9" t="s">
        <v>491</v>
      </c>
      <c r="R11" s="2" t="s">
        <v>520</v>
      </c>
      <c r="S11" s="2" t="s">
        <v>524</v>
      </c>
      <c r="U11" s="2" t="s">
        <v>486</v>
      </c>
      <c r="V11" s="2" t="str">
        <f t="shared" si="2"/>
        <v>Medical equipment (No.1 Medicine Store)</v>
      </c>
      <c r="W11" s="2" t="s">
        <v>536</v>
      </c>
      <c r="X11" s="2" t="s">
        <v>751</v>
      </c>
    </row>
    <row r="12" spans="2:24" x14ac:dyDescent="0.25">
      <c r="C12" s="4" t="s">
        <v>30</v>
      </c>
      <c r="D12" t="s">
        <v>55</v>
      </c>
      <c r="G12" s="2" t="str">
        <f t="shared" si="3"/>
        <v>上海</v>
      </c>
      <c r="H12" s="2" t="str">
        <f t="shared" si="0"/>
        <v>Shanghai</v>
      </c>
      <c r="I12" s="2" t="s">
        <v>87</v>
      </c>
      <c r="J12" s="2" t="s">
        <v>234</v>
      </c>
      <c r="K12" s="2" t="str">
        <f t="shared" si="1"/>
        <v>Shanghai_Putuo</v>
      </c>
      <c r="Q12" s="9" t="s">
        <v>492</v>
      </c>
      <c r="R12" s="2" t="s">
        <v>528</v>
      </c>
      <c r="S12" s="2"/>
      <c r="U12" s="2" t="str">
        <f>U11</f>
        <v>医疗器械(药网)</v>
      </c>
      <c r="V12" s="2" t="str">
        <f t="shared" si="2"/>
        <v>Medical equipment (No.1 Medicine Store)</v>
      </c>
      <c r="W12" s="2" t="s">
        <v>537</v>
      </c>
      <c r="X12" s="2" t="s">
        <v>675</v>
      </c>
    </row>
    <row r="13" spans="2:24" x14ac:dyDescent="0.25">
      <c r="C13" s="4" t="s">
        <v>31</v>
      </c>
      <c r="D13" t="s">
        <v>56</v>
      </c>
      <c r="G13" s="2" t="str">
        <f t="shared" si="3"/>
        <v>上海</v>
      </c>
      <c r="H13" s="2" t="str">
        <f t="shared" si="0"/>
        <v>Shanghai</v>
      </c>
      <c r="I13" s="2" t="s">
        <v>88</v>
      </c>
      <c r="J13" s="2" t="s">
        <v>235</v>
      </c>
      <c r="K13" s="2" t="str">
        <f t="shared" si="1"/>
        <v>Shanghai_Yangpu</v>
      </c>
      <c r="Q13" s="9" t="s">
        <v>493</v>
      </c>
      <c r="R13" s="2" t="s">
        <v>509</v>
      </c>
      <c r="S13" s="2"/>
      <c r="U13" s="2" t="s">
        <v>487</v>
      </c>
      <c r="V13" s="2" t="str">
        <f t="shared" si="2"/>
        <v>Kitchen cleaning</v>
      </c>
      <c r="W13" s="2" t="s">
        <v>538</v>
      </c>
      <c r="X13" s="2" t="s">
        <v>676</v>
      </c>
    </row>
    <row r="14" spans="2:24" x14ac:dyDescent="0.25">
      <c r="C14" s="4" t="s">
        <v>32</v>
      </c>
      <c r="D14" t="s">
        <v>57</v>
      </c>
      <c r="G14" s="2" t="str">
        <f t="shared" si="3"/>
        <v>上海</v>
      </c>
      <c r="H14" s="2" t="str">
        <f t="shared" si="0"/>
        <v>Shanghai</v>
      </c>
      <c r="I14" s="2" t="s">
        <v>89</v>
      </c>
      <c r="J14" s="2" t="s">
        <v>236</v>
      </c>
      <c r="K14" s="2" t="str">
        <f t="shared" si="1"/>
        <v>Shanghai_Songjiang</v>
      </c>
      <c r="Q14" s="9" t="s">
        <v>494</v>
      </c>
      <c r="R14" s="2" t="s">
        <v>510</v>
      </c>
      <c r="S14" s="2"/>
      <c r="U14" s="2" t="str">
        <f t="shared" ref="U14:U18" si="5">U13</f>
        <v>厨卫清洁</v>
      </c>
      <c r="V14" s="2" t="str">
        <f t="shared" si="2"/>
        <v>Kitchen cleaning</v>
      </c>
      <c r="W14" s="2" t="s">
        <v>539</v>
      </c>
      <c r="X14" s="2" t="s">
        <v>752</v>
      </c>
    </row>
    <row r="15" spans="2:24" x14ac:dyDescent="0.25">
      <c r="C15" s="4" t="s">
        <v>33</v>
      </c>
      <c r="D15" t="s">
        <v>58</v>
      </c>
      <c r="G15" s="2" t="str">
        <f t="shared" si="3"/>
        <v>上海</v>
      </c>
      <c r="H15" s="2" t="str">
        <f t="shared" si="0"/>
        <v>Shanghai</v>
      </c>
      <c r="I15" s="2" t="s">
        <v>90</v>
      </c>
      <c r="J15" s="2" t="s">
        <v>306</v>
      </c>
      <c r="K15" s="2" t="str">
        <f t="shared" si="1"/>
        <v>Shanghai_Pudong New Area</v>
      </c>
      <c r="Q15" s="9" t="s">
        <v>495</v>
      </c>
      <c r="R15" s="2" t="s">
        <v>527</v>
      </c>
      <c r="S15" s="2"/>
      <c r="U15" s="2" t="str">
        <f t="shared" si="5"/>
        <v>厨卫清洁</v>
      </c>
      <c r="V15" s="2" t="str">
        <f t="shared" si="2"/>
        <v>Kitchen cleaning</v>
      </c>
      <c r="W15" s="2" t="s">
        <v>540</v>
      </c>
      <c r="X15" s="2" t="s">
        <v>677</v>
      </c>
    </row>
    <row r="16" spans="2:24" x14ac:dyDescent="0.25">
      <c r="C16" s="4" t="s">
        <v>34</v>
      </c>
      <c r="D16" t="s">
        <v>59</v>
      </c>
      <c r="G16" s="2" t="str">
        <f t="shared" si="3"/>
        <v>上海</v>
      </c>
      <c r="H16" s="2" t="str">
        <f t="shared" si="0"/>
        <v>Shanghai</v>
      </c>
      <c r="I16" s="2" t="s">
        <v>3</v>
      </c>
      <c r="J16" s="2" t="s">
        <v>237</v>
      </c>
      <c r="K16" s="2" t="str">
        <f t="shared" si="1"/>
        <v>Shanghai_Hongkou</v>
      </c>
      <c r="Q16" s="9" t="s">
        <v>496</v>
      </c>
      <c r="R16" s="2" t="s">
        <v>526</v>
      </c>
      <c r="S16" s="2"/>
      <c r="U16" s="2" t="str">
        <f t="shared" si="5"/>
        <v>厨卫清洁</v>
      </c>
      <c r="V16" s="2" t="str">
        <f t="shared" si="2"/>
        <v>Kitchen cleaning</v>
      </c>
      <c r="W16" s="2" t="s">
        <v>541</v>
      </c>
      <c r="X16" s="2" t="s">
        <v>678</v>
      </c>
    </row>
    <row r="17" spans="3:24" x14ac:dyDescent="0.25">
      <c r="C17" s="4" t="s">
        <v>35</v>
      </c>
      <c r="D17" t="s">
        <v>60</v>
      </c>
      <c r="G17" s="2" t="str">
        <f t="shared" si="3"/>
        <v>上海</v>
      </c>
      <c r="H17" s="2" t="str">
        <f t="shared" si="0"/>
        <v>Shanghai</v>
      </c>
      <c r="I17" s="2" t="s">
        <v>91</v>
      </c>
      <c r="J17" s="2" t="s">
        <v>238</v>
      </c>
      <c r="K17" s="2" t="str">
        <f t="shared" si="1"/>
        <v>Shanghai_Jinshan</v>
      </c>
      <c r="Q17" s="9" t="s">
        <v>497</v>
      </c>
      <c r="R17" s="2" t="s">
        <v>525</v>
      </c>
      <c r="S17" s="2"/>
      <c r="U17" s="2" t="str">
        <f t="shared" si="5"/>
        <v>厨卫清洁</v>
      </c>
      <c r="V17" s="2" t="str">
        <f t="shared" si="2"/>
        <v>Kitchen cleaning</v>
      </c>
      <c r="W17" s="2" t="s">
        <v>542</v>
      </c>
      <c r="X17" s="2" t="s">
        <v>679</v>
      </c>
    </row>
    <row r="18" spans="3:24" x14ac:dyDescent="0.25">
      <c r="C18" s="4" t="s">
        <v>36</v>
      </c>
      <c r="D18" t="s">
        <v>61</v>
      </c>
      <c r="G18" s="2" t="str">
        <f t="shared" si="3"/>
        <v>上海</v>
      </c>
      <c r="H18" s="2" t="str">
        <f t="shared" si="0"/>
        <v>Shanghai</v>
      </c>
      <c r="I18" s="2" t="s">
        <v>92</v>
      </c>
      <c r="J18" s="2" t="s">
        <v>239</v>
      </c>
      <c r="K18" s="2" t="str">
        <f t="shared" si="1"/>
        <v>Shanghai_Changning</v>
      </c>
      <c r="Q18" s="9" t="s">
        <v>498</v>
      </c>
      <c r="R18" s="2" t="s">
        <v>511</v>
      </c>
      <c r="S18" s="2"/>
      <c r="U18" s="2" t="str">
        <f t="shared" si="5"/>
        <v>厨卫清洁</v>
      </c>
      <c r="V18" s="2" t="str">
        <f t="shared" si="2"/>
        <v>Kitchen cleaning</v>
      </c>
      <c r="W18" s="2" t="s">
        <v>543</v>
      </c>
      <c r="X18" s="2" t="s">
        <v>680</v>
      </c>
    </row>
    <row r="19" spans="3:24" x14ac:dyDescent="0.25">
      <c r="C19" s="4" t="s">
        <v>37</v>
      </c>
      <c r="D19" t="s">
        <v>62</v>
      </c>
      <c r="G19" s="2" t="str">
        <f t="shared" si="3"/>
        <v>上海</v>
      </c>
      <c r="H19" s="2" t="str">
        <f t="shared" si="0"/>
        <v>Shanghai</v>
      </c>
      <c r="I19" s="2" t="s">
        <v>93</v>
      </c>
      <c r="J19" s="2" t="s">
        <v>240</v>
      </c>
      <c r="K19" s="2" t="str">
        <f t="shared" si="1"/>
        <v>Shanghai_Minhang</v>
      </c>
      <c r="Q19" s="9" t="s">
        <v>499</v>
      </c>
      <c r="R19" s="2" t="s">
        <v>512</v>
      </c>
      <c r="S19" s="2"/>
      <c r="U19" s="2" t="s">
        <v>488</v>
      </c>
      <c r="V19" s="2" t="str">
        <f t="shared" si="2"/>
        <v>Groupon_Digital (to be confirmed)</v>
      </c>
      <c r="W19" s="2" t="s">
        <v>544</v>
      </c>
      <c r="X19" s="2"/>
    </row>
    <row r="20" spans="3:24" x14ac:dyDescent="0.25">
      <c r="C20" s="4" t="s">
        <v>38</v>
      </c>
      <c r="D20" t="s">
        <v>63</v>
      </c>
      <c r="G20" s="2" t="str">
        <f t="shared" si="3"/>
        <v>上海</v>
      </c>
      <c r="H20" s="2" t="str">
        <f t="shared" si="0"/>
        <v>Shanghai</v>
      </c>
      <c r="I20" s="2" t="s">
        <v>94</v>
      </c>
      <c r="J20" s="2" t="s">
        <v>241</v>
      </c>
      <c r="K20" s="2" t="str">
        <f t="shared" si="1"/>
        <v>Shanghai_Zhabei</v>
      </c>
      <c r="Q20" s="9" t="s">
        <v>500</v>
      </c>
      <c r="R20" s="2" t="s">
        <v>522</v>
      </c>
      <c r="S20" s="2" t="s">
        <v>524</v>
      </c>
      <c r="U20" s="2" t="s">
        <v>489</v>
      </c>
      <c r="V20" s="2" t="str">
        <f t="shared" si="2"/>
        <v>Home</v>
      </c>
      <c r="W20" s="2" t="s">
        <v>545</v>
      </c>
      <c r="X20" s="2" t="s">
        <v>753</v>
      </c>
    </row>
    <row r="21" spans="3:24" x14ac:dyDescent="0.25">
      <c r="C21" s="4" t="s">
        <v>39</v>
      </c>
      <c r="D21" t="s">
        <v>64</v>
      </c>
      <c r="G21" s="2" t="str">
        <f t="shared" si="3"/>
        <v>上海</v>
      </c>
      <c r="H21" s="2" t="str">
        <f t="shared" si="0"/>
        <v>Shanghai</v>
      </c>
      <c r="I21" s="2" t="s">
        <v>95</v>
      </c>
      <c r="J21" s="2" t="s">
        <v>242</v>
      </c>
      <c r="K21" s="2" t="str">
        <f t="shared" si="1"/>
        <v>Shanghai_Qingpu</v>
      </c>
      <c r="Q21" s="9" t="s">
        <v>501</v>
      </c>
      <c r="R21" s="2" t="s">
        <v>523</v>
      </c>
      <c r="S21" s="2"/>
      <c r="U21" s="2" t="str">
        <f t="shared" ref="U21:U30" si="6">U20</f>
        <v>家居</v>
      </c>
      <c r="V21" s="2" t="str">
        <f t="shared" si="2"/>
        <v>Home</v>
      </c>
      <c r="W21" s="2" t="s">
        <v>546</v>
      </c>
      <c r="X21" s="2" t="s">
        <v>681</v>
      </c>
    </row>
    <row r="22" spans="3:24" x14ac:dyDescent="0.25">
      <c r="C22" s="4" t="s">
        <v>40</v>
      </c>
      <c r="D22" t="s">
        <v>65</v>
      </c>
      <c r="G22" s="2" t="str">
        <f t="shared" si="3"/>
        <v>上海</v>
      </c>
      <c r="H22" s="2" t="str">
        <f t="shared" si="0"/>
        <v>Shanghai</v>
      </c>
      <c r="I22" s="2" t="s">
        <v>96</v>
      </c>
      <c r="J22" s="2" t="s">
        <v>243</v>
      </c>
      <c r="K22" s="2" t="str">
        <f t="shared" si="1"/>
        <v>Shanghai_Jingan</v>
      </c>
      <c r="Q22" s="9" t="s">
        <v>18</v>
      </c>
      <c r="R22" s="2" t="s">
        <v>513</v>
      </c>
      <c r="S22" s="2"/>
      <c r="U22" s="2" t="str">
        <f t="shared" si="6"/>
        <v>家居</v>
      </c>
      <c r="V22" s="2" t="str">
        <f t="shared" si="2"/>
        <v>Home</v>
      </c>
      <c r="W22" s="2" t="s">
        <v>547</v>
      </c>
      <c r="X22" s="2" t="s">
        <v>754</v>
      </c>
    </row>
    <row r="23" spans="3:24" x14ac:dyDescent="0.25">
      <c r="C23" s="4" t="s">
        <v>41</v>
      </c>
      <c r="D23" t="s">
        <v>66</v>
      </c>
      <c r="G23" s="2" t="str">
        <f t="shared" si="3"/>
        <v>上海</v>
      </c>
      <c r="H23" s="2" t="str">
        <f t="shared" si="0"/>
        <v>Shanghai</v>
      </c>
      <c r="I23" s="2" t="s">
        <v>97</v>
      </c>
      <c r="J23" s="2" t="s">
        <v>244</v>
      </c>
      <c r="K23" s="2" t="str">
        <f t="shared" si="1"/>
        <v>Shanghai_Huangpu</v>
      </c>
      <c r="Q23" s="9" t="s">
        <v>502</v>
      </c>
      <c r="R23" s="2" t="s">
        <v>521</v>
      </c>
      <c r="S23" s="2" t="s">
        <v>524</v>
      </c>
      <c r="U23" s="2" t="str">
        <f t="shared" si="6"/>
        <v>家居</v>
      </c>
      <c r="V23" s="2" t="str">
        <f t="shared" si="2"/>
        <v>Home</v>
      </c>
      <c r="W23" s="2" t="s">
        <v>548</v>
      </c>
      <c r="X23" s="2" t="s">
        <v>682</v>
      </c>
    </row>
    <row r="24" spans="3:24" x14ac:dyDescent="0.25">
      <c r="C24" s="4" t="s">
        <v>42</v>
      </c>
      <c r="D24" t="s">
        <v>67</v>
      </c>
      <c r="G24" s="2" t="s">
        <v>24</v>
      </c>
      <c r="H24" s="2" t="str">
        <f t="shared" si="0"/>
        <v>Yunnan</v>
      </c>
      <c r="I24" s="2" t="s">
        <v>247</v>
      </c>
      <c r="J24" s="2" t="s">
        <v>249</v>
      </c>
      <c r="K24" s="2" t="str">
        <f t="shared" si="1"/>
        <v>Yunnan_Dalibaizu</v>
      </c>
      <c r="Q24" s="9" t="s">
        <v>503</v>
      </c>
      <c r="R24" s="2" t="s">
        <v>514</v>
      </c>
      <c r="S24" s="2"/>
      <c r="U24" s="2" t="str">
        <f t="shared" si="6"/>
        <v>家居</v>
      </c>
      <c r="V24" s="2" t="str">
        <f t="shared" si="2"/>
        <v>Home</v>
      </c>
      <c r="W24" s="2" t="s">
        <v>549</v>
      </c>
      <c r="X24" s="2" t="s">
        <v>755</v>
      </c>
    </row>
    <row r="25" spans="3:24" x14ac:dyDescent="0.25">
      <c r="C25" s="4" t="s">
        <v>43</v>
      </c>
      <c r="D25" t="s">
        <v>68</v>
      </c>
      <c r="G25" s="2" t="str">
        <f t="shared" ref="G25:G26" si="7">G24</f>
        <v>云南</v>
      </c>
      <c r="H25" s="2" t="str">
        <f t="shared" si="0"/>
        <v>Yunnan</v>
      </c>
      <c r="I25" s="2" t="s">
        <v>98</v>
      </c>
      <c r="J25" s="2" t="s">
        <v>245</v>
      </c>
      <c r="K25" s="2" t="str">
        <f t="shared" si="1"/>
        <v>Yunnan_Kunming</v>
      </c>
      <c r="Q25" s="9" t="s">
        <v>504</v>
      </c>
      <c r="R25" s="2" t="s">
        <v>515</v>
      </c>
      <c r="S25" s="2"/>
      <c r="U25" s="2" t="str">
        <f t="shared" si="6"/>
        <v>家居</v>
      </c>
      <c r="V25" s="2" t="str">
        <f t="shared" si="2"/>
        <v>Home</v>
      </c>
      <c r="W25" s="2" t="s">
        <v>550</v>
      </c>
      <c r="X25" s="2" t="s">
        <v>683</v>
      </c>
    </row>
    <row r="26" spans="3:24" x14ac:dyDescent="0.25">
      <c r="C26" s="4" t="s">
        <v>44</v>
      </c>
      <c r="D26" t="s">
        <v>69</v>
      </c>
      <c r="G26" s="2" t="str">
        <f t="shared" si="7"/>
        <v>云南</v>
      </c>
      <c r="H26" s="2" t="str">
        <f t="shared" si="0"/>
        <v>Yunnan</v>
      </c>
      <c r="I26" s="2" t="s">
        <v>248</v>
      </c>
      <c r="J26" s="2" t="s">
        <v>250</v>
      </c>
      <c r="K26" s="2" t="str">
        <f t="shared" si="1"/>
        <v>Yunnan_Yuxi</v>
      </c>
      <c r="Q26" s="9" t="s">
        <v>505</v>
      </c>
      <c r="R26" s="2" t="s">
        <v>516</v>
      </c>
      <c r="S26" s="2"/>
      <c r="U26" s="2" t="str">
        <f t="shared" si="6"/>
        <v>家居</v>
      </c>
      <c r="V26" s="2" t="str">
        <f t="shared" si="2"/>
        <v>Home</v>
      </c>
      <c r="W26" s="2" t="s">
        <v>551</v>
      </c>
      <c r="X26" s="2" t="s">
        <v>684</v>
      </c>
    </row>
    <row r="27" spans="3:24" x14ac:dyDescent="0.25">
      <c r="C27" s="4" t="s">
        <v>45</v>
      </c>
      <c r="D27" t="s">
        <v>70</v>
      </c>
      <c r="G27" s="2" t="s">
        <v>73</v>
      </c>
      <c r="H27" s="2" t="str">
        <f t="shared" si="0"/>
        <v>Inner Mongolia</v>
      </c>
      <c r="I27" s="2" t="s">
        <v>251</v>
      </c>
      <c r="J27" s="2" t="s">
        <v>307</v>
      </c>
      <c r="K27" s="2" t="str">
        <f t="shared" si="1"/>
        <v>Inner Mongolia_Baotou</v>
      </c>
      <c r="U27" s="2" t="str">
        <f t="shared" si="6"/>
        <v>家居</v>
      </c>
      <c r="V27" s="2" t="str">
        <f t="shared" si="2"/>
        <v>Home</v>
      </c>
      <c r="W27" s="2" t="s">
        <v>552</v>
      </c>
      <c r="X27" s="2" t="s">
        <v>756</v>
      </c>
    </row>
    <row r="28" spans="3:24" x14ac:dyDescent="0.25">
      <c r="C28" s="4" t="s">
        <v>46</v>
      </c>
      <c r="D28" t="s">
        <v>72</v>
      </c>
      <c r="G28" s="2" t="str">
        <f>G27</f>
        <v>内蒙古</v>
      </c>
      <c r="H28" s="2" t="str">
        <f t="shared" si="0"/>
        <v>Inner Mongolia</v>
      </c>
      <c r="I28" s="2" t="s">
        <v>252</v>
      </c>
      <c r="J28" s="2" t="s">
        <v>308</v>
      </c>
      <c r="K28" s="2" t="str">
        <f t="shared" si="1"/>
        <v>Inner Mongolia_Eerduosi</v>
      </c>
      <c r="U28" s="2" t="str">
        <f t="shared" si="6"/>
        <v>家居</v>
      </c>
      <c r="V28" s="2" t="str">
        <f t="shared" si="2"/>
        <v>Home</v>
      </c>
      <c r="W28" s="2" t="s">
        <v>553</v>
      </c>
      <c r="X28" s="2" t="s">
        <v>757</v>
      </c>
    </row>
    <row r="29" spans="3:24" x14ac:dyDescent="0.25">
      <c r="C29" s="4" t="s">
        <v>47</v>
      </c>
      <c r="D29" t="s">
        <v>71</v>
      </c>
      <c r="G29" s="2" t="s">
        <v>25</v>
      </c>
      <c r="H29" s="2" t="str">
        <f t="shared" si="0"/>
        <v>Beijing</v>
      </c>
      <c r="I29" s="2" t="s">
        <v>99</v>
      </c>
      <c r="J29" s="2" t="s">
        <v>309</v>
      </c>
      <c r="K29" s="2" t="str">
        <f t="shared" si="1"/>
        <v>Beijing_Dongcheng</v>
      </c>
      <c r="U29" s="2" t="str">
        <f t="shared" si="6"/>
        <v>家居</v>
      </c>
      <c r="V29" s="2" t="str">
        <f t="shared" si="2"/>
        <v>Home</v>
      </c>
      <c r="W29" s="2" t="s">
        <v>554</v>
      </c>
      <c r="X29" s="2" t="s">
        <v>685</v>
      </c>
    </row>
    <row r="30" spans="3:24" x14ac:dyDescent="0.25">
      <c r="C30" s="4" t="s">
        <v>76</v>
      </c>
      <c r="D30" t="s">
        <v>77</v>
      </c>
      <c r="G30" s="2" t="str">
        <f t="shared" ref="G30:G39" si="8">G29</f>
        <v>北京</v>
      </c>
      <c r="H30" s="2" t="str">
        <f t="shared" si="0"/>
        <v>Beijing</v>
      </c>
      <c r="I30" s="2" t="s">
        <v>100</v>
      </c>
      <c r="J30" s="2" t="s">
        <v>310</v>
      </c>
      <c r="K30" s="2" t="str">
        <f t="shared" si="1"/>
        <v>Beijing_Fengtai</v>
      </c>
      <c r="U30" s="2" t="str">
        <f t="shared" si="6"/>
        <v>家居</v>
      </c>
      <c r="V30" s="2" t="str">
        <f t="shared" si="2"/>
        <v>Home</v>
      </c>
      <c r="W30" s="2" t="s">
        <v>555</v>
      </c>
      <c r="X30" s="2" t="s">
        <v>758</v>
      </c>
    </row>
    <row r="31" spans="3:24" x14ac:dyDescent="0.25">
      <c r="C31" s="4" t="s">
        <v>73</v>
      </c>
      <c r="D31" t="s">
        <v>78</v>
      </c>
      <c r="G31" s="2" t="str">
        <f t="shared" si="8"/>
        <v>北京</v>
      </c>
      <c r="H31" s="2" t="str">
        <f t="shared" si="0"/>
        <v>Beijing</v>
      </c>
      <c r="I31" s="2" t="s">
        <v>101</v>
      </c>
      <c r="J31" s="2" t="s">
        <v>311</v>
      </c>
      <c r="K31" s="2" t="str">
        <f t="shared" si="1"/>
        <v>Beijing_Daxing</v>
      </c>
      <c r="U31" s="2" t="s">
        <v>490</v>
      </c>
      <c r="V31" s="2" t="str">
        <f t="shared" si="2"/>
        <v>Pingan 3G</v>
      </c>
      <c r="W31" s="2" t="s">
        <v>556</v>
      </c>
      <c r="X31" s="2" t="s">
        <v>759</v>
      </c>
    </row>
    <row r="32" spans="3:24" x14ac:dyDescent="0.25">
      <c r="C32" s="4" t="s">
        <v>75</v>
      </c>
      <c r="D32" t="s">
        <v>79</v>
      </c>
      <c r="G32" s="2" t="str">
        <f t="shared" si="8"/>
        <v>北京</v>
      </c>
      <c r="H32" s="2" t="str">
        <f t="shared" si="0"/>
        <v>Beijing</v>
      </c>
      <c r="I32" s="2" t="s">
        <v>102</v>
      </c>
      <c r="J32" s="2" t="s">
        <v>312</v>
      </c>
      <c r="K32" s="2" t="str">
        <f t="shared" si="1"/>
        <v>Beijing_Pangshan</v>
      </c>
      <c r="U32" s="2" t="s">
        <v>491</v>
      </c>
      <c r="V32" s="2" t="str">
        <f t="shared" si="2"/>
        <v>Adult products (No.1 Medicine Store)</v>
      </c>
      <c r="W32" s="2" t="s">
        <v>557</v>
      </c>
      <c r="X32" s="2" t="s">
        <v>760</v>
      </c>
    </row>
    <row r="33" spans="3:24" x14ac:dyDescent="0.25">
      <c r="C33" s="6" t="s">
        <v>74</v>
      </c>
      <c r="D33" t="s">
        <v>331</v>
      </c>
      <c r="G33" s="2" t="str">
        <f t="shared" si="8"/>
        <v>北京</v>
      </c>
      <c r="H33" s="2" t="str">
        <f t="shared" si="0"/>
        <v>Beijing</v>
      </c>
      <c r="I33" s="2" t="s">
        <v>103</v>
      </c>
      <c r="J33" s="2" t="s">
        <v>313</v>
      </c>
      <c r="K33" s="2" t="str">
        <f t="shared" si="1"/>
        <v>Beijing_Changping</v>
      </c>
      <c r="U33" s="2" t="s">
        <v>492</v>
      </c>
      <c r="V33" s="2" t="str">
        <f t="shared" si="2"/>
        <v>Mobile phones</v>
      </c>
      <c r="W33" s="2" t="s">
        <v>558</v>
      </c>
      <c r="X33" s="2" t="s">
        <v>686</v>
      </c>
    </row>
    <row r="34" spans="3:24" x14ac:dyDescent="0.25">
      <c r="G34" s="2" t="str">
        <f t="shared" si="8"/>
        <v>北京</v>
      </c>
      <c r="H34" s="2" t="str">
        <f t="shared" si="0"/>
        <v>Beijing</v>
      </c>
      <c r="I34" s="2" t="s">
        <v>104</v>
      </c>
      <c r="J34" s="2" t="s">
        <v>314</v>
      </c>
      <c r="K34" s="2" t="str">
        <f t="shared" si="1"/>
        <v>Beijing_Chaoyang</v>
      </c>
      <c r="U34" s="2" t="str">
        <f t="shared" ref="U34:U35" si="9">U33</f>
        <v>手机</v>
      </c>
      <c r="V34" s="2" t="str">
        <f t="shared" si="2"/>
        <v>Mobile phones</v>
      </c>
      <c r="W34" s="2" t="s">
        <v>559</v>
      </c>
      <c r="X34" s="2" t="s">
        <v>687</v>
      </c>
    </row>
    <row r="35" spans="3:24" x14ac:dyDescent="0.25">
      <c r="G35" s="2" t="str">
        <f t="shared" si="8"/>
        <v>北京</v>
      </c>
      <c r="H35" s="2" t="str">
        <f t="shared" si="0"/>
        <v>Beijing</v>
      </c>
      <c r="I35" s="2" t="s">
        <v>105</v>
      </c>
      <c r="J35" s="2" t="s">
        <v>315</v>
      </c>
      <c r="K35" s="2" t="str">
        <f t="shared" si="1"/>
        <v>Beijing_Haidian</v>
      </c>
      <c r="U35" s="2" t="str">
        <f t="shared" si="9"/>
        <v>手机</v>
      </c>
      <c r="V35" s="2" t="str">
        <f t="shared" si="2"/>
        <v>Mobile phones</v>
      </c>
      <c r="W35" s="2" t="s">
        <v>560</v>
      </c>
      <c r="X35" s="2" t="s">
        <v>688</v>
      </c>
    </row>
    <row r="36" spans="3:24" x14ac:dyDescent="0.25">
      <c r="G36" s="2" t="str">
        <f t="shared" si="8"/>
        <v>北京</v>
      </c>
      <c r="H36" s="2" t="str">
        <f t="shared" si="0"/>
        <v>Beijing</v>
      </c>
      <c r="I36" s="2" t="s">
        <v>106</v>
      </c>
      <c r="J36" s="2" t="s">
        <v>316</v>
      </c>
      <c r="K36" s="2" t="str">
        <f t="shared" si="1"/>
        <v>Beijing_Shijingshan</v>
      </c>
      <c r="U36" s="2" t="s">
        <v>493</v>
      </c>
      <c r="V36" s="2" t="str">
        <f t="shared" si="2"/>
        <v>Digital</v>
      </c>
      <c r="W36" s="2" t="s">
        <v>561</v>
      </c>
      <c r="X36" s="2" t="s">
        <v>689</v>
      </c>
    </row>
    <row r="37" spans="3:24" x14ac:dyDescent="0.25">
      <c r="G37" s="2" t="str">
        <f t="shared" si="8"/>
        <v>北京</v>
      </c>
      <c r="H37" s="2" t="str">
        <f t="shared" si="0"/>
        <v>Beijing</v>
      </c>
      <c r="I37" s="2" t="s">
        <v>107</v>
      </c>
      <c r="J37" s="2" t="s">
        <v>317</v>
      </c>
      <c r="K37" s="2" t="str">
        <f t="shared" si="1"/>
        <v>Beijing_Xicheng</v>
      </c>
      <c r="U37" s="2" t="str">
        <f t="shared" ref="U37:U38" si="10">U36</f>
        <v>数码</v>
      </c>
      <c r="V37" s="2" t="str">
        <f t="shared" si="2"/>
        <v>Digital</v>
      </c>
      <c r="W37" s="2" t="s">
        <v>562</v>
      </c>
      <c r="X37" s="2" t="s">
        <v>690</v>
      </c>
    </row>
    <row r="38" spans="3:24" x14ac:dyDescent="0.25">
      <c r="G38" s="2" t="str">
        <f t="shared" si="8"/>
        <v>北京</v>
      </c>
      <c r="H38" s="2" t="str">
        <f t="shared" si="0"/>
        <v>Beijing</v>
      </c>
      <c r="I38" s="2" t="s">
        <v>108</v>
      </c>
      <c r="J38" s="2" t="s">
        <v>318</v>
      </c>
      <c r="K38" s="2" t="str">
        <f t="shared" si="1"/>
        <v>Beijing_Tongzhou</v>
      </c>
      <c r="U38" s="2" t="str">
        <f t="shared" si="10"/>
        <v>数码</v>
      </c>
      <c r="V38" s="2" t="str">
        <f t="shared" si="2"/>
        <v>Digital</v>
      </c>
      <c r="W38" s="2" t="s">
        <v>563</v>
      </c>
      <c r="X38" s="2" t="s">
        <v>691</v>
      </c>
    </row>
    <row r="39" spans="3:24" x14ac:dyDescent="0.25">
      <c r="G39" s="2" t="str">
        <f t="shared" si="8"/>
        <v>北京</v>
      </c>
      <c r="H39" s="2" t="str">
        <f t="shared" si="0"/>
        <v>Beijing</v>
      </c>
      <c r="I39" s="2" t="s">
        <v>109</v>
      </c>
      <c r="J39" s="2" t="s">
        <v>319</v>
      </c>
      <c r="K39" s="2" t="str">
        <f t="shared" si="1"/>
        <v>Beijing_Shunyi</v>
      </c>
      <c r="U39" s="2" t="s">
        <v>494</v>
      </c>
      <c r="V39" s="2" t="str">
        <f t="shared" si="2"/>
        <v>Clothing and shoes</v>
      </c>
      <c r="W39" s="2" t="s">
        <v>564</v>
      </c>
      <c r="X39" s="2" t="s">
        <v>692</v>
      </c>
    </row>
    <row r="40" spans="3:24" x14ac:dyDescent="0.25">
      <c r="G40" s="2" t="s">
        <v>26</v>
      </c>
      <c r="H40" s="2" t="str">
        <f t="shared" si="0"/>
        <v>Jilin</v>
      </c>
      <c r="I40" s="2" t="s">
        <v>110</v>
      </c>
      <c r="J40" s="2" t="s">
        <v>51</v>
      </c>
      <c r="K40" s="2" t="str">
        <f t="shared" si="1"/>
        <v>Jilin_Jilin</v>
      </c>
      <c r="U40" s="2" t="str">
        <f t="shared" ref="U40:U46" si="11">U39</f>
        <v>服装鞋帽</v>
      </c>
      <c r="V40" s="2" t="str">
        <f t="shared" si="2"/>
        <v>Clothing and shoes</v>
      </c>
      <c r="W40" s="2" t="s">
        <v>565</v>
      </c>
      <c r="X40" s="2" t="s">
        <v>761</v>
      </c>
    </row>
    <row r="41" spans="3:24" x14ac:dyDescent="0.25">
      <c r="G41" s="2" t="str">
        <f t="shared" ref="G41:G43" si="12">G40</f>
        <v>吉林</v>
      </c>
      <c r="H41" s="2" t="str">
        <f t="shared" si="0"/>
        <v>Jilin</v>
      </c>
      <c r="I41" s="2" t="s">
        <v>111</v>
      </c>
      <c r="J41" s="2" t="s">
        <v>320</v>
      </c>
      <c r="K41" s="2" t="str">
        <f t="shared" si="1"/>
        <v>Jilin_Songyuan</v>
      </c>
      <c r="U41" s="2" t="str">
        <f t="shared" si="11"/>
        <v>服装鞋帽</v>
      </c>
      <c r="V41" s="2" t="str">
        <f t="shared" si="2"/>
        <v>Clothing and shoes</v>
      </c>
      <c r="W41" s="2" t="s">
        <v>566</v>
      </c>
      <c r="X41" s="2" t="s">
        <v>762</v>
      </c>
    </row>
    <row r="42" spans="3:24" x14ac:dyDescent="0.25">
      <c r="G42" s="2" t="str">
        <f t="shared" si="12"/>
        <v>吉林</v>
      </c>
      <c r="H42" s="2" t="str">
        <f t="shared" si="0"/>
        <v>Jilin</v>
      </c>
      <c r="I42" s="2" t="s">
        <v>112</v>
      </c>
      <c r="J42" s="2" t="s">
        <v>321</v>
      </c>
      <c r="K42" s="2" t="str">
        <f t="shared" si="1"/>
        <v>Jilin_Tonghua</v>
      </c>
      <c r="U42" s="2" t="str">
        <f t="shared" si="11"/>
        <v>服装鞋帽</v>
      </c>
      <c r="V42" s="2" t="str">
        <f t="shared" si="2"/>
        <v>Clothing and shoes</v>
      </c>
      <c r="W42" s="2" t="s">
        <v>567</v>
      </c>
      <c r="X42" s="2" t="s">
        <v>763</v>
      </c>
    </row>
    <row r="43" spans="3:24" x14ac:dyDescent="0.25">
      <c r="G43" s="2" t="str">
        <f t="shared" si="12"/>
        <v>吉林</v>
      </c>
      <c r="H43" s="2" t="str">
        <f t="shared" si="0"/>
        <v>Jilin</v>
      </c>
      <c r="I43" s="2" t="s">
        <v>113</v>
      </c>
      <c r="J43" s="2" t="s">
        <v>322</v>
      </c>
      <c r="K43" s="2" t="str">
        <f t="shared" si="1"/>
        <v>Jilin_Changchun</v>
      </c>
      <c r="U43" s="2" t="str">
        <f t="shared" si="11"/>
        <v>服装鞋帽</v>
      </c>
      <c r="V43" s="2" t="str">
        <f t="shared" si="2"/>
        <v>Clothing and shoes</v>
      </c>
      <c r="W43" s="2" t="s">
        <v>568</v>
      </c>
      <c r="X43" s="2" t="s">
        <v>764</v>
      </c>
    </row>
    <row r="44" spans="3:24" x14ac:dyDescent="0.25">
      <c r="G44" s="2" t="s">
        <v>27</v>
      </c>
      <c r="H44" s="2" t="str">
        <f t="shared" si="0"/>
        <v>Sichuan</v>
      </c>
      <c r="I44" s="2" t="s">
        <v>114</v>
      </c>
      <c r="J44" s="2" t="s">
        <v>323</v>
      </c>
      <c r="K44" s="2" t="str">
        <f t="shared" si="1"/>
        <v>Sichuan_Nanchong</v>
      </c>
      <c r="U44" s="2" t="str">
        <f t="shared" si="11"/>
        <v>服装鞋帽</v>
      </c>
      <c r="V44" s="2" t="str">
        <f t="shared" si="2"/>
        <v>Clothing and shoes</v>
      </c>
      <c r="W44" s="2" t="s">
        <v>569</v>
      </c>
      <c r="X44" s="2" t="s">
        <v>765</v>
      </c>
    </row>
    <row r="45" spans="3:24" x14ac:dyDescent="0.25">
      <c r="G45" s="2" t="str">
        <f t="shared" ref="G45:G50" si="13">G44</f>
        <v>四川</v>
      </c>
      <c r="H45" s="2" t="str">
        <f t="shared" si="0"/>
        <v>Sichuan</v>
      </c>
      <c r="I45" s="2" t="s">
        <v>253</v>
      </c>
      <c r="J45" s="2" t="s">
        <v>324</v>
      </c>
      <c r="K45" s="2" t="str">
        <f t="shared" si="1"/>
        <v>Sichuan_Guangyuan</v>
      </c>
      <c r="U45" s="2" t="str">
        <f t="shared" si="11"/>
        <v>服装鞋帽</v>
      </c>
      <c r="V45" s="2" t="str">
        <f t="shared" si="2"/>
        <v>Clothing and shoes</v>
      </c>
      <c r="W45" s="2" t="s">
        <v>570</v>
      </c>
      <c r="X45" s="2" t="s">
        <v>693</v>
      </c>
    </row>
    <row r="46" spans="3:24" x14ac:dyDescent="0.25">
      <c r="G46" s="2" t="str">
        <f t="shared" si="13"/>
        <v>四川</v>
      </c>
      <c r="H46" s="2" t="str">
        <f t="shared" si="0"/>
        <v>Sichuan</v>
      </c>
      <c r="I46" s="2" t="s">
        <v>115</v>
      </c>
      <c r="J46" s="2" t="s">
        <v>325</v>
      </c>
      <c r="K46" s="2" t="str">
        <f t="shared" si="1"/>
        <v>Sichuan_Deyang</v>
      </c>
      <c r="U46" s="2" t="str">
        <f t="shared" si="11"/>
        <v>服装鞋帽</v>
      </c>
      <c r="V46" s="2" t="str">
        <f t="shared" si="2"/>
        <v>Clothing and shoes</v>
      </c>
      <c r="W46" s="2" t="s">
        <v>571</v>
      </c>
      <c r="X46" s="2" t="s">
        <v>694</v>
      </c>
    </row>
    <row r="47" spans="3:24" x14ac:dyDescent="0.25">
      <c r="G47" s="2" t="str">
        <f t="shared" si="13"/>
        <v>四川</v>
      </c>
      <c r="H47" s="2" t="str">
        <f t="shared" si="0"/>
        <v>Sichuan</v>
      </c>
      <c r="I47" s="2" t="s">
        <v>116</v>
      </c>
      <c r="J47" s="2" t="s">
        <v>326</v>
      </c>
      <c r="K47" s="2" t="str">
        <f t="shared" si="1"/>
        <v>Sichuan_Chengdu</v>
      </c>
      <c r="U47" s="2" t="s">
        <v>495</v>
      </c>
      <c r="V47" s="2" t="str">
        <f t="shared" si="2"/>
        <v>Mother and children</v>
      </c>
      <c r="W47" s="2" t="s">
        <v>572</v>
      </c>
      <c r="X47" s="2" t="s">
        <v>766</v>
      </c>
    </row>
    <row r="48" spans="3:24" x14ac:dyDescent="0.25">
      <c r="G48" s="2" t="str">
        <f t="shared" si="13"/>
        <v>四川</v>
      </c>
      <c r="H48" s="2" t="str">
        <f t="shared" si="0"/>
        <v>Sichuan</v>
      </c>
      <c r="I48" s="2" t="s">
        <v>254</v>
      </c>
      <c r="J48" s="2" t="s">
        <v>327</v>
      </c>
      <c r="K48" s="2" t="str">
        <f t="shared" si="1"/>
        <v>Sichuan_Mianyang</v>
      </c>
      <c r="U48" s="2" t="str">
        <f t="shared" ref="U48:U60" si="14">U47</f>
        <v>母婴</v>
      </c>
      <c r="V48" s="2" t="str">
        <f t="shared" si="2"/>
        <v>Mother and children</v>
      </c>
      <c r="W48" s="2" t="s">
        <v>573</v>
      </c>
      <c r="X48" s="2" t="s">
        <v>767</v>
      </c>
    </row>
    <row r="49" spans="7:24" x14ac:dyDescent="0.25">
      <c r="G49" s="2" t="str">
        <f t="shared" si="13"/>
        <v>四川</v>
      </c>
      <c r="H49" s="2" t="str">
        <f t="shared" si="0"/>
        <v>Sichuan</v>
      </c>
      <c r="I49" s="2" t="s">
        <v>255</v>
      </c>
      <c r="J49" s="2" t="s">
        <v>328</v>
      </c>
      <c r="K49" s="2" t="str">
        <f t="shared" si="1"/>
        <v>Sichuan_Zigong</v>
      </c>
      <c r="U49" s="2" t="str">
        <f t="shared" si="14"/>
        <v>母婴</v>
      </c>
      <c r="V49" s="2" t="str">
        <f t="shared" si="2"/>
        <v>Mother and children</v>
      </c>
      <c r="W49" s="2" t="s">
        <v>574</v>
      </c>
      <c r="X49" s="2" t="s">
        <v>768</v>
      </c>
    </row>
    <row r="50" spans="7:24" x14ac:dyDescent="0.25">
      <c r="G50" s="2" t="str">
        <f t="shared" si="13"/>
        <v>四川</v>
      </c>
      <c r="H50" s="2" t="str">
        <f t="shared" si="0"/>
        <v>Sichuan</v>
      </c>
      <c r="I50" s="2" t="s">
        <v>256</v>
      </c>
      <c r="J50" s="2" t="s">
        <v>329</v>
      </c>
      <c r="K50" s="2" t="str">
        <f t="shared" si="1"/>
        <v>Sichuan_Ziyang</v>
      </c>
      <c r="U50" s="2" t="str">
        <f t="shared" si="14"/>
        <v>母婴</v>
      </c>
      <c r="V50" s="2" t="str">
        <f t="shared" si="2"/>
        <v>Mother and children</v>
      </c>
      <c r="W50" s="2" t="s">
        <v>575</v>
      </c>
      <c r="X50" s="2" t="s">
        <v>695</v>
      </c>
    </row>
    <row r="51" spans="7:24" x14ac:dyDescent="0.25">
      <c r="G51" s="2" t="s">
        <v>28</v>
      </c>
      <c r="H51" s="2" t="str">
        <f t="shared" si="0"/>
        <v>Tianjing</v>
      </c>
      <c r="I51" s="2" t="s">
        <v>117</v>
      </c>
      <c r="J51" s="2" t="s">
        <v>53</v>
      </c>
      <c r="K51" s="2" t="str">
        <f t="shared" si="1"/>
        <v>Tianjing_Tianjing</v>
      </c>
      <c r="U51" s="2" t="str">
        <f t="shared" si="14"/>
        <v>母婴</v>
      </c>
      <c r="V51" s="2" t="str">
        <f t="shared" si="2"/>
        <v>Mother and children</v>
      </c>
      <c r="W51" s="2" t="s">
        <v>576</v>
      </c>
      <c r="X51" s="2" t="s">
        <v>696</v>
      </c>
    </row>
    <row r="52" spans="7:24" x14ac:dyDescent="0.25">
      <c r="G52" s="2" t="s">
        <v>74</v>
      </c>
      <c r="H52" s="2" t="str">
        <f t="shared" si="0"/>
        <v>Ningxia</v>
      </c>
      <c r="I52" s="2" t="s">
        <v>257</v>
      </c>
      <c r="J52" s="2" t="s">
        <v>330</v>
      </c>
      <c r="K52" s="2" t="str">
        <f t="shared" si="1"/>
        <v>Ningxia_Yinchuan</v>
      </c>
      <c r="U52" s="2" t="str">
        <f t="shared" si="14"/>
        <v>母婴</v>
      </c>
      <c r="V52" s="2" t="str">
        <f t="shared" si="2"/>
        <v>Mother and children</v>
      </c>
      <c r="W52" s="2" t="s">
        <v>577</v>
      </c>
      <c r="X52" s="2" t="s">
        <v>697</v>
      </c>
    </row>
    <row r="53" spans="7:24" x14ac:dyDescent="0.25">
      <c r="G53" s="2" t="s">
        <v>29</v>
      </c>
      <c r="H53" s="2" t="str">
        <f t="shared" si="0"/>
        <v>Anhui</v>
      </c>
      <c r="I53" s="2" t="s">
        <v>118</v>
      </c>
      <c r="J53" s="2" t="s">
        <v>333</v>
      </c>
      <c r="K53" s="2" t="str">
        <f t="shared" si="1"/>
        <v>Anhui_Haozhou</v>
      </c>
      <c r="U53" s="2" t="str">
        <f t="shared" si="14"/>
        <v>母婴</v>
      </c>
      <c r="V53" s="2" t="str">
        <f t="shared" si="2"/>
        <v>Mother and children</v>
      </c>
      <c r="W53" s="2" t="s">
        <v>578</v>
      </c>
      <c r="X53" s="2" t="s">
        <v>698</v>
      </c>
    </row>
    <row r="54" spans="7:24" x14ac:dyDescent="0.25">
      <c r="G54" s="2" t="str">
        <f t="shared" ref="G54:G67" si="15">G53</f>
        <v>安徽</v>
      </c>
      <c r="H54" s="2" t="str">
        <f t="shared" si="0"/>
        <v>Anhui</v>
      </c>
      <c r="I54" s="2" t="s">
        <v>258</v>
      </c>
      <c r="J54" s="2" t="s">
        <v>332</v>
      </c>
      <c r="K54" s="2" t="str">
        <f t="shared" si="1"/>
        <v>Anhui_Liuan</v>
      </c>
      <c r="U54" s="2" t="str">
        <f t="shared" si="14"/>
        <v>母婴</v>
      </c>
      <c r="V54" s="2" t="str">
        <f t="shared" si="2"/>
        <v>Mother and children</v>
      </c>
      <c r="W54" s="2" t="s">
        <v>579</v>
      </c>
      <c r="X54" s="2" t="s">
        <v>769</v>
      </c>
    </row>
    <row r="55" spans="7:24" x14ac:dyDescent="0.25">
      <c r="G55" s="2" t="str">
        <f t="shared" si="15"/>
        <v>安徽</v>
      </c>
      <c r="H55" s="2" t="str">
        <f t="shared" si="0"/>
        <v>Anhui</v>
      </c>
      <c r="I55" s="2" t="s">
        <v>119</v>
      </c>
      <c r="J55" s="2" t="s">
        <v>334</v>
      </c>
      <c r="K55" s="2" t="str">
        <f t="shared" si="1"/>
        <v>Anhui_Hefei</v>
      </c>
      <c r="U55" s="2" t="str">
        <f t="shared" si="14"/>
        <v>母婴</v>
      </c>
      <c r="V55" s="2" t="str">
        <f t="shared" si="2"/>
        <v>Mother and children</v>
      </c>
      <c r="W55" s="2" t="s">
        <v>580</v>
      </c>
      <c r="X55" s="2" t="s">
        <v>699</v>
      </c>
    </row>
    <row r="56" spans="7:24" x14ac:dyDescent="0.25">
      <c r="G56" s="2" t="str">
        <f t="shared" si="15"/>
        <v>安徽</v>
      </c>
      <c r="H56" s="2" t="str">
        <f t="shared" si="0"/>
        <v>Anhui</v>
      </c>
      <c r="I56" s="2" t="s">
        <v>120</v>
      </c>
      <c r="J56" s="2" t="s">
        <v>335</v>
      </c>
      <c r="K56" s="2" t="str">
        <f t="shared" si="1"/>
        <v>Anhui_Anqing</v>
      </c>
      <c r="U56" s="2" t="str">
        <f t="shared" si="14"/>
        <v>母婴</v>
      </c>
      <c r="V56" s="2" t="str">
        <f t="shared" si="2"/>
        <v>Mother and children</v>
      </c>
      <c r="W56" s="2" t="s">
        <v>581</v>
      </c>
      <c r="X56" s="2" t="s">
        <v>700</v>
      </c>
    </row>
    <row r="57" spans="7:24" x14ac:dyDescent="0.25">
      <c r="G57" s="2" t="str">
        <f t="shared" si="15"/>
        <v>安徽</v>
      </c>
      <c r="H57" s="2" t="str">
        <f t="shared" si="0"/>
        <v>Anhui</v>
      </c>
      <c r="I57" s="2" t="s">
        <v>121</v>
      </c>
      <c r="J57" s="2" t="s">
        <v>336</v>
      </c>
      <c r="K57" s="2" t="str">
        <f t="shared" si="1"/>
        <v>Anhui_Xuancheng</v>
      </c>
      <c r="U57" s="2" t="str">
        <f t="shared" si="14"/>
        <v>母婴</v>
      </c>
      <c r="V57" s="2" t="str">
        <f t="shared" si="2"/>
        <v>Mother and children</v>
      </c>
      <c r="W57" s="2" t="s">
        <v>582</v>
      </c>
      <c r="X57" s="2" t="s">
        <v>770</v>
      </c>
    </row>
    <row r="58" spans="7:24" x14ac:dyDescent="0.25">
      <c r="G58" s="2" t="str">
        <f t="shared" si="15"/>
        <v>安徽</v>
      </c>
      <c r="H58" s="2" t="str">
        <f t="shared" si="0"/>
        <v>Anhui</v>
      </c>
      <c r="I58" s="2" t="s">
        <v>122</v>
      </c>
      <c r="J58" s="2" t="s">
        <v>337</v>
      </c>
      <c r="K58" s="2" t="str">
        <f t="shared" si="1"/>
        <v>Anhui_Suzhou</v>
      </c>
      <c r="U58" s="2" t="str">
        <f t="shared" si="14"/>
        <v>母婴</v>
      </c>
      <c r="V58" s="2" t="str">
        <f t="shared" si="2"/>
        <v>Mother and children</v>
      </c>
      <c r="W58" s="2" t="s">
        <v>583</v>
      </c>
      <c r="X58" s="2" t="s">
        <v>701</v>
      </c>
    </row>
    <row r="59" spans="7:24" x14ac:dyDescent="0.25">
      <c r="G59" s="2" t="str">
        <f t="shared" si="15"/>
        <v>安徽</v>
      </c>
      <c r="H59" s="2" t="str">
        <f t="shared" si="0"/>
        <v>Anhui</v>
      </c>
      <c r="I59" s="2" t="s">
        <v>259</v>
      </c>
      <c r="J59" s="2" t="s">
        <v>338</v>
      </c>
      <c r="K59" s="2" t="str">
        <f t="shared" si="1"/>
        <v>Anhui_Chaohu</v>
      </c>
      <c r="U59" s="2" t="str">
        <f t="shared" si="14"/>
        <v>母婴</v>
      </c>
      <c r="V59" s="2" t="str">
        <f t="shared" si="2"/>
        <v>Mother and children</v>
      </c>
      <c r="W59" s="2" t="s">
        <v>584</v>
      </c>
      <c r="X59" s="2" t="s">
        <v>702</v>
      </c>
    </row>
    <row r="60" spans="7:24" x14ac:dyDescent="0.25">
      <c r="G60" s="2" t="str">
        <f t="shared" si="15"/>
        <v>安徽</v>
      </c>
      <c r="H60" s="2" t="str">
        <f t="shared" si="0"/>
        <v>Anhui</v>
      </c>
      <c r="I60" s="2" t="s">
        <v>260</v>
      </c>
      <c r="J60" s="2" t="s">
        <v>339</v>
      </c>
      <c r="K60" s="2" t="str">
        <f t="shared" si="1"/>
        <v>Anhui_Chizhou</v>
      </c>
      <c r="U60" s="2" t="str">
        <f t="shared" si="14"/>
        <v>母婴</v>
      </c>
      <c r="V60" s="2" t="str">
        <f t="shared" si="2"/>
        <v>Mother and children</v>
      </c>
      <c r="W60" s="2" t="s">
        <v>585</v>
      </c>
      <c r="X60" s="2" t="s">
        <v>703</v>
      </c>
    </row>
    <row r="61" spans="7:24" x14ac:dyDescent="0.25">
      <c r="G61" s="2" t="str">
        <f t="shared" si="15"/>
        <v>安徽</v>
      </c>
      <c r="H61" s="2" t="str">
        <f t="shared" si="0"/>
        <v>Anhui</v>
      </c>
      <c r="I61" s="2" t="s">
        <v>123</v>
      </c>
      <c r="J61" s="2" t="s">
        <v>340</v>
      </c>
      <c r="K61" s="2" t="str">
        <f t="shared" si="1"/>
        <v>Anhui_Huaibei</v>
      </c>
      <c r="U61" s="2" t="s">
        <v>496</v>
      </c>
      <c r="V61" s="2" t="str">
        <f t="shared" si="2"/>
        <v>Car related products</v>
      </c>
      <c r="W61" s="2" t="s">
        <v>586</v>
      </c>
      <c r="X61" s="2" t="s">
        <v>704</v>
      </c>
    </row>
    <row r="62" spans="7:24" x14ac:dyDescent="0.25">
      <c r="G62" s="2" t="str">
        <f t="shared" si="15"/>
        <v>安徽</v>
      </c>
      <c r="H62" s="2" t="str">
        <f t="shared" si="0"/>
        <v>Anhui</v>
      </c>
      <c r="I62" s="2" t="s">
        <v>124</v>
      </c>
      <c r="J62" s="2" t="s">
        <v>341</v>
      </c>
      <c r="K62" s="2" t="str">
        <f t="shared" si="1"/>
        <v>Anhui_Huainan</v>
      </c>
      <c r="U62" s="2" t="str">
        <f t="shared" ref="U62:U66" si="16">U61</f>
        <v>汽车生活</v>
      </c>
      <c r="V62" s="2" t="str">
        <f t="shared" si="2"/>
        <v>Car related products</v>
      </c>
      <c r="W62" s="2" t="s">
        <v>587</v>
      </c>
      <c r="X62" s="2" t="s">
        <v>705</v>
      </c>
    </row>
    <row r="63" spans="7:24" x14ac:dyDescent="0.25">
      <c r="G63" s="2" t="str">
        <f t="shared" si="15"/>
        <v>安徽</v>
      </c>
      <c r="H63" s="2" t="str">
        <f t="shared" si="0"/>
        <v>Anhui</v>
      </c>
      <c r="I63" s="2" t="s">
        <v>125</v>
      </c>
      <c r="J63" s="2" t="s">
        <v>342</v>
      </c>
      <c r="K63" s="2" t="str">
        <f t="shared" si="1"/>
        <v>Anhui_Chuzhou</v>
      </c>
      <c r="U63" s="2" t="str">
        <f t="shared" si="16"/>
        <v>汽车生活</v>
      </c>
      <c r="V63" s="2" t="str">
        <f t="shared" si="2"/>
        <v>Car related products</v>
      </c>
      <c r="W63" s="2" t="s">
        <v>588</v>
      </c>
      <c r="X63" s="2" t="s">
        <v>706</v>
      </c>
    </row>
    <row r="64" spans="7:24" x14ac:dyDescent="0.25">
      <c r="G64" s="2" t="str">
        <f t="shared" si="15"/>
        <v>安徽</v>
      </c>
      <c r="H64" s="2" t="str">
        <f t="shared" si="0"/>
        <v>Anhui</v>
      </c>
      <c r="I64" s="2" t="s">
        <v>126</v>
      </c>
      <c r="J64" s="2" t="s">
        <v>343</v>
      </c>
      <c r="K64" s="2" t="str">
        <f t="shared" si="1"/>
        <v>Anhui_Wuhu</v>
      </c>
      <c r="U64" s="2" t="str">
        <f t="shared" si="16"/>
        <v>汽车生活</v>
      </c>
      <c r="V64" s="2" t="str">
        <f t="shared" si="2"/>
        <v>Car related products</v>
      </c>
      <c r="W64" s="2" t="s">
        <v>589</v>
      </c>
      <c r="X64" s="2" t="s">
        <v>707</v>
      </c>
    </row>
    <row r="65" spans="7:24" x14ac:dyDescent="0.25">
      <c r="G65" s="2" t="str">
        <f t="shared" si="15"/>
        <v>安徽</v>
      </c>
      <c r="H65" s="2" t="str">
        <f t="shared" si="0"/>
        <v>Anhui</v>
      </c>
      <c r="I65" s="2" t="s">
        <v>127</v>
      </c>
      <c r="J65" s="2" t="s">
        <v>344</v>
      </c>
      <c r="K65" s="2" t="str">
        <f t="shared" si="1"/>
        <v>Anhui_Fuyang</v>
      </c>
      <c r="U65" s="2" t="str">
        <f t="shared" si="16"/>
        <v>汽车生活</v>
      </c>
      <c r="V65" s="2" t="str">
        <f t="shared" si="2"/>
        <v>Car related products</v>
      </c>
      <c r="W65" s="2" t="s">
        <v>590</v>
      </c>
      <c r="X65" s="2" t="s">
        <v>526</v>
      </c>
    </row>
    <row r="66" spans="7:24" x14ac:dyDescent="0.25">
      <c r="G66" s="2" t="str">
        <f t="shared" si="15"/>
        <v>安徽</v>
      </c>
      <c r="H66" s="2" t="str">
        <f t="shared" si="0"/>
        <v>Anhui</v>
      </c>
      <c r="I66" s="2" t="s">
        <v>128</v>
      </c>
      <c r="J66" s="2" t="s">
        <v>345</v>
      </c>
      <c r="K66" s="2" t="str">
        <f t="shared" si="1"/>
        <v>Anhui_Maanshan</v>
      </c>
      <c r="U66" s="2" t="str">
        <f t="shared" si="16"/>
        <v>汽车生活</v>
      </c>
      <c r="V66" s="2" t="str">
        <f t="shared" si="2"/>
        <v>Car related products</v>
      </c>
      <c r="W66" s="2" t="s">
        <v>591</v>
      </c>
      <c r="X66" s="2" t="s">
        <v>771</v>
      </c>
    </row>
    <row r="67" spans="7:24" x14ac:dyDescent="0.25">
      <c r="G67" s="2" t="str">
        <f t="shared" si="15"/>
        <v>安徽</v>
      </c>
      <c r="H67" s="2" t="str">
        <f t="shared" si="0"/>
        <v>Anhui</v>
      </c>
      <c r="I67" s="2" t="s">
        <v>129</v>
      </c>
      <c r="J67" s="2" t="s">
        <v>346</v>
      </c>
      <c r="K67" s="2" t="str">
        <f t="shared" si="1"/>
        <v>Anhui_Huangshan</v>
      </c>
      <c r="U67" s="2" t="s">
        <v>497</v>
      </c>
      <c r="V67" s="2" t="str">
        <f t="shared" si="2"/>
        <v>Household electrical appliances</v>
      </c>
      <c r="W67" s="2" t="s">
        <v>592</v>
      </c>
      <c r="X67" s="2" t="s">
        <v>708</v>
      </c>
    </row>
    <row r="68" spans="7:24" x14ac:dyDescent="0.25">
      <c r="G68" s="2" t="s">
        <v>30</v>
      </c>
      <c r="H68" s="2" t="str">
        <f t="shared" si="0"/>
        <v>Shandong</v>
      </c>
      <c r="I68" s="2" t="s">
        <v>261</v>
      </c>
      <c r="J68" s="2" t="s">
        <v>347</v>
      </c>
      <c r="K68" s="2" t="str">
        <f t="shared" si="1"/>
        <v>Shandong_Linxin</v>
      </c>
      <c r="U68" s="2" t="str">
        <f t="shared" ref="U68:U78" si="17">U67</f>
        <v>生活电器</v>
      </c>
      <c r="V68" s="2" t="str">
        <f t="shared" si="2"/>
        <v>Household electrical appliances</v>
      </c>
      <c r="W68" s="2" t="s">
        <v>593</v>
      </c>
      <c r="X68" s="2" t="s">
        <v>772</v>
      </c>
    </row>
    <row r="69" spans="7:24" x14ac:dyDescent="0.25">
      <c r="G69" s="2" t="str">
        <f t="shared" ref="G69:G79" si="18">G68</f>
        <v>山东</v>
      </c>
      <c r="H69" s="2" t="str">
        <f t="shared" si="0"/>
        <v>Shandong</v>
      </c>
      <c r="I69" s="2" t="s">
        <v>262</v>
      </c>
      <c r="J69" s="2" t="s">
        <v>348</v>
      </c>
      <c r="K69" s="2" t="str">
        <f t="shared" si="1"/>
        <v>Shandong_Weihai</v>
      </c>
      <c r="U69" s="2" t="str">
        <f t="shared" si="17"/>
        <v>生活电器</v>
      </c>
      <c r="V69" s="2" t="str">
        <f t="shared" si="2"/>
        <v>Household electrical appliances</v>
      </c>
      <c r="W69" s="2" t="s">
        <v>594</v>
      </c>
      <c r="X69" s="2" t="s">
        <v>709</v>
      </c>
    </row>
    <row r="70" spans="7:24" x14ac:dyDescent="0.25">
      <c r="G70" s="2" t="str">
        <f t="shared" si="18"/>
        <v>山东</v>
      </c>
      <c r="H70" s="2" t="str">
        <f t="shared" ref="H70:H133" si="19">VLOOKUP(G70,C:D,2,0)</f>
        <v>Shandong</v>
      </c>
      <c r="I70" s="2" t="s">
        <v>263</v>
      </c>
      <c r="J70" s="2" t="s">
        <v>349</v>
      </c>
      <c r="K70" s="2" t="str">
        <f t="shared" ref="K70:K133" si="20">H70&amp;"_"&amp;J70</f>
        <v>Shandong_Zaozhuang</v>
      </c>
      <c r="U70" s="2" t="str">
        <f t="shared" si="17"/>
        <v>生活电器</v>
      </c>
      <c r="V70" s="2" t="str">
        <f t="shared" ref="V70:V133" si="21">VLOOKUP(U70,Q:R,2,0)</f>
        <v>Household electrical appliances</v>
      </c>
      <c r="W70" s="2" t="s">
        <v>595</v>
      </c>
      <c r="X70" s="2" t="s">
        <v>773</v>
      </c>
    </row>
    <row r="71" spans="7:24" x14ac:dyDescent="0.25">
      <c r="G71" s="2" t="str">
        <f t="shared" si="18"/>
        <v>山东</v>
      </c>
      <c r="H71" s="2" t="str">
        <f t="shared" si="19"/>
        <v>Shandong</v>
      </c>
      <c r="I71" s="2" t="s">
        <v>264</v>
      </c>
      <c r="J71" s="2" t="s">
        <v>350</v>
      </c>
      <c r="K71" s="2" t="str">
        <f t="shared" si="20"/>
        <v>Shandong_Taian</v>
      </c>
      <c r="U71" s="2" t="str">
        <f t="shared" si="17"/>
        <v>生活电器</v>
      </c>
      <c r="V71" s="2" t="str">
        <f t="shared" si="21"/>
        <v>Household electrical appliances</v>
      </c>
      <c r="W71" s="2" t="s">
        <v>596</v>
      </c>
      <c r="X71" s="2" t="s">
        <v>710</v>
      </c>
    </row>
    <row r="72" spans="7:24" x14ac:dyDescent="0.25">
      <c r="G72" s="2" t="str">
        <f t="shared" si="18"/>
        <v>山东</v>
      </c>
      <c r="H72" s="2" t="str">
        <f t="shared" si="19"/>
        <v>Shandong</v>
      </c>
      <c r="I72" s="2" t="s">
        <v>265</v>
      </c>
      <c r="J72" s="2" t="s">
        <v>351</v>
      </c>
      <c r="K72" s="2" t="str">
        <f t="shared" si="20"/>
        <v>Shandong_Jinan</v>
      </c>
      <c r="U72" s="2" t="str">
        <f t="shared" si="17"/>
        <v>生活电器</v>
      </c>
      <c r="V72" s="2" t="str">
        <f t="shared" si="21"/>
        <v>Household electrical appliances</v>
      </c>
      <c r="W72" s="2" t="s">
        <v>597</v>
      </c>
      <c r="X72" s="2" t="s">
        <v>774</v>
      </c>
    </row>
    <row r="73" spans="7:24" x14ac:dyDescent="0.25">
      <c r="G73" s="2" t="str">
        <f t="shared" si="18"/>
        <v>山东</v>
      </c>
      <c r="H73" s="2" t="str">
        <f t="shared" si="19"/>
        <v>Shandong</v>
      </c>
      <c r="I73" s="2" t="s">
        <v>266</v>
      </c>
      <c r="J73" s="2" t="s">
        <v>352</v>
      </c>
      <c r="K73" s="2" t="str">
        <f t="shared" si="20"/>
        <v>Shandong_Jining</v>
      </c>
      <c r="U73" s="2" t="str">
        <f t="shared" si="17"/>
        <v>生活电器</v>
      </c>
      <c r="V73" s="2" t="str">
        <f t="shared" si="21"/>
        <v>Household electrical appliances</v>
      </c>
      <c r="W73" s="2" t="s">
        <v>598</v>
      </c>
      <c r="X73" s="2" t="s">
        <v>711</v>
      </c>
    </row>
    <row r="74" spans="7:24" x14ac:dyDescent="0.25">
      <c r="G74" s="2" t="str">
        <f t="shared" si="18"/>
        <v>山东</v>
      </c>
      <c r="H74" s="2" t="str">
        <f t="shared" si="19"/>
        <v>Shandong</v>
      </c>
      <c r="I74" s="2" t="s">
        <v>130</v>
      </c>
      <c r="J74" s="2" t="s">
        <v>353</v>
      </c>
      <c r="K74" s="2" t="str">
        <f t="shared" si="20"/>
        <v>Shandong_Zibo</v>
      </c>
      <c r="U74" s="2" t="str">
        <f t="shared" si="17"/>
        <v>生活电器</v>
      </c>
      <c r="V74" s="2" t="str">
        <f t="shared" si="21"/>
        <v>Household electrical appliances</v>
      </c>
      <c r="W74" s="2" t="s">
        <v>599</v>
      </c>
      <c r="X74" s="2" t="s">
        <v>712</v>
      </c>
    </row>
    <row r="75" spans="7:24" x14ac:dyDescent="0.25">
      <c r="G75" s="2" t="str">
        <f t="shared" si="18"/>
        <v>山东</v>
      </c>
      <c r="H75" s="2" t="str">
        <f t="shared" si="19"/>
        <v>Shandong</v>
      </c>
      <c r="I75" s="2" t="s">
        <v>131</v>
      </c>
      <c r="J75" s="2" t="s">
        <v>354</v>
      </c>
      <c r="K75" s="2" t="str">
        <f t="shared" si="20"/>
        <v>Shandong_Weifang</v>
      </c>
      <c r="U75" s="2" t="str">
        <f t="shared" si="17"/>
        <v>生活电器</v>
      </c>
      <c r="V75" s="2" t="str">
        <f t="shared" si="21"/>
        <v>Household electrical appliances</v>
      </c>
      <c r="W75" s="2" t="s">
        <v>600</v>
      </c>
      <c r="X75" s="2" t="s">
        <v>713</v>
      </c>
    </row>
    <row r="76" spans="7:24" x14ac:dyDescent="0.25">
      <c r="G76" s="2" t="str">
        <f t="shared" si="18"/>
        <v>山东</v>
      </c>
      <c r="H76" s="2" t="str">
        <f t="shared" si="19"/>
        <v>Shandong</v>
      </c>
      <c r="I76" s="2" t="s">
        <v>267</v>
      </c>
      <c r="J76" s="2" t="s">
        <v>355</v>
      </c>
      <c r="K76" s="2" t="str">
        <f t="shared" si="20"/>
        <v>Shandong_Yantai</v>
      </c>
      <c r="U76" s="2" t="str">
        <f t="shared" si="17"/>
        <v>生活电器</v>
      </c>
      <c r="V76" s="2" t="str">
        <f t="shared" si="21"/>
        <v>Household electrical appliances</v>
      </c>
      <c r="W76" s="2" t="s">
        <v>497</v>
      </c>
      <c r="X76" s="2" t="s">
        <v>775</v>
      </c>
    </row>
    <row r="77" spans="7:24" x14ac:dyDescent="0.25">
      <c r="G77" s="2" t="str">
        <f t="shared" si="18"/>
        <v>山东</v>
      </c>
      <c r="H77" s="2" t="str">
        <f t="shared" si="19"/>
        <v>Shandong</v>
      </c>
      <c r="I77" s="2" t="s">
        <v>268</v>
      </c>
      <c r="J77" s="2" t="s">
        <v>343</v>
      </c>
      <c r="K77" s="2" t="str">
        <f t="shared" si="20"/>
        <v>Shandong_Wuhu</v>
      </c>
      <c r="U77" s="2" t="str">
        <f t="shared" si="17"/>
        <v>生活电器</v>
      </c>
      <c r="V77" s="2" t="str">
        <f t="shared" si="21"/>
        <v>Household electrical appliances</v>
      </c>
      <c r="W77" s="2" t="s">
        <v>601</v>
      </c>
      <c r="X77" s="2" t="s">
        <v>714</v>
      </c>
    </row>
    <row r="78" spans="7:24" x14ac:dyDescent="0.25">
      <c r="G78" s="2" t="str">
        <f t="shared" si="18"/>
        <v>山东</v>
      </c>
      <c r="H78" s="2" t="str">
        <f t="shared" si="19"/>
        <v>Shandong</v>
      </c>
      <c r="I78" s="2" t="s">
        <v>132</v>
      </c>
      <c r="J78" s="2" t="s">
        <v>356</v>
      </c>
      <c r="K78" s="2" t="str">
        <f t="shared" si="20"/>
        <v>Shandong_Heze</v>
      </c>
      <c r="U78" s="2" t="str">
        <f t="shared" si="17"/>
        <v>生活电器</v>
      </c>
      <c r="V78" s="2" t="str">
        <f t="shared" si="21"/>
        <v>Household electrical appliances</v>
      </c>
      <c r="W78" s="2" t="s">
        <v>602</v>
      </c>
      <c r="X78" s="2" t="s">
        <v>776</v>
      </c>
    </row>
    <row r="79" spans="7:24" x14ac:dyDescent="0.25">
      <c r="G79" s="2" t="str">
        <f t="shared" si="18"/>
        <v>山东</v>
      </c>
      <c r="H79" s="2" t="str">
        <f t="shared" si="19"/>
        <v>Shandong</v>
      </c>
      <c r="I79" s="2" t="s">
        <v>133</v>
      </c>
      <c r="J79" s="2" t="s">
        <v>357</v>
      </c>
      <c r="K79" s="2" t="str">
        <f t="shared" si="20"/>
        <v>Shandong_Qingdao</v>
      </c>
      <c r="U79" s="2" t="s">
        <v>498</v>
      </c>
      <c r="V79" s="2" t="str">
        <f t="shared" si="21"/>
        <v>Computers, software, office supplies</v>
      </c>
      <c r="W79" s="2" t="s">
        <v>603</v>
      </c>
      <c r="X79" s="2" t="s">
        <v>777</v>
      </c>
    </row>
    <row r="80" spans="7:24" x14ac:dyDescent="0.25">
      <c r="G80" s="2" t="s">
        <v>31</v>
      </c>
      <c r="H80" s="2" t="str">
        <f t="shared" si="19"/>
        <v>Shanxi</v>
      </c>
      <c r="I80" s="2" t="s">
        <v>269</v>
      </c>
      <c r="J80" s="2" t="s">
        <v>358</v>
      </c>
      <c r="K80" s="2" t="str">
        <f t="shared" si="20"/>
        <v>Shanxi_Datong</v>
      </c>
      <c r="U80" s="2" t="str">
        <f t="shared" ref="U80:U90" si="22">U79</f>
        <v>电脑、软件、办公用品</v>
      </c>
      <c r="V80" s="2" t="str">
        <f t="shared" si="21"/>
        <v>Computers, software, office supplies</v>
      </c>
      <c r="W80" s="2" t="s">
        <v>604</v>
      </c>
      <c r="X80" s="2" t="s">
        <v>715</v>
      </c>
    </row>
    <row r="81" spans="7:24" x14ac:dyDescent="0.25">
      <c r="G81" s="2" t="str">
        <f t="shared" ref="G81:G82" si="23">G80</f>
        <v>山西</v>
      </c>
      <c r="H81" s="2" t="str">
        <f t="shared" si="19"/>
        <v>Shanxi</v>
      </c>
      <c r="I81" s="2" t="s">
        <v>134</v>
      </c>
      <c r="J81" s="2" t="s">
        <v>359</v>
      </c>
      <c r="K81" s="2" t="str">
        <f t="shared" si="20"/>
        <v>Shanxi_Taiyuan</v>
      </c>
      <c r="U81" s="2" t="str">
        <f t="shared" si="22"/>
        <v>电脑、软件、办公用品</v>
      </c>
      <c r="V81" s="2" t="str">
        <f t="shared" si="21"/>
        <v>Computers, software, office supplies</v>
      </c>
      <c r="W81" s="2" t="s">
        <v>605</v>
      </c>
      <c r="X81" s="2" t="s">
        <v>716</v>
      </c>
    </row>
    <row r="82" spans="7:24" x14ac:dyDescent="0.25">
      <c r="G82" s="2" t="str">
        <f t="shared" si="23"/>
        <v>山西</v>
      </c>
      <c r="H82" s="2" t="str">
        <f t="shared" si="19"/>
        <v>Shanxi</v>
      </c>
      <c r="I82" s="2" t="s">
        <v>135</v>
      </c>
      <c r="J82" s="2" t="s">
        <v>360</v>
      </c>
      <c r="K82" s="2" t="str">
        <f t="shared" si="20"/>
        <v>Shanxi_Xinzhou</v>
      </c>
      <c r="U82" s="2" t="str">
        <f t="shared" si="22"/>
        <v>电脑、软件、办公用品</v>
      </c>
      <c r="V82" s="2" t="str">
        <f t="shared" si="21"/>
        <v>Computers, software, office supplies</v>
      </c>
      <c r="W82" s="2" t="s">
        <v>606</v>
      </c>
      <c r="X82" s="2" t="s">
        <v>778</v>
      </c>
    </row>
    <row r="83" spans="7:24" x14ac:dyDescent="0.25">
      <c r="G83" s="2" t="s">
        <v>32</v>
      </c>
      <c r="H83" s="2" t="str">
        <f t="shared" si="19"/>
        <v>Guangdong</v>
      </c>
      <c r="I83" s="2" t="s">
        <v>136</v>
      </c>
      <c r="J83" s="2" t="s">
        <v>361</v>
      </c>
      <c r="K83" s="2" t="str">
        <f t="shared" si="20"/>
        <v>Guangdong_Dongguan</v>
      </c>
      <c r="U83" s="2" t="str">
        <f t="shared" si="22"/>
        <v>电脑、软件、办公用品</v>
      </c>
      <c r="V83" s="2" t="str">
        <f t="shared" si="21"/>
        <v>Computers, software, office supplies</v>
      </c>
      <c r="W83" s="2" t="s">
        <v>607</v>
      </c>
      <c r="X83" s="2" t="s">
        <v>717</v>
      </c>
    </row>
    <row r="84" spans="7:24" x14ac:dyDescent="0.25">
      <c r="G84" s="2" t="str">
        <f t="shared" ref="G84:G101" si="24">G83</f>
        <v>广东</v>
      </c>
      <c r="H84" s="2" t="str">
        <f t="shared" si="19"/>
        <v>Guangdong</v>
      </c>
      <c r="I84" s="2" t="s">
        <v>137</v>
      </c>
      <c r="J84" s="2" t="s">
        <v>362</v>
      </c>
      <c r="K84" s="2" t="str">
        <f t="shared" si="20"/>
        <v>Guangdong_Zhongshan</v>
      </c>
      <c r="U84" s="2" t="str">
        <f t="shared" si="22"/>
        <v>电脑、软件、办公用品</v>
      </c>
      <c r="V84" s="2" t="str">
        <f t="shared" si="21"/>
        <v>Computers, software, office supplies</v>
      </c>
      <c r="W84" s="2" t="s">
        <v>608</v>
      </c>
      <c r="X84" s="2" t="s">
        <v>718</v>
      </c>
    </row>
    <row r="85" spans="7:24" x14ac:dyDescent="0.25">
      <c r="G85" s="2" t="str">
        <f t="shared" si="24"/>
        <v>广东</v>
      </c>
      <c r="H85" s="2" t="str">
        <f t="shared" si="19"/>
        <v>Guangdong</v>
      </c>
      <c r="I85" s="2" t="s">
        <v>138</v>
      </c>
      <c r="J85" s="2" t="s">
        <v>363</v>
      </c>
      <c r="K85" s="2" t="str">
        <f t="shared" si="20"/>
        <v>Guangdong_Yunfu</v>
      </c>
      <c r="U85" s="2" t="str">
        <f t="shared" si="22"/>
        <v>电脑、软件、办公用品</v>
      </c>
      <c r="V85" s="2" t="str">
        <f t="shared" si="21"/>
        <v>Computers, software, office supplies</v>
      </c>
      <c r="W85" s="2" t="s">
        <v>609</v>
      </c>
      <c r="X85" s="2" t="s">
        <v>779</v>
      </c>
    </row>
    <row r="86" spans="7:24" x14ac:dyDescent="0.25">
      <c r="G86" s="2" t="str">
        <f t="shared" si="24"/>
        <v>广东</v>
      </c>
      <c r="H86" s="2" t="str">
        <f t="shared" si="19"/>
        <v>Guangdong</v>
      </c>
      <c r="I86" s="2" t="s">
        <v>139</v>
      </c>
      <c r="J86" s="2" t="s">
        <v>364</v>
      </c>
      <c r="K86" s="2" t="str">
        <f t="shared" si="20"/>
        <v>Guangdong_Foshan</v>
      </c>
      <c r="U86" s="2" t="str">
        <f t="shared" si="22"/>
        <v>电脑、软件、办公用品</v>
      </c>
      <c r="V86" s="2" t="str">
        <f t="shared" si="21"/>
        <v>Computers, software, office supplies</v>
      </c>
      <c r="W86" s="2" t="s">
        <v>610</v>
      </c>
      <c r="X86" s="2" t="s">
        <v>780</v>
      </c>
    </row>
    <row r="87" spans="7:24" x14ac:dyDescent="0.25">
      <c r="G87" s="2" t="str">
        <f t="shared" si="24"/>
        <v>广东</v>
      </c>
      <c r="H87" s="2" t="str">
        <f t="shared" si="19"/>
        <v>Guangdong</v>
      </c>
      <c r="I87" s="2" t="s">
        <v>140</v>
      </c>
      <c r="J87" s="2" t="s">
        <v>365</v>
      </c>
      <c r="K87" s="2" t="str">
        <f t="shared" si="20"/>
        <v>Guangdong_Guanzhou</v>
      </c>
      <c r="U87" s="2" t="str">
        <f t="shared" si="22"/>
        <v>电脑、软件、办公用品</v>
      </c>
      <c r="V87" s="2" t="str">
        <f t="shared" si="21"/>
        <v>Computers, software, office supplies</v>
      </c>
      <c r="W87" s="2" t="s">
        <v>611</v>
      </c>
      <c r="X87" s="2" t="s">
        <v>719</v>
      </c>
    </row>
    <row r="88" spans="7:24" x14ac:dyDescent="0.25">
      <c r="G88" s="2" t="str">
        <f t="shared" si="24"/>
        <v>广东</v>
      </c>
      <c r="H88" s="2" t="str">
        <f t="shared" si="19"/>
        <v>Guangdong</v>
      </c>
      <c r="I88" s="2" t="s">
        <v>141</v>
      </c>
      <c r="J88" s="2" t="s">
        <v>366</v>
      </c>
      <c r="K88" s="2" t="str">
        <f t="shared" si="20"/>
        <v>Guangdong_Huizhou</v>
      </c>
      <c r="U88" s="2" t="str">
        <f t="shared" si="22"/>
        <v>电脑、软件、办公用品</v>
      </c>
      <c r="V88" s="2" t="str">
        <f t="shared" si="21"/>
        <v>Computers, software, office supplies</v>
      </c>
      <c r="W88" s="2" t="s">
        <v>612</v>
      </c>
      <c r="X88" s="2" t="s">
        <v>720</v>
      </c>
    </row>
    <row r="89" spans="7:24" x14ac:dyDescent="0.25">
      <c r="G89" s="2" t="str">
        <f t="shared" si="24"/>
        <v>广东</v>
      </c>
      <c r="H89" s="2" t="str">
        <f t="shared" si="19"/>
        <v>Guangdong</v>
      </c>
      <c r="I89" s="2" t="s">
        <v>270</v>
      </c>
      <c r="J89" s="2" t="s">
        <v>367</v>
      </c>
      <c r="K89" s="2" t="str">
        <f t="shared" si="20"/>
        <v>Guangdong_Jieyang</v>
      </c>
      <c r="U89" s="2" t="str">
        <f t="shared" si="22"/>
        <v>电脑、软件、办公用品</v>
      </c>
      <c r="V89" s="2" t="str">
        <f t="shared" si="21"/>
        <v>Computers, software, office supplies</v>
      </c>
      <c r="W89" s="2" t="s">
        <v>613</v>
      </c>
      <c r="X89" s="2" t="s">
        <v>721</v>
      </c>
    </row>
    <row r="90" spans="7:24" x14ac:dyDescent="0.25">
      <c r="G90" s="2" t="str">
        <f t="shared" si="24"/>
        <v>广东</v>
      </c>
      <c r="H90" s="2" t="str">
        <f t="shared" si="19"/>
        <v>Guangdong</v>
      </c>
      <c r="I90" s="2" t="s">
        <v>142</v>
      </c>
      <c r="J90" s="2" t="s">
        <v>368</v>
      </c>
      <c r="K90" s="2" t="str">
        <f t="shared" si="20"/>
        <v>Guangdong_Meizhou</v>
      </c>
      <c r="U90" s="2" t="str">
        <f t="shared" si="22"/>
        <v>电脑、软件、办公用品</v>
      </c>
      <c r="V90" s="2" t="str">
        <f t="shared" si="21"/>
        <v>Computers, software, office supplies</v>
      </c>
      <c r="W90" s="2" t="s">
        <v>614</v>
      </c>
      <c r="X90" s="2" t="s">
        <v>781</v>
      </c>
    </row>
    <row r="91" spans="7:24" x14ac:dyDescent="0.25">
      <c r="G91" s="2" t="str">
        <f t="shared" si="24"/>
        <v>广东</v>
      </c>
      <c r="H91" s="2" t="str">
        <f t="shared" si="19"/>
        <v>Guangdong</v>
      </c>
      <c r="I91" s="2" t="s">
        <v>143</v>
      </c>
      <c r="J91" s="2" t="s">
        <v>369</v>
      </c>
      <c r="K91" s="2" t="str">
        <f t="shared" si="20"/>
        <v>Guangdong_Shantou</v>
      </c>
      <c r="U91" s="2" t="s">
        <v>499</v>
      </c>
      <c r="V91" s="2" t="str">
        <f t="shared" si="21"/>
        <v>Luggage, jewelry, watches and clocks</v>
      </c>
      <c r="W91" s="2" t="s">
        <v>615</v>
      </c>
      <c r="X91" s="2" t="s">
        <v>722</v>
      </c>
    </row>
    <row r="92" spans="7:24" x14ac:dyDescent="0.25">
      <c r="G92" s="2" t="str">
        <f t="shared" si="24"/>
        <v>广东</v>
      </c>
      <c r="H92" s="2" t="str">
        <f t="shared" si="19"/>
        <v>Guangdong</v>
      </c>
      <c r="I92" s="2" t="s">
        <v>144</v>
      </c>
      <c r="J92" s="2" t="s">
        <v>370</v>
      </c>
      <c r="K92" s="2" t="str">
        <f t="shared" si="20"/>
        <v>Guangdong_Shanwei</v>
      </c>
      <c r="U92" s="2" t="s">
        <v>500</v>
      </c>
      <c r="V92" s="2" t="str">
        <f t="shared" si="21"/>
        <v>Vitamins, calcium (No.1 Medicine Store)</v>
      </c>
      <c r="W92" s="2" t="s">
        <v>616</v>
      </c>
      <c r="X92" s="2" t="s">
        <v>723</v>
      </c>
    </row>
    <row r="93" spans="7:24" x14ac:dyDescent="0.25">
      <c r="G93" s="2" t="str">
        <f t="shared" si="24"/>
        <v>广东</v>
      </c>
      <c r="H93" s="2" t="str">
        <f t="shared" si="19"/>
        <v>Guangdong</v>
      </c>
      <c r="I93" s="2" t="s">
        <v>145</v>
      </c>
      <c r="J93" s="2" t="s">
        <v>371</v>
      </c>
      <c r="K93" s="2" t="str">
        <f t="shared" si="20"/>
        <v>Guangdong_Jiangmen</v>
      </c>
      <c r="U93" s="2" t="str">
        <f>U92</f>
        <v>维生素、钙剂(药网)</v>
      </c>
      <c r="V93" s="2" t="str">
        <f t="shared" si="21"/>
        <v>Vitamins, calcium (No.1 Medicine Store)</v>
      </c>
      <c r="W93" s="2" t="s">
        <v>617</v>
      </c>
      <c r="X93" s="2" t="s">
        <v>724</v>
      </c>
    </row>
    <row r="94" spans="7:24" x14ac:dyDescent="0.25">
      <c r="G94" s="2" t="str">
        <f t="shared" si="24"/>
        <v>广东</v>
      </c>
      <c r="H94" s="2" t="str">
        <f t="shared" si="19"/>
        <v>Guangdong</v>
      </c>
      <c r="I94" s="2" t="s">
        <v>146</v>
      </c>
      <c r="J94" s="2" t="s">
        <v>372</v>
      </c>
      <c r="K94" s="2" t="str">
        <f t="shared" si="20"/>
        <v>Guangdong_Shenzhen</v>
      </c>
      <c r="U94" s="2" t="s">
        <v>501</v>
      </c>
      <c r="V94" s="2" t="str">
        <f t="shared" si="21"/>
        <v>Beauty</v>
      </c>
      <c r="W94" s="2" t="s">
        <v>618</v>
      </c>
      <c r="X94" s="2" t="s">
        <v>725</v>
      </c>
    </row>
    <row r="95" spans="7:24" x14ac:dyDescent="0.25">
      <c r="G95" s="2" t="str">
        <f t="shared" si="24"/>
        <v>广东</v>
      </c>
      <c r="H95" s="2" t="str">
        <f t="shared" si="19"/>
        <v>Guangdong</v>
      </c>
      <c r="I95" s="2" t="s">
        <v>147</v>
      </c>
      <c r="J95" s="2" t="s">
        <v>373</v>
      </c>
      <c r="K95" s="2" t="str">
        <f t="shared" si="20"/>
        <v>Guangdong_Qingyuan</v>
      </c>
      <c r="U95" s="2" t="str">
        <f t="shared" ref="U95:U107" si="25">U94</f>
        <v>美容护理</v>
      </c>
      <c r="V95" s="2" t="str">
        <f t="shared" si="21"/>
        <v>Beauty</v>
      </c>
      <c r="W95" s="2" t="s">
        <v>619</v>
      </c>
      <c r="X95" s="2" t="s">
        <v>726</v>
      </c>
    </row>
    <row r="96" spans="7:24" x14ac:dyDescent="0.25">
      <c r="G96" s="2" t="str">
        <f t="shared" si="24"/>
        <v>广东</v>
      </c>
      <c r="H96" s="2" t="str">
        <f t="shared" si="19"/>
        <v>Guangdong</v>
      </c>
      <c r="I96" s="2" t="s">
        <v>148</v>
      </c>
      <c r="J96" s="2" t="s">
        <v>374</v>
      </c>
      <c r="K96" s="2" t="str">
        <f t="shared" si="20"/>
        <v>Guangdong_Zhanjiang</v>
      </c>
      <c r="U96" s="2" t="str">
        <f t="shared" si="25"/>
        <v>美容护理</v>
      </c>
      <c r="V96" s="2" t="str">
        <f t="shared" si="21"/>
        <v>Beauty</v>
      </c>
      <c r="W96" s="2" t="s">
        <v>620</v>
      </c>
      <c r="X96" s="2" t="s">
        <v>782</v>
      </c>
    </row>
    <row r="97" spans="7:24" x14ac:dyDescent="0.25">
      <c r="G97" s="2" t="str">
        <f t="shared" si="24"/>
        <v>广东</v>
      </c>
      <c r="H97" s="2" t="str">
        <f t="shared" si="19"/>
        <v>Guangdong</v>
      </c>
      <c r="I97" s="2" t="s">
        <v>149</v>
      </c>
      <c r="J97" s="2" t="s">
        <v>375</v>
      </c>
      <c r="K97" s="2" t="str">
        <f t="shared" si="20"/>
        <v>Guangdong_Chaozhou</v>
      </c>
      <c r="U97" s="2" t="str">
        <f t="shared" si="25"/>
        <v>美容护理</v>
      </c>
      <c r="V97" s="2" t="str">
        <f t="shared" si="21"/>
        <v>Beauty</v>
      </c>
      <c r="W97" s="2" t="s">
        <v>621</v>
      </c>
      <c r="X97" s="2" t="s">
        <v>727</v>
      </c>
    </row>
    <row r="98" spans="7:24" x14ac:dyDescent="0.25">
      <c r="G98" s="2" t="str">
        <f t="shared" si="24"/>
        <v>广东</v>
      </c>
      <c r="H98" s="2" t="str">
        <f t="shared" si="19"/>
        <v>Guangdong</v>
      </c>
      <c r="I98" s="2" t="s">
        <v>150</v>
      </c>
      <c r="J98" s="2" t="s">
        <v>376</v>
      </c>
      <c r="K98" s="2" t="str">
        <f t="shared" si="20"/>
        <v>Guangdong_Zhuhai</v>
      </c>
      <c r="U98" s="2" t="str">
        <f t="shared" si="25"/>
        <v>美容护理</v>
      </c>
      <c r="V98" s="2" t="str">
        <f t="shared" si="21"/>
        <v>Beauty</v>
      </c>
      <c r="W98" s="2" t="s">
        <v>622</v>
      </c>
      <c r="X98" s="2" t="s">
        <v>728</v>
      </c>
    </row>
    <row r="99" spans="7:24" x14ac:dyDescent="0.25">
      <c r="G99" s="2" t="str">
        <f t="shared" si="24"/>
        <v>广东</v>
      </c>
      <c r="H99" s="2" t="str">
        <f t="shared" si="19"/>
        <v>Guangdong</v>
      </c>
      <c r="I99" s="2" t="s">
        <v>151</v>
      </c>
      <c r="J99" s="2" t="s">
        <v>377</v>
      </c>
      <c r="K99" s="2" t="str">
        <f t="shared" si="20"/>
        <v>Guangdong_Zhaoqing</v>
      </c>
      <c r="U99" s="2" t="str">
        <f t="shared" si="25"/>
        <v>美容护理</v>
      </c>
      <c r="V99" s="2" t="str">
        <f t="shared" si="21"/>
        <v>Beauty</v>
      </c>
      <c r="W99" s="2" t="s">
        <v>623</v>
      </c>
      <c r="X99" s="2" t="s">
        <v>729</v>
      </c>
    </row>
    <row r="100" spans="7:24" x14ac:dyDescent="0.25">
      <c r="G100" s="2" t="str">
        <f t="shared" si="24"/>
        <v>广东</v>
      </c>
      <c r="H100" s="2" t="str">
        <f t="shared" si="19"/>
        <v>Guangdong</v>
      </c>
      <c r="I100" s="2" t="s">
        <v>152</v>
      </c>
      <c r="J100" s="2" t="s">
        <v>378</v>
      </c>
      <c r="K100" s="2" t="str">
        <f t="shared" si="20"/>
        <v>Guangdong_Maoming</v>
      </c>
      <c r="U100" s="2" t="str">
        <f t="shared" si="25"/>
        <v>美容护理</v>
      </c>
      <c r="V100" s="2" t="str">
        <f t="shared" si="21"/>
        <v>Beauty</v>
      </c>
      <c r="W100" s="2" t="s">
        <v>624</v>
      </c>
      <c r="X100" s="2" t="s">
        <v>730</v>
      </c>
    </row>
    <row r="101" spans="7:24" x14ac:dyDescent="0.25">
      <c r="G101" s="2" t="str">
        <f t="shared" si="24"/>
        <v>广东</v>
      </c>
      <c r="H101" s="2" t="str">
        <f t="shared" si="19"/>
        <v>Guangdong</v>
      </c>
      <c r="I101" s="2" t="s">
        <v>271</v>
      </c>
      <c r="J101" s="2" t="s">
        <v>379</v>
      </c>
      <c r="K101" s="2" t="str">
        <f t="shared" si="20"/>
        <v>Guangdong_Yangjiang</v>
      </c>
      <c r="U101" s="2" t="str">
        <f t="shared" si="25"/>
        <v>美容护理</v>
      </c>
      <c r="V101" s="2" t="str">
        <f t="shared" si="21"/>
        <v>Beauty</v>
      </c>
      <c r="W101" s="2" t="s">
        <v>625</v>
      </c>
      <c r="X101" s="2" t="s">
        <v>783</v>
      </c>
    </row>
    <row r="102" spans="7:24" x14ac:dyDescent="0.25">
      <c r="G102" s="2" t="s">
        <v>33</v>
      </c>
      <c r="H102" s="2" t="str">
        <f t="shared" si="19"/>
        <v>Guangxi</v>
      </c>
      <c r="I102" s="2" t="s">
        <v>153</v>
      </c>
      <c r="J102" s="2" t="s">
        <v>380</v>
      </c>
      <c r="K102" s="2" t="str">
        <f t="shared" si="20"/>
        <v>Guangxi_Nanning</v>
      </c>
      <c r="U102" s="2" t="str">
        <f t="shared" si="25"/>
        <v>美容护理</v>
      </c>
      <c r="V102" s="2" t="str">
        <f t="shared" si="21"/>
        <v>Beauty</v>
      </c>
      <c r="W102" s="2" t="s">
        <v>626</v>
      </c>
      <c r="X102" s="2" t="s">
        <v>731</v>
      </c>
    </row>
    <row r="103" spans="7:24" x14ac:dyDescent="0.25">
      <c r="G103" s="2" t="str">
        <f t="shared" ref="G103:G105" si="26">G102</f>
        <v>广西</v>
      </c>
      <c r="H103" s="2" t="str">
        <f t="shared" si="19"/>
        <v>Guangxi</v>
      </c>
      <c r="I103" s="2" t="s">
        <v>154</v>
      </c>
      <c r="J103" s="2" t="s">
        <v>381</v>
      </c>
      <c r="K103" s="2" t="str">
        <f t="shared" si="20"/>
        <v>Guangxi_Chongzuo</v>
      </c>
      <c r="U103" s="2" t="str">
        <f t="shared" si="25"/>
        <v>美容护理</v>
      </c>
      <c r="V103" s="2" t="str">
        <f t="shared" si="21"/>
        <v>Beauty</v>
      </c>
      <c r="W103" s="2" t="s">
        <v>627</v>
      </c>
      <c r="X103" s="2" t="s">
        <v>784</v>
      </c>
    </row>
    <row r="104" spans="7:24" x14ac:dyDescent="0.25">
      <c r="G104" s="2" t="str">
        <f t="shared" si="26"/>
        <v>广西</v>
      </c>
      <c r="H104" s="2" t="str">
        <f t="shared" si="19"/>
        <v>Guangxi</v>
      </c>
      <c r="I104" s="2" t="s">
        <v>155</v>
      </c>
      <c r="J104" s="2" t="s">
        <v>382</v>
      </c>
      <c r="K104" s="2" t="str">
        <f t="shared" si="20"/>
        <v>Guangxi_Yulin</v>
      </c>
      <c r="U104" s="2" t="str">
        <f t="shared" si="25"/>
        <v>美容护理</v>
      </c>
      <c r="V104" s="2" t="str">
        <f t="shared" si="21"/>
        <v>Beauty</v>
      </c>
      <c r="W104" s="2" t="s">
        <v>628</v>
      </c>
      <c r="X104" s="2" t="s">
        <v>732</v>
      </c>
    </row>
    <row r="105" spans="7:24" x14ac:dyDescent="0.25">
      <c r="G105" s="2" t="str">
        <f t="shared" si="26"/>
        <v>广西</v>
      </c>
      <c r="H105" s="2" t="str">
        <f t="shared" si="19"/>
        <v>Guangxi</v>
      </c>
      <c r="I105" s="2" t="s">
        <v>272</v>
      </c>
      <c r="J105" s="2" t="s">
        <v>383</v>
      </c>
      <c r="K105" s="2" t="str">
        <f t="shared" si="20"/>
        <v>Guangxi_Baise</v>
      </c>
      <c r="U105" s="2" t="str">
        <f t="shared" si="25"/>
        <v>美容护理</v>
      </c>
      <c r="V105" s="2" t="str">
        <f t="shared" si="21"/>
        <v>Beauty</v>
      </c>
      <c r="W105" s="2" t="s">
        <v>629</v>
      </c>
      <c r="X105" s="2" t="s">
        <v>733</v>
      </c>
    </row>
    <row r="106" spans="7:24" x14ac:dyDescent="0.25">
      <c r="G106" s="2" t="s">
        <v>34</v>
      </c>
      <c r="H106" s="2" t="str">
        <f t="shared" si="19"/>
        <v>Jiangsu</v>
      </c>
      <c r="I106" s="2" t="s">
        <v>156</v>
      </c>
      <c r="J106" s="2" t="s">
        <v>384</v>
      </c>
      <c r="K106" s="2" t="str">
        <f t="shared" si="20"/>
        <v>Jiangsu_Nanjing</v>
      </c>
      <c r="U106" s="2" t="str">
        <f t="shared" si="25"/>
        <v>美容护理</v>
      </c>
      <c r="V106" s="2" t="str">
        <f t="shared" si="21"/>
        <v>Beauty</v>
      </c>
      <c r="W106" s="2" t="s">
        <v>630</v>
      </c>
      <c r="X106" s="2" t="s">
        <v>734</v>
      </c>
    </row>
    <row r="107" spans="7:24" x14ac:dyDescent="0.25">
      <c r="G107" s="2" t="str">
        <f t="shared" ref="G107:G118" si="27">G106</f>
        <v>江苏</v>
      </c>
      <c r="H107" s="2" t="str">
        <f t="shared" si="19"/>
        <v>Jiangsu</v>
      </c>
      <c r="I107" s="2" t="s">
        <v>157</v>
      </c>
      <c r="J107" s="2" t="s">
        <v>385</v>
      </c>
      <c r="K107" s="2" t="str">
        <f t="shared" si="20"/>
        <v>Jiangsu_Nantong</v>
      </c>
      <c r="U107" s="2" t="str">
        <f t="shared" si="25"/>
        <v>美容护理</v>
      </c>
      <c r="V107" s="2" t="str">
        <f t="shared" si="21"/>
        <v>Beauty</v>
      </c>
      <c r="W107" s="2" t="s">
        <v>631</v>
      </c>
      <c r="X107" s="2" t="s">
        <v>785</v>
      </c>
    </row>
    <row r="108" spans="7:24" x14ac:dyDescent="0.25">
      <c r="G108" s="2" t="str">
        <f t="shared" si="27"/>
        <v>江苏</v>
      </c>
      <c r="H108" s="2" t="str">
        <f t="shared" si="19"/>
        <v>Jiangsu</v>
      </c>
      <c r="I108" s="2" t="s">
        <v>158</v>
      </c>
      <c r="J108" s="2" t="s">
        <v>386</v>
      </c>
      <c r="K108" s="2" t="str">
        <f t="shared" si="20"/>
        <v>Jiangsu_Suqian</v>
      </c>
      <c r="U108" s="2" t="s">
        <v>18</v>
      </c>
      <c r="V108" s="2" t="str">
        <f t="shared" si="21"/>
        <v>Nutrition and health</v>
      </c>
      <c r="W108" s="2" t="s">
        <v>632</v>
      </c>
      <c r="X108" s="2" t="s">
        <v>786</v>
      </c>
    </row>
    <row r="109" spans="7:24" x14ac:dyDescent="0.25">
      <c r="G109" s="2" t="str">
        <f t="shared" si="27"/>
        <v>江苏</v>
      </c>
      <c r="H109" s="2" t="str">
        <f t="shared" si="19"/>
        <v>Jiangsu</v>
      </c>
      <c r="I109" s="2" t="s">
        <v>159</v>
      </c>
      <c r="J109" s="2" t="s">
        <v>387</v>
      </c>
      <c r="K109" s="2" t="str">
        <f t="shared" si="20"/>
        <v>Jiangsu_Changzhou</v>
      </c>
      <c r="U109" s="2" t="str">
        <f t="shared" ref="U109:U118" si="28">U108</f>
        <v>营养保健</v>
      </c>
      <c r="V109" s="2" t="str">
        <f t="shared" si="21"/>
        <v>Nutrition and health</v>
      </c>
      <c r="W109" s="2" t="s">
        <v>633</v>
      </c>
      <c r="X109" s="2" t="s">
        <v>787</v>
      </c>
    </row>
    <row r="110" spans="7:24" x14ac:dyDescent="0.25">
      <c r="G110" s="2" t="str">
        <f t="shared" si="27"/>
        <v>江苏</v>
      </c>
      <c r="H110" s="2" t="str">
        <f t="shared" si="19"/>
        <v>Jiangsu</v>
      </c>
      <c r="I110" s="2" t="s">
        <v>160</v>
      </c>
      <c r="J110" s="2" t="s">
        <v>388</v>
      </c>
      <c r="K110" s="2" t="str">
        <f t="shared" si="20"/>
        <v>Jiangsu_Xuzhou</v>
      </c>
      <c r="U110" s="2" t="str">
        <f t="shared" si="28"/>
        <v>营养保健</v>
      </c>
      <c r="V110" s="2" t="str">
        <f t="shared" si="21"/>
        <v>Nutrition and health</v>
      </c>
      <c r="W110" s="2" t="s">
        <v>634</v>
      </c>
      <c r="X110" s="2" t="s">
        <v>788</v>
      </c>
    </row>
    <row r="111" spans="7:24" x14ac:dyDescent="0.25">
      <c r="G111" s="2" t="str">
        <f t="shared" si="27"/>
        <v>江苏</v>
      </c>
      <c r="H111" s="2" t="str">
        <f t="shared" si="19"/>
        <v>Jiangsu</v>
      </c>
      <c r="I111" s="2" t="s">
        <v>161</v>
      </c>
      <c r="J111" s="2" t="s">
        <v>389</v>
      </c>
      <c r="K111" s="2" t="str">
        <f t="shared" si="20"/>
        <v>Jiangsu_Yangzhou</v>
      </c>
      <c r="U111" s="2" t="str">
        <f t="shared" si="28"/>
        <v>营养保健</v>
      </c>
      <c r="V111" s="2" t="str">
        <f t="shared" si="21"/>
        <v>Nutrition and health</v>
      </c>
      <c r="W111" s="2" t="s">
        <v>635</v>
      </c>
      <c r="X111" s="2" t="s">
        <v>789</v>
      </c>
    </row>
    <row r="112" spans="7:24" x14ac:dyDescent="0.25">
      <c r="G112" s="2" t="str">
        <f t="shared" si="27"/>
        <v>江苏</v>
      </c>
      <c r="H112" s="2" t="str">
        <f t="shared" si="19"/>
        <v>Jiangsu</v>
      </c>
      <c r="I112" s="2" t="s">
        <v>162</v>
      </c>
      <c r="J112" s="2" t="s">
        <v>390</v>
      </c>
      <c r="K112" s="2" t="str">
        <f t="shared" si="20"/>
        <v>Jiangsu_Wuxi</v>
      </c>
      <c r="U112" s="2" t="str">
        <f t="shared" si="28"/>
        <v>营养保健</v>
      </c>
      <c r="V112" s="2" t="str">
        <f t="shared" si="21"/>
        <v>Nutrition and health</v>
      </c>
      <c r="W112" s="2" t="s">
        <v>636</v>
      </c>
      <c r="X112" s="2" t="s">
        <v>796</v>
      </c>
    </row>
    <row r="113" spans="7:24" x14ac:dyDescent="0.25">
      <c r="G113" s="2" t="str">
        <f t="shared" si="27"/>
        <v>江苏</v>
      </c>
      <c r="H113" s="2" t="str">
        <f t="shared" si="19"/>
        <v>Jiangsu</v>
      </c>
      <c r="I113" s="2" t="s">
        <v>163</v>
      </c>
      <c r="J113" s="2" t="s">
        <v>391</v>
      </c>
      <c r="K113" s="2" t="str">
        <f t="shared" si="20"/>
        <v>Jiangsu_Taizhou</v>
      </c>
      <c r="U113" s="2" t="str">
        <f t="shared" si="28"/>
        <v>营养保健</v>
      </c>
      <c r="V113" s="2" t="str">
        <f t="shared" si="21"/>
        <v>Nutrition and health</v>
      </c>
      <c r="W113" s="2" t="s">
        <v>637</v>
      </c>
      <c r="X113" s="2" t="s">
        <v>790</v>
      </c>
    </row>
    <row r="114" spans="7:24" x14ac:dyDescent="0.25">
      <c r="G114" s="2" t="str">
        <f t="shared" si="27"/>
        <v>江苏</v>
      </c>
      <c r="H114" s="2" t="str">
        <f t="shared" si="19"/>
        <v>Jiangsu</v>
      </c>
      <c r="I114" s="2" t="s">
        <v>164</v>
      </c>
      <c r="J114" s="2" t="s">
        <v>392</v>
      </c>
      <c r="K114" s="2" t="str">
        <f t="shared" si="20"/>
        <v>Jiangsu_Huaian</v>
      </c>
      <c r="U114" s="2" t="str">
        <f t="shared" si="28"/>
        <v>营养保健</v>
      </c>
      <c r="V114" s="2" t="str">
        <f t="shared" si="21"/>
        <v>Nutrition and health</v>
      </c>
      <c r="W114" s="2" t="s">
        <v>19</v>
      </c>
      <c r="X114" s="2" t="s">
        <v>791</v>
      </c>
    </row>
    <row r="115" spans="7:24" x14ac:dyDescent="0.25">
      <c r="G115" s="2" t="str">
        <f t="shared" si="27"/>
        <v>江苏</v>
      </c>
      <c r="H115" s="2" t="str">
        <f t="shared" si="19"/>
        <v>Jiangsu</v>
      </c>
      <c r="I115" s="2" t="s">
        <v>165</v>
      </c>
      <c r="J115" s="2" t="s">
        <v>393</v>
      </c>
      <c r="K115" s="2" t="str">
        <f t="shared" si="20"/>
        <v>Jiangsu_Yancheng</v>
      </c>
      <c r="U115" s="2" t="str">
        <f t="shared" si="28"/>
        <v>营养保健</v>
      </c>
      <c r="V115" s="2" t="str">
        <f t="shared" si="21"/>
        <v>Nutrition and health</v>
      </c>
      <c r="W115" s="2" t="s">
        <v>638</v>
      </c>
      <c r="X115" s="2" t="s">
        <v>792</v>
      </c>
    </row>
    <row r="116" spans="7:24" x14ac:dyDescent="0.25">
      <c r="G116" s="2" t="str">
        <f t="shared" si="27"/>
        <v>江苏</v>
      </c>
      <c r="H116" s="2" t="str">
        <f t="shared" si="19"/>
        <v>Jiangsu</v>
      </c>
      <c r="I116" s="2" t="s">
        <v>166</v>
      </c>
      <c r="J116" s="2" t="s">
        <v>337</v>
      </c>
      <c r="K116" s="2" t="str">
        <f t="shared" si="20"/>
        <v>Jiangsu_Suzhou</v>
      </c>
      <c r="U116" s="2" t="str">
        <f t="shared" si="28"/>
        <v>营养保健</v>
      </c>
      <c r="V116" s="2" t="str">
        <f t="shared" si="21"/>
        <v>Nutrition and health</v>
      </c>
      <c r="W116" s="2" t="s">
        <v>639</v>
      </c>
      <c r="X116" s="2" t="s">
        <v>793</v>
      </c>
    </row>
    <row r="117" spans="7:24" x14ac:dyDescent="0.25">
      <c r="G117" s="2" t="str">
        <f t="shared" si="27"/>
        <v>江苏</v>
      </c>
      <c r="H117" s="2" t="str">
        <f t="shared" si="19"/>
        <v>Jiangsu</v>
      </c>
      <c r="I117" s="2" t="s">
        <v>167</v>
      </c>
      <c r="J117" s="2" t="s">
        <v>394</v>
      </c>
      <c r="K117" s="2" t="str">
        <f t="shared" si="20"/>
        <v>Jiangsu_Lianyungang</v>
      </c>
      <c r="U117" s="2" t="str">
        <f t="shared" si="28"/>
        <v>营养保健</v>
      </c>
      <c r="V117" s="2" t="str">
        <f t="shared" si="21"/>
        <v>Nutrition and health</v>
      </c>
      <c r="W117" s="2" t="s">
        <v>640</v>
      </c>
      <c r="X117" s="2" t="s">
        <v>794</v>
      </c>
    </row>
    <row r="118" spans="7:24" x14ac:dyDescent="0.25">
      <c r="G118" s="2" t="str">
        <f t="shared" si="27"/>
        <v>江苏</v>
      </c>
      <c r="H118" s="2" t="str">
        <f t="shared" si="19"/>
        <v>Jiangsu</v>
      </c>
      <c r="I118" s="2" t="s">
        <v>168</v>
      </c>
      <c r="J118" s="2" t="s">
        <v>395</v>
      </c>
      <c r="K118" s="2" t="str">
        <f t="shared" si="20"/>
        <v>Jiangsu_Zhenjiang</v>
      </c>
      <c r="U118" s="2" t="str">
        <f t="shared" si="28"/>
        <v>营养保健</v>
      </c>
      <c r="V118" s="2" t="str">
        <f t="shared" si="21"/>
        <v>Nutrition and health</v>
      </c>
      <c r="W118" s="2" t="s">
        <v>641</v>
      </c>
      <c r="X118" s="2" t="s">
        <v>795</v>
      </c>
    </row>
    <row r="119" spans="7:24" x14ac:dyDescent="0.25">
      <c r="G119" s="2" t="s">
        <v>35</v>
      </c>
      <c r="H119" s="2" t="str">
        <f t="shared" si="19"/>
        <v>Jiangxi</v>
      </c>
      <c r="I119" s="2" t="s">
        <v>169</v>
      </c>
      <c r="J119" s="2" t="s">
        <v>396</v>
      </c>
      <c r="K119" s="2" t="str">
        <f t="shared" si="20"/>
        <v>Jiangxi_Shangrao</v>
      </c>
      <c r="U119" s="2" t="s">
        <v>502</v>
      </c>
      <c r="V119" s="2" t="str">
        <f t="shared" si="21"/>
        <v>Nutrition and health (No.1 Medicine Store)</v>
      </c>
      <c r="W119" s="2" t="s">
        <v>642</v>
      </c>
      <c r="X119" s="2" t="s">
        <v>797</v>
      </c>
    </row>
    <row r="120" spans="7:24" x14ac:dyDescent="0.25">
      <c r="G120" s="2" t="str">
        <f t="shared" ref="G120:G128" si="29">G119</f>
        <v>江西</v>
      </c>
      <c r="H120" s="2" t="str">
        <f t="shared" si="19"/>
        <v>Jiangxi</v>
      </c>
      <c r="I120" s="2" t="s">
        <v>170</v>
      </c>
      <c r="J120" s="2" t="s">
        <v>397</v>
      </c>
      <c r="K120" s="2" t="str">
        <f t="shared" si="20"/>
        <v>Jiangxi_Jiujiang</v>
      </c>
      <c r="U120" s="2" t="str">
        <f t="shared" ref="U120:U121" si="30">U119</f>
        <v>营养保健(药网)</v>
      </c>
      <c r="V120" s="2" t="str">
        <f t="shared" si="21"/>
        <v>Nutrition and health (No.1 Medicine Store)</v>
      </c>
      <c r="W120" s="2" t="s">
        <v>643</v>
      </c>
      <c r="X120" s="2" t="s">
        <v>735</v>
      </c>
    </row>
    <row r="121" spans="7:24" x14ac:dyDescent="0.25">
      <c r="G121" s="2" t="str">
        <f t="shared" si="29"/>
        <v>江西</v>
      </c>
      <c r="H121" s="2" t="str">
        <f t="shared" si="19"/>
        <v>Jiangxi</v>
      </c>
      <c r="I121" s="2" t="s">
        <v>171</v>
      </c>
      <c r="J121" s="2" t="s">
        <v>398</v>
      </c>
      <c r="K121" s="2" t="str">
        <f t="shared" si="20"/>
        <v>Jiangxi_Nanchang</v>
      </c>
      <c r="U121" s="2" t="str">
        <f t="shared" si="30"/>
        <v>营养保健(药网)</v>
      </c>
      <c r="V121" s="2" t="str">
        <f t="shared" si="21"/>
        <v>Nutrition and health (No.1 Medicine Store)</v>
      </c>
      <c r="W121" s="2" t="s">
        <v>644</v>
      </c>
      <c r="X121" s="2" t="s">
        <v>798</v>
      </c>
    </row>
    <row r="122" spans="7:24" x14ac:dyDescent="0.25">
      <c r="G122" s="2" t="str">
        <f t="shared" si="29"/>
        <v>江西</v>
      </c>
      <c r="H122" s="2" t="str">
        <f t="shared" si="19"/>
        <v>Jiangxi</v>
      </c>
      <c r="I122" s="2" t="s">
        <v>273</v>
      </c>
      <c r="J122" s="2" t="s">
        <v>400</v>
      </c>
      <c r="K122" s="2" t="str">
        <f t="shared" si="20"/>
        <v>Jiangxi_Jian</v>
      </c>
      <c r="U122" s="2" t="s">
        <v>503</v>
      </c>
      <c r="V122" s="2" t="str">
        <f t="shared" si="21"/>
        <v>Imported food</v>
      </c>
      <c r="W122" s="2" t="s">
        <v>645</v>
      </c>
      <c r="X122" s="2" t="s">
        <v>799</v>
      </c>
    </row>
    <row r="123" spans="7:24" x14ac:dyDescent="0.25">
      <c r="G123" s="2" t="str">
        <f t="shared" si="29"/>
        <v>江西</v>
      </c>
      <c r="H123" s="2" t="str">
        <f t="shared" si="19"/>
        <v>Jiangxi</v>
      </c>
      <c r="I123" s="2" t="s">
        <v>172</v>
      </c>
      <c r="J123" s="2" t="s">
        <v>399</v>
      </c>
      <c r="K123" s="2" t="str">
        <f t="shared" si="20"/>
        <v>Jiangxi_Yichun</v>
      </c>
      <c r="U123" s="2" t="str">
        <f t="shared" ref="U123:U133" si="31">U122</f>
        <v>进口食品</v>
      </c>
      <c r="V123" s="2" t="str">
        <f t="shared" si="21"/>
        <v>Imported food</v>
      </c>
      <c r="W123" s="2" t="s">
        <v>646</v>
      </c>
      <c r="X123" s="2" t="s">
        <v>800</v>
      </c>
    </row>
    <row r="124" spans="7:24" x14ac:dyDescent="0.25">
      <c r="G124" s="2" t="str">
        <f t="shared" si="29"/>
        <v>江西</v>
      </c>
      <c r="H124" s="2" t="str">
        <f t="shared" si="19"/>
        <v>Jiangxi</v>
      </c>
      <c r="I124" s="2" t="s">
        <v>173</v>
      </c>
      <c r="J124" s="2" t="s">
        <v>401</v>
      </c>
      <c r="K124" s="2" t="str">
        <f t="shared" si="20"/>
        <v>Jiangxi_Fuzhou</v>
      </c>
      <c r="U124" s="2" t="str">
        <f t="shared" si="31"/>
        <v>进口食品</v>
      </c>
      <c r="V124" s="2" t="str">
        <f t="shared" si="21"/>
        <v>Imported food</v>
      </c>
      <c r="W124" s="2" t="s">
        <v>647</v>
      </c>
      <c r="X124" s="2" t="s">
        <v>813</v>
      </c>
    </row>
    <row r="125" spans="7:24" x14ac:dyDescent="0.25">
      <c r="G125" s="2" t="str">
        <f t="shared" si="29"/>
        <v>江西</v>
      </c>
      <c r="H125" s="2" t="str">
        <f t="shared" si="19"/>
        <v>Jiangxi</v>
      </c>
      <c r="I125" s="2" t="s">
        <v>174</v>
      </c>
      <c r="J125" s="2" t="s">
        <v>402</v>
      </c>
      <c r="K125" s="2" t="str">
        <f t="shared" si="20"/>
        <v>Jiangxi_Xinyu</v>
      </c>
      <c r="U125" s="2" t="str">
        <f t="shared" si="31"/>
        <v>进口食品</v>
      </c>
      <c r="V125" s="2" t="str">
        <f t="shared" si="21"/>
        <v>Imported food</v>
      </c>
      <c r="W125" s="2" t="s">
        <v>648</v>
      </c>
      <c r="X125" s="2" t="s">
        <v>801</v>
      </c>
    </row>
    <row r="126" spans="7:24" x14ac:dyDescent="0.25">
      <c r="G126" s="2" t="str">
        <f t="shared" si="29"/>
        <v>江西</v>
      </c>
      <c r="H126" s="2" t="str">
        <f t="shared" si="19"/>
        <v>Jiangxi</v>
      </c>
      <c r="I126" s="2" t="s">
        <v>274</v>
      </c>
      <c r="J126" s="2" t="s">
        <v>403</v>
      </c>
      <c r="K126" s="2" t="str">
        <f t="shared" si="20"/>
        <v>Jiangxi_Pingxiang</v>
      </c>
      <c r="U126" s="2" t="str">
        <f t="shared" si="31"/>
        <v>进口食品</v>
      </c>
      <c r="V126" s="2" t="str">
        <f t="shared" si="21"/>
        <v>Imported food</v>
      </c>
      <c r="W126" s="2" t="s">
        <v>649</v>
      </c>
      <c r="X126" s="2" t="s">
        <v>802</v>
      </c>
    </row>
    <row r="127" spans="7:24" x14ac:dyDescent="0.25">
      <c r="G127" s="2" t="str">
        <f t="shared" si="29"/>
        <v>江西</v>
      </c>
      <c r="H127" s="2" t="str">
        <f t="shared" si="19"/>
        <v>Jiangxi</v>
      </c>
      <c r="I127" s="2" t="s">
        <v>275</v>
      </c>
      <c r="J127" s="2" t="s">
        <v>404</v>
      </c>
      <c r="K127" s="2" t="str">
        <f t="shared" si="20"/>
        <v>Jiangxi_Ganzhou</v>
      </c>
      <c r="U127" s="2" t="str">
        <f t="shared" si="31"/>
        <v>进口食品</v>
      </c>
      <c r="V127" s="2" t="str">
        <f t="shared" si="21"/>
        <v>Imported food</v>
      </c>
      <c r="W127" s="2" t="s">
        <v>650</v>
      </c>
      <c r="X127" s="2" t="s">
        <v>803</v>
      </c>
    </row>
    <row r="128" spans="7:24" x14ac:dyDescent="0.25">
      <c r="G128" s="2" t="str">
        <f t="shared" si="29"/>
        <v>江西</v>
      </c>
      <c r="H128" s="2" t="str">
        <f t="shared" si="19"/>
        <v>Jiangxi</v>
      </c>
      <c r="I128" s="2" t="s">
        <v>175</v>
      </c>
      <c r="J128" s="2" t="s">
        <v>405</v>
      </c>
      <c r="K128" s="2" t="str">
        <f t="shared" si="20"/>
        <v>Jiangxi_Yingtan</v>
      </c>
      <c r="U128" s="2" t="str">
        <f t="shared" si="31"/>
        <v>进口食品</v>
      </c>
      <c r="V128" s="2" t="str">
        <f t="shared" si="21"/>
        <v>Imported food</v>
      </c>
      <c r="W128" s="2" t="s">
        <v>651</v>
      </c>
      <c r="X128" s="2" t="s">
        <v>804</v>
      </c>
    </row>
    <row r="129" spans="7:24" x14ac:dyDescent="0.25">
      <c r="G129" s="2" t="s">
        <v>36</v>
      </c>
      <c r="H129" s="2" t="str">
        <f t="shared" si="19"/>
        <v>Hebei</v>
      </c>
      <c r="I129" s="2" t="s">
        <v>276</v>
      </c>
      <c r="J129" s="2" t="s">
        <v>406</v>
      </c>
      <c r="K129" s="2" t="str">
        <f t="shared" si="20"/>
        <v>Hebei_Baoding</v>
      </c>
      <c r="U129" s="2" t="str">
        <f t="shared" si="31"/>
        <v>进口食品</v>
      </c>
      <c r="V129" s="2" t="str">
        <f t="shared" si="21"/>
        <v>Imported food</v>
      </c>
      <c r="W129" s="2" t="s">
        <v>652</v>
      </c>
      <c r="X129" s="2" t="s">
        <v>805</v>
      </c>
    </row>
    <row r="130" spans="7:24" x14ac:dyDescent="0.25">
      <c r="G130" s="2" t="str">
        <f t="shared" ref="G130:G138" si="32">G129</f>
        <v>河北</v>
      </c>
      <c r="H130" s="2" t="str">
        <f t="shared" si="19"/>
        <v>Hebei</v>
      </c>
      <c r="I130" s="2" t="s">
        <v>176</v>
      </c>
      <c r="J130" s="2" t="s">
        <v>407</v>
      </c>
      <c r="K130" s="2" t="str">
        <f t="shared" si="20"/>
        <v>Hebei_Tangshan</v>
      </c>
      <c r="U130" s="2" t="str">
        <f t="shared" si="31"/>
        <v>进口食品</v>
      </c>
      <c r="V130" s="2" t="str">
        <f t="shared" si="21"/>
        <v>Imported food</v>
      </c>
      <c r="W130" s="2" t="s">
        <v>653</v>
      </c>
      <c r="X130" s="2" t="s">
        <v>806</v>
      </c>
    </row>
    <row r="131" spans="7:24" x14ac:dyDescent="0.25">
      <c r="G131" s="2" t="str">
        <f t="shared" si="32"/>
        <v>河北</v>
      </c>
      <c r="H131" s="2" t="str">
        <f t="shared" si="19"/>
        <v>Hebei</v>
      </c>
      <c r="I131" s="2" t="s">
        <v>177</v>
      </c>
      <c r="J131" s="2" t="s">
        <v>408</v>
      </c>
      <c r="K131" s="2" t="str">
        <f t="shared" si="20"/>
        <v>Hebei_Langfang</v>
      </c>
      <c r="U131" s="2" t="str">
        <f t="shared" si="31"/>
        <v>进口食品</v>
      </c>
      <c r="V131" s="2" t="str">
        <f t="shared" si="21"/>
        <v>Imported food</v>
      </c>
      <c r="W131" s="2" t="s">
        <v>654</v>
      </c>
      <c r="X131" s="2" t="s">
        <v>807</v>
      </c>
    </row>
    <row r="132" spans="7:24" x14ac:dyDescent="0.25">
      <c r="G132" s="2" t="str">
        <f t="shared" si="32"/>
        <v>河北</v>
      </c>
      <c r="H132" s="2" t="str">
        <f t="shared" si="19"/>
        <v>Hebei</v>
      </c>
      <c r="I132" s="2" t="s">
        <v>178</v>
      </c>
      <c r="J132" s="2" t="s">
        <v>409</v>
      </c>
      <c r="K132" s="2" t="str">
        <f t="shared" si="20"/>
        <v>Hebei_Zhangjiakou</v>
      </c>
      <c r="U132" s="2" t="str">
        <f t="shared" si="31"/>
        <v>进口食品</v>
      </c>
      <c r="V132" s="2" t="str">
        <f t="shared" si="21"/>
        <v>Imported food</v>
      </c>
      <c r="W132" s="2" t="s">
        <v>655</v>
      </c>
      <c r="X132" s="2" t="s">
        <v>736</v>
      </c>
    </row>
    <row r="133" spans="7:24" x14ac:dyDescent="0.25">
      <c r="G133" s="2" t="str">
        <f t="shared" si="32"/>
        <v>河北</v>
      </c>
      <c r="H133" s="2" t="str">
        <f t="shared" si="19"/>
        <v>Hebei</v>
      </c>
      <c r="I133" s="2" t="s">
        <v>179</v>
      </c>
      <c r="J133" s="2" t="s">
        <v>410</v>
      </c>
      <c r="K133" s="2" t="str">
        <f t="shared" si="20"/>
        <v>Hebei_Chengde</v>
      </c>
      <c r="U133" s="2" t="str">
        <f t="shared" si="31"/>
        <v>进口食品</v>
      </c>
      <c r="V133" s="2" t="str">
        <f t="shared" si="21"/>
        <v>Imported food</v>
      </c>
      <c r="W133" s="2" t="s">
        <v>656</v>
      </c>
      <c r="X133" s="2" t="s">
        <v>808</v>
      </c>
    </row>
    <row r="134" spans="7:24" x14ac:dyDescent="0.25">
      <c r="G134" s="2" t="str">
        <f t="shared" si="32"/>
        <v>河北</v>
      </c>
      <c r="H134" s="2" t="str">
        <f t="shared" ref="H134:H197" si="33">VLOOKUP(G134,C:D,2,0)</f>
        <v>Hebei</v>
      </c>
      <c r="I134" s="2" t="s">
        <v>277</v>
      </c>
      <c r="J134" s="2" t="s">
        <v>411</v>
      </c>
      <c r="K134" s="2" t="str">
        <f t="shared" ref="K134:K207" si="34">H134&amp;"_"&amp;J134</f>
        <v>Hebei_Shijiazhuang</v>
      </c>
      <c r="U134" s="2" t="s">
        <v>504</v>
      </c>
      <c r="V134" s="2" t="str">
        <f t="shared" ref="V134:V149" si="35">VLOOKUP(U134,Q:R,2,0)</f>
        <v>Food</v>
      </c>
      <c r="W134" s="2" t="s">
        <v>657</v>
      </c>
      <c r="X134" s="2" t="s">
        <v>809</v>
      </c>
    </row>
    <row r="135" spans="7:24" x14ac:dyDescent="0.25">
      <c r="G135" s="2" t="str">
        <f t="shared" si="32"/>
        <v>河北</v>
      </c>
      <c r="H135" s="2" t="str">
        <f t="shared" si="33"/>
        <v>Hebei</v>
      </c>
      <c r="I135" s="2" t="s">
        <v>180</v>
      </c>
      <c r="J135" s="2" t="s">
        <v>411</v>
      </c>
      <c r="K135" s="2" t="str">
        <f t="shared" si="34"/>
        <v>Hebei_Shijiazhuang</v>
      </c>
      <c r="U135" s="2" t="str">
        <f t="shared" ref="U135:U143" si="36">U134</f>
        <v>食品</v>
      </c>
      <c r="V135" s="2" t="str">
        <f t="shared" si="35"/>
        <v>Food</v>
      </c>
      <c r="W135" s="2" t="s">
        <v>658</v>
      </c>
      <c r="X135" s="2" t="s">
        <v>810</v>
      </c>
    </row>
    <row r="136" spans="7:24" x14ac:dyDescent="0.25">
      <c r="G136" s="2" t="str">
        <f t="shared" si="32"/>
        <v>河北</v>
      </c>
      <c r="H136" s="2" t="str">
        <f t="shared" si="33"/>
        <v>Hebei</v>
      </c>
      <c r="I136" s="2" t="s">
        <v>278</v>
      </c>
      <c r="J136" s="2" t="s">
        <v>412</v>
      </c>
      <c r="K136" s="2" t="str">
        <f t="shared" si="34"/>
        <v>Hebei_Qinhuangdao</v>
      </c>
      <c r="U136" s="2" t="str">
        <f t="shared" si="36"/>
        <v>食品</v>
      </c>
      <c r="V136" s="2" t="str">
        <f t="shared" si="35"/>
        <v>Food</v>
      </c>
      <c r="W136" s="2" t="s">
        <v>659</v>
      </c>
      <c r="X136" s="2" t="s">
        <v>811</v>
      </c>
    </row>
    <row r="137" spans="7:24" x14ac:dyDescent="0.25">
      <c r="G137" s="2" t="str">
        <f t="shared" si="32"/>
        <v>河北</v>
      </c>
      <c r="H137" s="2" t="str">
        <f t="shared" si="33"/>
        <v>Hebei</v>
      </c>
      <c r="I137" s="2" t="s">
        <v>279</v>
      </c>
      <c r="J137" s="2" t="s">
        <v>413</v>
      </c>
      <c r="K137" s="2" t="str">
        <f t="shared" si="34"/>
        <v>Hebei_Hengshui</v>
      </c>
      <c r="U137" s="2" t="str">
        <f t="shared" si="36"/>
        <v>食品</v>
      </c>
      <c r="V137" s="2" t="str">
        <f t="shared" si="35"/>
        <v>Food</v>
      </c>
      <c r="W137" s="2" t="s">
        <v>660</v>
      </c>
      <c r="X137" s="2" t="s">
        <v>812</v>
      </c>
    </row>
    <row r="138" spans="7:24" x14ac:dyDescent="0.25">
      <c r="G138" s="2" t="str">
        <f t="shared" si="32"/>
        <v>河北</v>
      </c>
      <c r="H138" s="2" t="str">
        <f t="shared" si="33"/>
        <v>Hebei</v>
      </c>
      <c r="I138" s="2" t="s">
        <v>181</v>
      </c>
      <c r="J138" s="2" t="s">
        <v>414</v>
      </c>
      <c r="K138" s="2" t="str">
        <f t="shared" si="34"/>
        <v>Hebei_Handan</v>
      </c>
      <c r="U138" s="2" t="str">
        <f t="shared" si="36"/>
        <v>食品</v>
      </c>
      <c r="V138" s="2" t="str">
        <f t="shared" si="35"/>
        <v>Food</v>
      </c>
      <c r="W138" s="2" t="s">
        <v>661</v>
      </c>
      <c r="X138" s="2" t="s">
        <v>737</v>
      </c>
    </row>
    <row r="139" spans="7:24" x14ac:dyDescent="0.25">
      <c r="G139" s="2" t="s">
        <v>37</v>
      </c>
      <c r="H139" s="2" t="str">
        <f t="shared" si="33"/>
        <v>Henan</v>
      </c>
      <c r="I139" s="2" t="s">
        <v>280</v>
      </c>
      <c r="J139" s="2" t="s">
        <v>415</v>
      </c>
      <c r="K139" s="2" t="str">
        <f t="shared" si="34"/>
        <v>Henan_Xinyang</v>
      </c>
      <c r="U139" s="2" t="str">
        <f t="shared" si="36"/>
        <v>食品</v>
      </c>
      <c r="V139" s="2" t="str">
        <f t="shared" si="35"/>
        <v>Food</v>
      </c>
      <c r="W139" s="2" t="s">
        <v>662</v>
      </c>
      <c r="X139" s="2" t="s">
        <v>738</v>
      </c>
    </row>
    <row r="140" spans="7:24" x14ac:dyDescent="0.25">
      <c r="G140" s="2" t="str">
        <f t="shared" ref="G140:G148" si="37">G139</f>
        <v>河南</v>
      </c>
      <c r="H140" s="2" t="str">
        <f t="shared" si="33"/>
        <v>Henan</v>
      </c>
      <c r="I140" s="2" t="s">
        <v>281</v>
      </c>
      <c r="J140" s="2" t="s">
        <v>416</v>
      </c>
      <c r="K140" s="2" t="str">
        <f t="shared" si="34"/>
        <v>Henan_Zhoukou</v>
      </c>
      <c r="U140" s="2" t="str">
        <f t="shared" si="36"/>
        <v>食品</v>
      </c>
      <c r="V140" s="2" t="str">
        <f t="shared" si="35"/>
        <v>Food</v>
      </c>
      <c r="W140" s="2" t="s">
        <v>663</v>
      </c>
      <c r="X140" s="2" t="s">
        <v>739</v>
      </c>
    </row>
    <row r="141" spans="7:24" x14ac:dyDescent="0.25">
      <c r="G141" s="2" t="str">
        <f t="shared" si="37"/>
        <v>河南</v>
      </c>
      <c r="H141" s="2" t="str">
        <f t="shared" si="33"/>
        <v>Henan</v>
      </c>
      <c r="I141" s="2" t="s">
        <v>282</v>
      </c>
      <c r="J141" s="2" t="s">
        <v>417</v>
      </c>
      <c r="K141" s="2" t="str">
        <f t="shared" si="34"/>
        <v>Henan_Shangqiu</v>
      </c>
      <c r="U141" s="2" t="str">
        <f t="shared" si="36"/>
        <v>食品</v>
      </c>
      <c r="V141" s="2" t="str">
        <f t="shared" si="35"/>
        <v>Food</v>
      </c>
      <c r="W141" s="2" t="s">
        <v>664</v>
      </c>
      <c r="X141" s="2" t="s">
        <v>740</v>
      </c>
    </row>
    <row r="142" spans="7:24" x14ac:dyDescent="0.25">
      <c r="G142" s="2" t="str">
        <f t="shared" si="37"/>
        <v>河南</v>
      </c>
      <c r="H142" s="2" t="str">
        <f t="shared" si="33"/>
        <v>Henan</v>
      </c>
      <c r="I142" s="2" t="s">
        <v>283</v>
      </c>
      <c r="J142" s="2" t="s">
        <v>418</v>
      </c>
      <c r="K142" s="2" t="str">
        <f t="shared" si="34"/>
        <v>Henan_Kaifeng</v>
      </c>
      <c r="U142" s="2" t="str">
        <f t="shared" si="36"/>
        <v>食品</v>
      </c>
      <c r="V142" s="2" t="str">
        <f t="shared" si="35"/>
        <v>Food</v>
      </c>
      <c r="W142" s="2" t="s">
        <v>665</v>
      </c>
      <c r="X142" s="2" t="s">
        <v>741</v>
      </c>
    </row>
    <row r="143" spans="7:24" x14ac:dyDescent="0.25">
      <c r="G143" s="2" t="str">
        <f t="shared" si="37"/>
        <v>河南</v>
      </c>
      <c r="H143" s="2" t="str">
        <f t="shared" si="33"/>
        <v>Henan</v>
      </c>
      <c r="I143" s="2" t="s">
        <v>284</v>
      </c>
      <c r="J143" s="2" t="s">
        <v>419</v>
      </c>
      <c r="K143" s="2" t="str">
        <f t="shared" si="34"/>
        <v>Henan_Xinxiang</v>
      </c>
      <c r="U143" s="2" t="str">
        <f t="shared" si="36"/>
        <v>食品</v>
      </c>
      <c r="V143" s="2" t="str">
        <f t="shared" si="35"/>
        <v>Food</v>
      </c>
      <c r="W143" s="2" t="s">
        <v>666</v>
      </c>
      <c r="X143" s="2" t="s">
        <v>742</v>
      </c>
    </row>
    <row r="144" spans="7:24" x14ac:dyDescent="0.25">
      <c r="G144" s="2" t="str">
        <f t="shared" si="37"/>
        <v>河南</v>
      </c>
      <c r="H144" s="2" t="str">
        <f t="shared" si="33"/>
        <v>Henan</v>
      </c>
      <c r="I144" s="2" t="s">
        <v>182</v>
      </c>
      <c r="J144" s="2" t="s">
        <v>420</v>
      </c>
      <c r="K144" s="2" t="str">
        <f t="shared" si="34"/>
        <v>Henan_Luoyang</v>
      </c>
      <c r="U144" s="2" t="s">
        <v>505</v>
      </c>
      <c r="V144" s="2" t="str">
        <f t="shared" si="35"/>
        <v>Drinks</v>
      </c>
      <c r="W144" s="2" t="s">
        <v>667</v>
      </c>
      <c r="X144" s="2" t="s">
        <v>743</v>
      </c>
    </row>
    <row r="145" spans="7:24" x14ac:dyDescent="0.25">
      <c r="G145" s="2" t="str">
        <f t="shared" si="37"/>
        <v>河南</v>
      </c>
      <c r="H145" s="2" t="str">
        <f t="shared" si="33"/>
        <v>Henan</v>
      </c>
      <c r="I145" s="2" t="s">
        <v>183</v>
      </c>
      <c r="J145" s="2" t="s">
        <v>421</v>
      </c>
      <c r="K145" s="2" t="str">
        <f t="shared" si="34"/>
        <v>Henan_Puyang</v>
      </c>
      <c r="U145" s="2" t="str">
        <f t="shared" ref="U145:U149" si="38">U144</f>
        <v>饮料</v>
      </c>
      <c r="V145" s="2" t="str">
        <f t="shared" si="35"/>
        <v>Drinks</v>
      </c>
      <c r="W145" s="2" t="s">
        <v>668</v>
      </c>
      <c r="X145" s="2" t="s">
        <v>744</v>
      </c>
    </row>
    <row r="146" spans="7:24" x14ac:dyDescent="0.25">
      <c r="G146" s="2" t="str">
        <f t="shared" si="37"/>
        <v>河南</v>
      </c>
      <c r="H146" s="2" t="str">
        <f t="shared" si="33"/>
        <v>Henan</v>
      </c>
      <c r="I146" s="2" t="s">
        <v>285</v>
      </c>
      <c r="J146" s="2" t="s">
        <v>422</v>
      </c>
      <c r="K146" s="2" t="str">
        <f t="shared" si="34"/>
        <v>Henan_Xuchang</v>
      </c>
      <c r="U146" s="2" t="str">
        <f t="shared" si="38"/>
        <v>饮料</v>
      </c>
      <c r="V146" s="2" t="str">
        <f t="shared" si="35"/>
        <v>Drinks</v>
      </c>
      <c r="W146" s="2" t="s">
        <v>669</v>
      </c>
      <c r="X146" s="2" t="s">
        <v>745</v>
      </c>
    </row>
    <row r="147" spans="7:24" x14ac:dyDescent="0.25">
      <c r="G147" s="2" t="str">
        <f t="shared" si="37"/>
        <v>河南</v>
      </c>
      <c r="H147" s="2" t="str">
        <f t="shared" si="33"/>
        <v>Henan</v>
      </c>
      <c r="I147" s="2" t="s">
        <v>286</v>
      </c>
      <c r="J147" s="2" t="s">
        <v>423</v>
      </c>
      <c r="K147" s="2" t="str">
        <f t="shared" si="34"/>
        <v>Henan_Zhenzhou</v>
      </c>
      <c r="U147" s="2" t="str">
        <f t="shared" si="38"/>
        <v>饮料</v>
      </c>
      <c r="V147" s="2" t="str">
        <f t="shared" si="35"/>
        <v>Drinks</v>
      </c>
      <c r="W147" s="2" t="s">
        <v>670</v>
      </c>
      <c r="X147" s="2" t="s">
        <v>814</v>
      </c>
    </row>
    <row r="148" spans="7:24" x14ac:dyDescent="0.25">
      <c r="G148" s="2" t="str">
        <f t="shared" si="37"/>
        <v>河南</v>
      </c>
      <c r="H148" s="2" t="str">
        <f t="shared" si="33"/>
        <v>Henan</v>
      </c>
      <c r="I148" s="2" t="s">
        <v>184</v>
      </c>
      <c r="J148" s="2" t="s">
        <v>424</v>
      </c>
      <c r="K148" s="2" t="str">
        <f t="shared" si="34"/>
        <v>Henan_Zhumadian</v>
      </c>
      <c r="U148" s="2" t="str">
        <f t="shared" si="38"/>
        <v>饮料</v>
      </c>
      <c r="V148" s="2" t="str">
        <f t="shared" si="35"/>
        <v>Drinks</v>
      </c>
      <c r="W148" s="2" t="s">
        <v>671</v>
      </c>
      <c r="X148" s="2" t="s">
        <v>746</v>
      </c>
    </row>
    <row r="149" spans="7:24" x14ac:dyDescent="0.25">
      <c r="G149" s="2" t="s">
        <v>38</v>
      </c>
      <c r="H149" s="2" t="str">
        <f t="shared" si="33"/>
        <v>Zhejiang</v>
      </c>
      <c r="I149" s="2" t="s">
        <v>185</v>
      </c>
      <c r="J149" s="2" t="s">
        <v>425</v>
      </c>
      <c r="K149" s="2" t="str">
        <f t="shared" si="34"/>
        <v>Zhejiang_Lishui</v>
      </c>
      <c r="U149" s="2" t="str">
        <f t="shared" si="38"/>
        <v>饮料</v>
      </c>
      <c r="V149" s="2" t="str">
        <f t="shared" si="35"/>
        <v>Drinks</v>
      </c>
      <c r="W149" s="2" t="s">
        <v>505</v>
      </c>
      <c r="X149" s="2" t="s">
        <v>815</v>
      </c>
    </row>
    <row r="150" spans="7:24" x14ac:dyDescent="0.25">
      <c r="G150" s="2" t="str">
        <f t="shared" ref="G150:G159" si="39">G149</f>
        <v>浙江</v>
      </c>
      <c r="H150" s="2" t="str">
        <f t="shared" si="33"/>
        <v>Zhejiang</v>
      </c>
      <c r="I150" s="2" t="s">
        <v>186</v>
      </c>
      <c r="J150" s="2" t="s">
        <v>391</v>
      </c>
      <c r="K150" s="2" t="str">
        <f t="shared" si="34"/>
        <v>Zhejiang_Taizhou</v>
      </c>
    </row>
    <row r="151" spans="7:24" x14ac:dyDescent="0.25">
      <c r="G151" s="2" t="str">
        <f t="shared" si="39"/>
        <v>浙江</v>
      </c>
      <c r="H151" s="2" t="str">
        <f t="shared" si="33"/>
        <v>Zhejiang</v>
      </c>
      <c r="I151" s="2" t="s">
        <v>187</v>
      </c>
      <c r="J151" s="2" t="s">
        <v>426</v>
      </c>
      <c r="K151" s="2" t="str">
        <f t="shared" si="34"/>
        <v>Zhejiang_Jiaxing</v>
      </c>
    </row>
    <row r="152" spans="7:24" x14ac:dyDescent="0.25">
      <c r="G152" s="2" t="str">
        <f t="shared" si="39"/>
        <v>浙江</v>
      </c>
      <c r="H152" s="2" t="str">
        <f t="shared" si="33"/>
        <v>Zhejiang</v>
      </c>
      <c r="I152" s="2" t="s">
        <v>188</v>
      </c>
      <c r="J152" s="2" t="s">
        <v>427</v>
      </c>
      <c r="K152" s="2" t="str">
        <f t="shared" si="34"/>
        <v>Zhejiang_Ningbo</v>
      </c>
    </row>
    <row r="153" spans="7:24" x14ac:dyDescent="0.25">
      <c r="G153" s="2" t="str">
        <f t="shared" si="39"/>
        <v>浙江</v>
      </c>
      <c r="H153" s="2" t="str">
        <f t="shared" si="33"/>
        <v>Zhejiang</v>
      </c>
      <c r="I153" s="2" t="s">
        <v>189</v>
      </c>
      <c r="J153" s="2" t="s">
        <v>428</v>
      </c>
      <c r="K153" s="2" t="str">
        <f t="shared" si="34"/>
        <v>Zhejiang_Hangzhou</v>
      </c>
    </row>
    <row r="154" spans="7:24" x14ac:dyDescent="0.25">
      <c r="G154" s="2" t="str">
        <f t="shared" si="39"/>
        <v>浙江</v>
      </c>
      <c r="H154" s="2" t="str">
        <f t="shared" si="33"/>
        <v>Zhejiang</v>
      </c>
      <c r="I154" s="2" t="s">
        <v>190</v>
      </c>
      <c r="J154" s="2" t="s">
        <v>429</v>
      </c>
      <c r="K154" s="2" t="str">
        <f t="shared" si="34"/>
        <v>Zhejiang_Wenzhou</v>
      </c>
    </row>
    <row r="155" spans="7:24" x14ac:dyDescent="0.25">
      <c r="G155" s="2" t="str">
        <f t="shared" si="39"/>
        <v>浙江</v>
      </c>
      <c r="H155" s="2" t="str">
        <f t="shared" si="33"/>
        <v>Zhejiang</v>
      </c>
      <c r="I155" s="2" t="s">
        <v>191</v>
      </c>
      <c r="J155" s="2" t="s">
        <v>430</v>
      </c>
      <c r="K155" s="2" t="str">
        <f t="shared" si="34"/>
        <v>Zhejiang_Huzhou</v>
      </c>
    </row>
    <row r="156" spans="7:24" x14ac:dyDescent="0.25">
      <c r="G156" s="2" t="str">
        <f t="shared" si="39"/>
        <v>浙江</v>
      </c>
      <c r="H156" s="2" t="str">
        <f t="shared" si="33"/>
        <v>Zhejiang</v>
      </c>
      <c r="I156" s="2" t="s">
        <v>192</v>
      </c>
      <c r="J156" s="2" t="s">
        <v>431</v>
      </c>
      <c r="K156" s="2" t="str">
        <f t="shared" si="34"/>
        <v>Zhejiang_Shaoxing</v>
      </c>
    </row>
    <row r="157" spans="7:24" x14ac:dyDescent="0.25">
      <c r="G157" s="2" t="str">
        <f t="shared" si="39"/>
        <v>浙江</v>
      </c>
      <c r="H157" s="2" t="str">
        <f t="shared" si="33"/>
        <v>Zhejiang</v>
      </c>
      <c r="I157" s="2" t="s">
        <v>193</v>
      </c>
      <c r="J157" s="2" t="s">
        <v>432</v>
      </c>
      <c r="K157" s="2" t="str">
        <f t="shared" si="34"/>
        <v>Zhejiang_Zhoushan</v>
      </c>
    </row>
    <row r="158" spans="7:24" x14ac:dyDescent="0.25">
      <c r="G158" s="2" t="str">
        <f t="shared" si="39"/>
        <v>浙江</v>
      </c>
      <c r="H158" s="2" t="str">
        <f t="shared" si="33"/>
        <v>Zhejiang</v>
      </c>
      <c r="I158" s="2" t="s">
        <v>194</v>
      </c>
      <c r="J158" s="2" t="s">
        <v>433</v>
      </c>
      <c r="K158" s="2" t="str">
        <f t="shared" si="34"/>
        <v>Zhejiang_Quzhou</v>
      </c>
    </row>
    <row r="159" spans="7:24" x14ac:dyDescent="0.25">
      <c r="G159" s="2" t="str">
        <f t="shared" si="39"/>
        <v>浙江</v>
      </c>
      <c r="H159" s="2" t="str">
        <f t="shared" si="33"/>
        <v>Zhejiang</v>
      </c>
      <c r="I159" s="2" t="s">
        <v>195</v>
      </c>
      <c r="J159" s="2" t="s">
        <v>434</v>
      </c>
      <c r="K159" s="2" t="str">
        <f t="shared" si="34"/>
        <v>Zhejiang_Jinhua</v>
      </c>
    </row>
    <row r="160" spans="7:24" x14ac:dyDescent="0.25">
      <c r="G160" s="2" t="s">
        <v>75</v>
      </c>
      <c r="H160" s="2" t="str">
        <f t="shared" si="33"/>
        <v>Hainan</v>
      </c>
      <c r="I160" s="2" t="s">
        <v>287</v>
      </c>
      <c r="J160" s="2" t="s">
        <v>435</v>
      </c>
      <c r="K160" s="2" t="str">
        <f t="shared" si="34"/>
        <v>Hainan_Sanya</v>
      </c>
    </row>
    <row r="161" spans="7:11" x14ac:dyDescent="0.25">
      <c r="G161" s="2" t="str">
        <f>G160</f>
        <v>海南</v>
      </c>
      <c r="H161" s="2" t="str">
        <f t="shared" si="33"/>
        <v>Hainan</v>
      </c>
      <c r="I161" s="2" t="s">
        <v>288</v>
      </c>
      <c r="J161" s="2" t="s">
        <v>436</v>
      </c>
      <c r="K161" s="2" t="str">
        <f t="shared" si="34"/>
        <v>Hainan_Haikou</v>
      </c>
    </row>
    <row r="162" spans="7:11" x14ac:dyDescent="0.25">
      <c r="G162" s="2" t="s">
        <v>39</v>
      </c>
      <c r="H162" s="2" t="str">
        <f t="shared" si="33"/>
        <v>Hubei</v>
      </c>
      <c r="I162" s="2" t="s">
        <v>289</v>
      </c>
      <c r="J162" s="2" t="s">
        <v>437</v>
      </c>
      <c r="K162" s="2" t="str">
        <f t="shared" si="34"/>
        <v>Hubei_Xiantao</v>
      </c>
    </row>
    <row r="163" spans="7:11" x14ac:dyDescent="0.25">
      <c r="G163" s="2" t="str">
        <f t="shared" ref="G163:G169" si="40">G162</f>
        <v>湖北</v>
      </c>
      <c r="H163" s="2" t="str">
        <f t="shared" si="33"/>
        <v>Hubei</v>
      </c>
      <c r="I163" s="2" t="s">
        <v>196</v>
      </c>
      <c r="J163" s="2" t="s">
        <v>438</v>
      </c>
      <c r="K163" s="2" t="str">
        <f t="shared" si="34"/>
        <v>Hubei_Shiyan</v>
      </c>
    </row>
    <row r="164" spans="7:11" x14ac:dyDescent="0.25">
      <c r="G164" s="2" t="str">
        <f t="shared" si="40"/>
        <v>湖北</v>
      </c>
      <c r="H164" s="2" t="str">
        <f t="shared" si="33"/>
        <v>Hubei</v>
      </c>
      <c r="I164" s="2" t="s">
        <v>197</v>
      </c>
      <c r="J164" s="2" t="s">
        <v>439</v>
      </c>
      <c r="K164" s="2" t="str">
        <f t="shared" si="34"/>
        <v>Hubei_Xianning</v>
      </c>
    </row>
    <row r="165" spans="7:11" x14ac:dyDescent="0.25">
      <c r="G165" s="2" t="str">
        <f t="shared" si="40"/>
        <v>湖北</v>
      </c>
      <c r="H165" s="2" t="str">
        <f t="shared" si="33"/>
        <v>Hubei</v>
      </c>
      <c r="I165" s="2" t="s">
        <v>290</v>
      </c>
      <c r="J165" s="2" t="s">
        <v>440</v>
      </c>
      <c r="K165" s="2" t="str">
        <f t="shared" si="34"/>
        <v>Hubei_Xiaogan</v>
      </c>
    </row>
    <row r="166" spans="7:11" x14ac:dyDescent="0.25">
      <c r="G166" s="2" t="str">
        <f t="shared" si="40"/>
        <v>湖北</v>
      </c>
      <c r="H166" s="2" t="str">
        <f t="shared" si="33"/>
        <v>Hubei</v>
      </c>
      <c r="I166" s="2" t="s">
        <v>198</v>
      </c>
      <c r="J166" s="2" t="s">
        <v>441</v>
      </c>
      <c r="K166" s="2" t="str">
        <f t="shared" si="34"/>
        <v>Hubei_Wuhan</v>
      </c>
    </row>
    <row r="167" spans="7:11" x14ac:dyDescent="0.25">
      <c r="G167" s="2" t="str">
        <f t="shared" si="40"/>
        <v>湖北</v>
      </c>
      <c r="H167" s="2" t="str">
        <f t="shared" si="33"/>
        <v>Hubei</v>
      </c>
      <c r="I167" s="2" t="s">
        <v>199</v>
      </c>
      <c r="J167" s="2" t="s">
        <v>442</v>
      </c>
      <c r="K167" s="2" t="str">
        <f t="shared" si="34"/>
        <v>Hubei_Jinzhou</v>
      </c>
    </row>
    <row r="168" spans="7:11" x14ac:dyDescent="0.25">
      <c r="G168" s="2" t="str">
        <f t="shared" si="40"/>
        <v>湖北</v>
      </c>
      <c r="H168" s="2" t="str">
        <f t="shared" si="33"/>
        <v>Hubei</v>
      </c>
      <c r="I168" s="2" t="s">
        <v>200</v>
      </c>
      <c r="J168" s="2" t="s">
        <v>443</v>
      </c>
      <c r="K168" s="2" t="str">
        <f t="shared" si="34"/>
        <v>Hubei_Xiangfan</v>
      </c>
    </row>
    <row r="169" spans="7:11" x14ac:dyDescent="0.25">
      <c r="G169" s="2" t="str">
        <f t="shared" si="40"/>
        <v>湖北</v>
      </c>
      <c r="H169" s="2" t="str">
        <f t="shared" si="33"/>
        <v>Hubei</v>
      </c>
      <c r="I169" s="2" t="s">
        <v>291</v>
      </c>
      <c r="J169" s="2" t="s">
        <v>444</v>
      </c>
      <c r="K169" s="2" t="str">
        <f t="shared" si="34"/>
        <v>Hubei_Ezhou</v>
      </c>
    </row>
    <row r="170" spans="7:11" x14ac:dyDescent="0.25">
      <c r="G170" s="2" t="s">
        <v>40</v>
      </c>
      <c r="H170" s="2" t="str">
        <f t="shared" si="33"/>
        <v>Hunan</v>
      </c>
      <c r="I170" s="2" t="s">
        <v>292</v>
      </c>
      <c r="J170" s="2" t="s">
        <v>445</v>
      </c>
      <c r="K170" s="2" t="str">
        <f t="shared" si="34"/>
        <v>Hunan_Changde</v>
      </c>
    </row>
    <row r="171" spans="7:11" x14ac:dyDescent="0.25">
      <c r="G171" s="2" t="str">
        <f t="shared" ref="G171:G178" si="41">G170</f>
        <v>湖南</v>
      </c>
      <c r="H171" s="2" t="str">
        <f t="shared" si="33"/>
        <v>Hunan</v>
      </c>
      <c r="I171" s="2" t="s">
        <v>201</v>
      </c>
      <c r="J171" s="2" t="s">
        <v>446</v>
      </c>
      <c r="K171" s="2" t="str">
        <f t="shared" si="34"/>
        <v>Hunan_Zhangjiajie</v>
      </c>
    </row>
    <row r="172" spans="7:11" x14ac:dyDescent="0.25">
      <c r="G172" s="2" t="str">
        <f t="shared" si="41"/>
        <v>湖南</v>
      </c>
      <c r="H172" s="2" t="str">
        <f t="shared" si="33"/>
        <v>Hunan</v>
      </c>
      <c r="I172" s="2" t="s">
        <v>202</v>
      </c>
      <c r="J172" s="2" t="s">
        <v>447</v>
      </c>
      <c r="K172" s="2" t="str">
        <f t="shared" si="34"/>
        <v>Hunan_Zhuzhou</v>
      </c>
    </row>
    <row r="173" spans="7:11" x14ac:dyDescent="0.25">
      <c r="G173" s="2" t="str">
        <f t="shared" si="41"/>
        <v>湖南</v>
      </c>
      <c r="H173" s="2" t="str">
        <f t="shared" si="33"/>
        <v>Hunan</v>
      </c>
      <c r="I173" s="2" t="s">
        <v>203</v>
      </c>
      <c r="J173" s="2" t="s">
        <v>448</v>
      </c>
      <c r="K173" s="2" t="str">
        <f t="shared" si="34"/>
        <v>Hunan_Xiangtan</v>
      </c>
    </row>
    <row r="174" spans="7:11" x14ac:dyDescent="0.25">
      <c r="G174" s="2" t="str">
        <f t="shared" si="41"/>
        <v>湖南</v>
      </c>
      <c r="H174" s="2" t="str">
        <f t="shared" si="33"/>
        <v>Hunan</v>
      </c>
      <c r="I174" s="2" t="s">
        <v>293</v>
      </c>
      <c r="J174" s="2" t="s">
        <v>449</v>
      </c>
      <c r="K174" s="2" t="str">
        <f t="shared" si="34"/>
        <v>Hunan_Yiyang</v>
      </c>
    </row>
    <row r="175" spans="7:11" x14ac:dyDescent="0.25">
      <c r="G175" s="2" t="str">
        <f t="shared" si="41"/>
        <v>湖南</v>
      </c>
      <c r="H175" s="2" t="str">
        <f t="shared" si="33"/>
        <v>Hunan</v>
      </c>
      <c r="I175" s="2" t="s">
        <v>294</v>
      </c>
      <c r="J175" s="2" t="s">
        <v>450</v>
      </c>
      <c r="K175" s="2" t="str">
        <f t="shared" si="34"/>
        <v>Hunan_Hengyang</v>
      </c>
    </row>
    <row r="176" spans="7:11" x14ac:dyDescent="0.25">
      <c r="G176" s="2" t="str">
        <f t="shared" si="41"/>
        <v>湖南</v>
      </c>
      <c r="H176" s="2" t="str">
        <f t="shared" si="33"/>
        <v>Hunan</v>
      </c>
      <c r="I176" s="2" t="s">
        <v>204</v>
      </c>
      <c r="J176" s="2" t="s">
        <v>451</v>
      </c>
      <c r="K176" s="2" t="str">
        <f t="shared" si="34"/>
        <v>Hunan_Shaoyang</v>
      </c>
    </row>
    <row r="177" spans="7:11" x14ac:dyDescent="0.25">
      <c r="G177" s="2" t="str">
        <f t="shared" si="41"/>
        <v>湖南</v>
      </c>
      <c r="H177" s="2" t="str">
        <f t="shared" si="33"/>
        <v>Hunan</v>
      </c>
      <c r="I177" s="2" t="s">
        <v>205</v>
      </c>
      <c r="J177" s="2" t="s">
        <v>452</v>
      </c>
      <c r="K177" s="2" t="str">
        <f t="shared" si="34"/>
        <v>Hunan_Chenzhou</v>
      </c>
    </row>
    <row r="178" spans="7:11" x14ac:dyDescent="0.25">
      <c r="G178" s="2" t="str">
        <f t="shared" si="41"/>
        <v>湖南</v>
      </c>
      <c r="H178" s="2" t="str">
        <f t="shared" si="33"/>
        <v>Hunan</v>
      </c>
      <c r="I178" s="2" t="s">
        <v>206</v>
      </c>
      <c r="J178" s="2" t="s">
        <v>453</v>
      </c>
      <c r="K178" s="2" t="str">
        <f t="shared" si="34"/>
        <v>Hunan_Changsha</v>
      </c>
    </row>
    <row r="179" spans="7:11" x14ac:dyDescent="0.25">
      <c r="G179" s="2" t="s">
        <v>41</v>
      </c>
      <c r="H179" s="2" t="str">
        <f t="shared" si="33"/>
        <v>Gansu</v>
      </c>
      <c r="I179" s="2" t="s">
        <v>207</v>
      </c>
      <c r="J179" s="2" t="s">
        <v>454</v>
      </c>
      <c r="K179" s="2" t="str">
        <f t="shared" si="34"/>
        <v>Gansu_Linxia</v>
      </c>
    </row>
    <row r="180" spans="7:11" x14ac:dyDescent="0.25">
      <c r="G180" s="2" t="str">
        <f t="shared" ref="G180:G182" si="42">G179</f>
        <v>甘肃</v>
      </c>
      <c r="H180" s="2" t="str">
        <f t="shared" si="33"/>
        <v>Gansu</v>
      </c>
      <c r="I180" s="2" t="s">
        <v>208</v>
      </c>
      <c r="J180" s="2" t="s">
        <v>455</v>
      </c>
      <c r="K180" s="2" t="str">
        <f t="shared" si="34"/>
        <v>Gansu_Lanzhou</v>
      </c>
    </row>
    <row r="181" spans="7:11" x14ac:dyDescent="0.25">
      <c r="G181" s="2" t="str">
        <f t="shared" si="42"/>
        <v>甘肃</v>
      </c>
      <c r="H181" s="2" t="str">
        <f t="shared" si="33"/>
        <v>Gansu</v>
      </c>
      <c r="I181" s="2" t="s">
        <v>295</v>
      </c>
      <c r="J181" s="2" t="s">
        <v>456</v>
      </c>
      <c r="K181" s="2" t="str">
        <f t="shared" si="34"/>
        <v>Gansu_Tianshui</v>
      </c>
    </row>
    <row r="182" spans="7:11" x14ac:dyDescent="0.25">
      <c r="G182" s="2" t="str">
        <f t="shared" si="42"/>
        <v>甘肃</v>
      </c>
      <c r="H182" s="2" t="str">
        <f t="shared" si="33"/>
        <v>Gansu</v>
      </c>
      <c r="I182" s="2" t="s">
        <v>296</v>
      </c>
      <c r="J182" s="2" t="s">
        <v>457</v>
      </c>
      <c r="K182" s="2" t="str">
        <f t="shared" si="34"/>
        <v>Gansu_Zhangye</v>
      </c>
    </row>
    <row r="183" spans="7:11" x14ac:dyDescent="0.25">
      <c r="G183" s="2" t="s">
        <v>42</v>
      </c>
      <c r="H183" s="2" t="str">
        <f t="shared" si="33"/>
        <v>Fujian</v>
      </c>
      <c r="I183" s="2" t="s">
        <v>209</v>
      </c>
      <c r="J183" s="2" t="s">
        <v>458</v>
      </c>
      <c r="K183" s="2" t="str">
        <f t="shared" si="34"/>
        <v>Fujian_Nanping</v>
      </c>
    </row>
    <row r="184" spans="7:11" x14ac:dyDescent="0.25">
      <c r="G184" s="2" t="str">
        <f t="shared" ref="G184:G190" si="43">G183</f>
        <v>福建</v>
      </c>
      <c r="H184" s="2" t="str">
        <f t="shared" si="33"/>
        <v>Fujian</v>
      </c>
      <c r="I184" s="2" t="s">
        <v>210</v>
      </c>
      <c r="J184" s="2" t="s">
        <v>459</v>
      </c>
      <c r="K184" s="2" t="str">
        <f t="shared" si="34"/>
        <v>Fujian_Xiamen</v>
      </c>
    </row>
    <row r="185" spans="7:11" x14ac:dyDescent="0.25">
      <c r="G185" s="2" t="str">
        <f t="shared" si="43"/>
        <v>福建</v>
      </c>
      <c r="H185" s="2" t="str">
        <f t="shared" si="33"/>
        <v>Fujian</v>
      </c>
      <c r="I185" s="2" t="s">
        <v>211</v>
      </c>
      <c r="J185" s="2" t="s">
        <v>460</v>
      </c>
      <c r="K185" s="2" t="str">
        <f t="shared" si="34"/>
        <v>Fujian_Ningde</v>
      </c>
    </row>
    <row r="186" spans="7:11" x14ac:dyDescent="0.25">
      <c r="G186" s="2" t="str">
        <f t="shared" si="43"/>
        <v>福建</v>
      </c>
      <c r="H186" s="2" t="str">
        <f t="shared" si="33"/>
        <v>Fujian</v>
      </c>
      <c r="I186" s="2" t="s">
        <v>212</v>
      </c>
      <c r="J186" s="2" t="s">
        <v>461</v>
      </c>
      <c r="K186" s="2" t="str">
        <f t="shared" si="34"/>
        <v>Fujian_Quanzhou</v>
      </c>
    </row>
    <row r="187" spans="7:11" x14ac:dyDescent="0.25">
      <c r="G187" s="2" t="str">
        <f t="shared" si="43"/>
        <v>福建</v>
      </c>
      <c r="H187" s="2" t="str">
        <f t="shared" si="33"/>
        <v>Fujian</v>
      </c>
      <c r="I187" s="2" t="s">
        <v>297</v>
      </c>
      <c r="J187" s="2" t="s">
        <v>462</v>
      </c>
      <c r="K187" s="2" t="str">
        <f t="shared" si="34"/>
        <v>Fujian_Tanzhou</v>
      </c>
    </row>
    <row r="188" spans="7:11" x14ac:dyDescent="0.25">
      <c r="G188" s="2" t="str">
        <f t="shared" si="43"/>
        <v>福建</v>
      </c>
      <c r="H188" s="2" t="str">
        <f t="shared" si="33"/>
        <v>Fujian</v>
      </c>
      <c r="I188" s="2" t="s">
        <v>213</v>
      </c>
      <c r="J188" s="2" t="s">
        <v>401</v>
      </c>
      <c r="K188" s="2" t="str">
        <f t="shared" si="34"/>
        <v>Fujian_Fuzhou</v>
      </c>
    </row>
    <row r="189" spans="7:11" x14ac:dyDescent="0.25">
      <c r="G189" s="2" t="str">
        <f t="shared" si="43"/>
        <v>福建</v>
      </c>
      <c r="H189" s="2" t="str">
        <f t="shared" si="33"/>
        <v>Fujian</v>
      </c>
      <c r="I189" s="2" t="s">
        <v>214</v>
      </c>
      <c r="J189" s="2" t="s">
        <v>463</v>
      </c>
      <c r="K189" s="2" t="str">
        <f t="shared" si="34"/>
        <v>Fujian_Putian</v>
      </c>
    </row>
    <row r="190" spans="7:11" x14ac:dyDescent="0.25">
      <c r="G190" s="2" t="str">
        <f t="shared" si="43"/>
        <v>福建</v>
      </c>
      <c r="H190" s="2" t="str">
        <f t="shared" si="33"/>
        <v>Fujian</v>
      </c>
      <c r="I190" s="2" t="s">
        <v>215</v>
      </c>
      <c r="J190" s="2" t="s">
        <v>464</v>
      </c>
      <c r="K190" s="2" t="str">
        <f t="shared" si="34"/>
        <v>Fujian_Longyan</v>
      </c>
    </row>
    <row r="191" spans="7:11" x14ac:dyDescent="0.25">
      <c r="G191" s="2" t="s">
        <v>43</v>
      </c>
      <c r="H191" s="2" t="str">
        <f t="shared" si="33"/>
        <v>Guizhou</v>
      </c>
      <c r="I191" s="2" t="s">
        <v>298</v>
      </c>
      <c r="J191" s="2" t="s">
        <v>465</v>
      </c>
      <c r="K191" s="2" t="str">
        <f t="shared" si="34"/>
        <v>Guizhou_Anshun</v>
      </c>
    </row>
    <row r="192" spans="7:11" x14ac:dyDescent="0.25">
      <c r="G192" s="2" t="str">
        <f t="shared" ref="G192:G194" si="44">G191</f>
        <v>贵州</v>
      </c>
      <c r="H192" s="2" t="str">
        <f t="shared" si="33"/>
        <v>Guizhou</v>
      </c>
      <c r="I192" s="2" t="s">
        <v>216</v>
      </c>
      <c r="J192" s="2" t="s">
        <v>466</v>
      </c>
      <c r="K192" s="2" t="str">
        <f t="shared" si="34"/>
        <v>Guizhou_Guiyang</v>
      </c>
    </row>
    <row r="193" spans="7:11" x14ac:dyDescent="0.25">
      <c r="G193" s="2" t="str">
        <f t="shared" si="44"/>
        <v>贵州</v>
      </c>
      <c r="H193" s="2" t="str">
        <f t="shared" si="33"/>
        <v>Guizhou</v>
      </c>
      <c r="I193" s="2" t="s">
        <v>217</v>
      </c>
      <c r="J193" s="2" t="s">
        <v>467</v>
      </c>
      <c r="K193" s="2" t="str">
        <f t="shared" si="34"/>
        <v>Guizhou_Zunyi</v>
      </c>
    </row>
    <row r="194" spans="7:11" x14ac:dyDescent="0.25">
      <c r="G194" s="2" t="str">
        <f t="shared" si="44"/>
        <v>贵州</v>
      </c>
      <c r="H194" s="2" t="str">
        <f t="shared" si="33"/>
        <v>Guizhou</v>
      </c>
      <c r="I194" s="2" t="s">
        <v>218</v>
      </c>
      <c r="J194" s="2" t="s">
        <v>468</v>
      </c>
      <c r="K194" s="2" t="str">
        <f t="shared" si="34"/>
        <v>Guizhou_Qiannan</v>
      </c>
    </row>
    <row r="195" spans="7:11" x14ac:dyDescent="0.25">
      <c r="G195" s="2" t="s">
        <v>44</v>
      </c>
      <c r="H195" s="2" t="str">
        <f t="shared" si="33"/>
        <v>Liaoning</v>
      </c>
      <c r="I195" s="2" t="s">
        <v>299</v>
      </c>
      <c r="J195" s="2" t="s">
        <v>469</v>
      </c>
      <c r="K195" s="2" t="str">
        <f t="shared" si="34"/>
        <v>Liaoning_Dalian</v>
      </c>
    </row>
    <row r="196" spans="7:11" x14ac:dyDescent="0.25">
      <c r="G196" s="2" t="str">
        <f t="shared" ref="G196:G199" si="45">G195</f>
        <v>辽宁</v>
      </c>
      <c r="H196" s="2" t="str">
        <f t="shared" si="33"/>
        <v>Liaoning</v>
      </c>
      <c r="I196" s="2" t="s">
        <v>219</v>
      </c>
      <c r="J196" s="2" t="s">
        <v>470</v>
      </c>
      <c r="K196" s="2" t="str">
        <f t="shared" si="34"/>
        <v>Liaoning_Shenyang</v>
      </c>
    </row>
    <row r="197" spans="7:11" x14ac:dyDescent="0.25">
      <c r="G197" s="2" t="str">
        <f t="shared" si="45"/>
        <v>辽宁</v>
      </c>
      <c r="H197" s="2" t="str">
        <f t="shared" si="33"/>
        <v>Liaoning</v>
      </c>
      <c r="I197" s="2" t="s">
        <v>300</v>
      </c>
      <c r="J197" s="2" t="s">
        <v>471</v>
      </c>
      <c r="K197" s="2" t="str">
        <f t="shared" si="34"/>
        <v>Liaoning_Yingkou</v>
      </c>
    </row>
    <row r="198" spans="7:11" x14ac:dyDescent="0.25">
      <c r="G198" s="2" t="str">
        <f t="shared" si="45"/>
        <v>辽宁</v>
      </c>
      <c r="H198" s="2" t="str">
        <f t="shared" ref="H198:H207" si="46">VLOOKUP(G198,C:D,2,0)</f>
        <v>Liaoning</v>
      </c>
      <c r="I198" s="2" t="s">
        <v>220</v>
      </c>
      <c r="J198" s="2" t="s">
        <v>442</v>
      </c>
      <c r="K198" s="2" t="str">
        <f t="shared" si="34"/>
        <v>Liaoning_Jinzhou</v>
      </c>
    </row>
    <row r="199" spans="7:11" x14ac:dyDescent="0.25">
      <c r="G199" s="2" t="str">
        <f t="shared" si="45"/>
        <v>辽宁</v>
      </c>
      <c r="H199" s="2" t="str">
        <f t="shared" si="46"/>
        <v>Liaoning</v>
      </c>
      <c r="I199" s="2" t="s">
        <v>301</v>
      </c>
      <c r="J199" s="2" t="s">
        <v>472</v>
      </c>
      <c r="K199" s="2" t="str">
        <f t="shared" si="34"/>
        <v>Liaoning_Anshan</v>
      </c>
    </row>
    <row r="200" spans="7:11" x14ac:dyDescent="0.25">
      <c r="G200" s="2" t="s">
        <v>45</v>
      </c>
      <c r="H200" s="2" t="str">
        <f t="shared" si="46"/>
        <v>Chongqing</v>
      </c>
      <c r="I200" s="2" t="s">
        <v>221</v>
      </c>
      <c r="J200" s="2" t="s">
        <v>70</v>
      </c>
      <c r="K200" s="2" t="str">
        <f t="shared" si="34"/>
        <v>Chongqing_Chongqing</v>
      </c>
    </row>
    <row r="201" spans="7:11" x14ac:dyDescent="0.25">
      <c r="G201" s="2" t="s">
        <v>46</v>
      </c>
      <c r="H201" s="2" t="str">
        <f t="shared" si="46"/>
        <v>Shanxi2</v>
      </c>
      <c r="I201" s="2" t="s">
        <v>222</v>
      </c>
      <c r="J201" s="2" t="s">
        <v>473</v>
      </c>
      <c r="K201" s="2" t="str">
        <f t="shared" si="34"/>
        <v>Shanxi2_Xianyang</v>
      </c>
    </row>
    <row r="202" spans="7:11" x14ac:dyDescent="0.25">
      <c r="G202" s="2" t="str">
        <f t="shared" ref="G202:G203" si="47">G201</f>
        <v>陕西</v>
      </c>
      <c r="H202" s="2" t="str">
        <f t="shared" si="46"/>
        <v>Shanxi2</v>
      </c>
      <c r="I202" s="2" t="s">
        <v>302</v>
      </c>
      <c r="J202" s="2" t="s">
        <v>474</v>
      </c>
      <c r="K202" s="2" t="str">
        <f t="shared" si="34"/>
        <v>Shanxi2_Baoji</v>
      </c>
    </row>
    <row r="203" spans="7:11" x14ac:dyDescent="0.25">
      <c r="G203" s="2" t="str">
        <f t="shared" si="47"/>
        <v>陕西</v>
      </c>
      <c r="H203" s="2" t="str">
        <f t="shared" si="46"/>
        <v>Shanxi2</v>
      </c>
      <c r="I203" s="2" t="s">
        <v>223</v>
      </c>
      <c r="J203" s="2" t="s">
        <v>475</v>
      </c>
      <c r="K203" s="2" t="str">
        <f t="shared" si="34"/>
        <v>Shanxi2_Xian</v>
      </c>
    </row>
    <row r="204" spans="7:11" x14ac:dyDescent="0.25">
      <c r="G204" s="2" t="s">
        <v>76</v>
      </c>
      <c r="H204" s="2" t="str">
        <f t="shared" si="46"/>
        <v>Qinghai</v>
      </c>
      <c r="I204" s="2" t="s">
        <v>303</v>
      </c>
      <c r="J204" s="2" t="s">
        <v>79</v>
      </c>
      <c r="K204" s="2" t="str">
        <f t="shared" si="34"/>
        <v>Qinghai_Hainan</v>
      </c>
    </row>
    <row r="205" spans="7:11" x14ac:dyDescent="0.25">
      <c r="G205" s="2" t="s">
        <v>47</v>
      </c>
      <c r="H205" s="2" t="str">
        <f t="shared" si="46"/>
        <v>Heilongjiang</v>
      </c>
      <c r="I205" s="2" t="s">
        <v>224</v>
      </c>
      <c r="J205" s="2" t="s">
        <v>476</v>
      </c>
      <c r="K205" s="2" t="str">
        <f t="shared" si="34"/>
        <v>Heilongjiang_Jiamusi</v>
      </c>
    </row>
    <row r="206" spans="7:11" x14ac:dyDescent="0.25">
      <c r="G206" s="2" t="str">
        <f t="shared" ref="G206:G207" si="48">G205</f>
        <v>黑龙江</v>
      </c>
      <c r="H206" s="2" t="str">
        <f t="shared" si="46"/>
        <v>Heilongjiang</v>
      </c>
      <c r="I206" s="2" t="s">
        <v>304</v>
      </c>
      <c r="J206" s="2" t="s">
        <v>477</v>
      </c>
      <c r="K206" s="2" t="str">
        <f t="shared" si="34"/>
        <v>Heilongjiang_Haerbin</v>
      </c>
    </row>
    <row r="207" spans="7:11" x14ac:dyDescent="0.25">
      <c r="G207" s="2" t="str">
        <f t="shared" si="48"/>
        <v>黑龙江</v>
      </c>
      <c r="H207" s="2" t="str">
        <f t="shared" si="46"/>
        <v>Heilongjiang</v>
      </c>
      <c r="I207" s="2" t="s">
        <v>225</v>
      </c>
      <c r="J207" s="2" t="s">
        <v>478</v>
      </c>
      <c r="K207" s="2" t="str">
        <f t="shared" si="34"/>
        <v>Heilongjiang_Daqing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5"/>
  <sheetViews>
    <sheetView workbookViewId="0">
      <selection activeCell="B145" sqref="B2:B145"/>
    </sheetView>
  </sheetViews>
  <sheetFormatPr defaultColWidth="8.85546875" defaultRowHeight="15" x14ac:dyDescent="0.25"/>
  <cols>
    <col min="1" max="1" width="26.140625" bestFit="1" customWidth="1"/>
    <col min="2" max="2" width="42.85546875" bestFit="1" customWidth="1"/>
  </cols>
  <sheetData>
    <row r="1" spans="1:2" x14ac:dyDescent="0.25">
      <c r="A1" s="2" t="s">
        <v>530</v>
      </c>
    </row>
    <row r="2" spans="1:2" x14ac:dyDescent="0.25">
      <c r="A2" s="2" t="s">
        <v>531</v>
      </c>
      <c r="B2" s="10" t="s">
        <v>674</v>
      </c>
    </row>
    <row r="3" spans="1:2" x14ac:dyDescent="0.25">
      <c r="A3" s="2" t="s">
        <v>532</v>
      </c>
      <c r="B3" s="10" t="s">
        <v>747</v>
      </c>
    </row>
    <row r="4" spans="1:2" x14ac:dyDescent="0.25">
      <c r="A4" s="2" t="s">
        <v>533</v>
      </c>
      <c r="B4" s="10" t="s">
        <v>749</v>
      </c>
    </row>
    <row r="5" spans="1:2" x14ac:dyDescent="0.25">
      <c r="A5" s="2" t="s">
        <v>534</v>
      </c>
      <c r="B5" s="10" t="s">
        <v>750</v>
      </c>
    </row>
    <row r="6" spans="1:2" x14ac:dyDescent="0.25">
      <c r="A6" s="2" t="s">
        <v>535</v>
      </c>
      <c r="B6" s="10" t="s">
        <v>748</v>
      </c>
    </row>
    <row r="7" spans="1:2" x14ac:dyDescent="0.25">
      <c r="A7" s="2" t="s">
        <v>536</v>
      </c>
      <c r="B7" s="10" t="s">
        <v>751</v>
      </c>
    </row>
    <row r="8" spans="1:2" x14ac:dyDescent="0.25">
      <c r="A8" s="2" t="s">
        <v>537</v>
      </c>
      <c r="B8" s="10" t="s">
        <v>675</v>
      </c>
    </row>
    <row r="9" spans="1:2" x14ac:dyDescent="0.25">
      <c r="A9" s="2" t="s">
        <v>538</v>
      </c>
      <c r="B9" s="10" t="s">
        <v>676</v>
      </c>
    </row>
    <row r="10" spans="1:2" x14ac:dyDescent="0.25">
      <c r="A10" s="2" t="s">
        <v>539</v>
      </c>
      <c r="B10" s="10" t="s">
        <v>752</v>
      </c>
    </row>
    <row r="11" spans="1:2" x14ac:dyDescent="0.25">
      <c r="A11" s="2" t="s">
        <v>540</v>
      </c>
      <c r="B11" s="10" t="s">
        <v>677</v>
      </c>
    </row>
    <row r="12" spans="1:2" x14ac:dyDescent="0.25">
      <c r="A12" s="2" t="s">
        <v>541</v>
      </c>
      <c r="B12" s="10" t="s">
        <v>678</v>
      </c>
    </row>
    <row r="13" spans="1:2" x14ac:dyDescent="0.25">
      <c r="A13" s="2" t="s">
        <v>542</v>
      </c>
      <c r="B13" s="10" t="s">
        <v>679</v>
      </c>
    </row>
    <row r="14" spans="1:2" x14ac:dyDescent="0.25">
      <c r="A14" s="2" t="s">
        <v>543</v>
      </c>
      <c r="B14" s="10" t="s">
        <v>680</v>
      </c>
    </row>
    <row r="15" spans="1:2" x14ac:dyDescent="0.25">
      <c r="A15" s="2" t="s">
        <v>544</v>
      </c>
      <c r="B15" s="10"/>
    </row>
    <row r="16" spans="1:2" x14ac:dyDescent="0.25">
      <c r="A16" s="2" t="s">
        <v>545</v>
      </c>
      <c r="B16" s="10" t="s">
        <v>753</v>
      </c>
    </row>
    <row r="17" spans="1:2" x14ac:dyDescent="0.25">
      <c r="A17" s="2" t="s">
        <v>546</v>
      </c>
      <c r="B17" s="10" t="s">
        <v>681</v>
      </c>
    </row>
    <row r="18" spans="1:2" x14ac:dyDescent="0.25">
      <c r="A18" s="2" t="s">
        <v>547</v>
      </c>
      <c r="B18" s="10" t="s">
        <v>754</v>
      </c>
    </row>
    <row r="19" spans="1:2" x14ac:dyDescent="0.25">
      <c r="A19" s="2" t="s">
        <v>548</v>
      </c>
      <c r="B19" s="10" t="s">
        <v>682</v>
      </c>
    </row>
    <row r="20" spans="1:2" x14ac:dyDescent="0.25">
      <c r="A20" s="2" t="s">
        <v>549</v>
      </c>
      <c r="B20" s="10" t="s">
        <v>755</v>
      </c>
    </row>
    <row r="21" spans="1:2" x14ac:dyDescent="0.25">
      <c r="A21" s="2" t="s">
        <v>550</v>
      </c>
      <c r="B21" s="10" t="s">
        <v>683</v>
      </c>
    </row>
    <row r="22" spans="1:2" x14ac:dyDescent="0.25">
      <c r="A22" s="2" t="s">
        <v>551</v>
      </c>
      <c r="B22" s="10" t="s">
        <v>684</v>
      </c>
    </row>
    <row r="23" spans="1:2" x14ac:dyDescent="0.25">
      <c r="A23" s="2" t="s">
        <v>552</v>
      </c>
      <c r="B23" s="10" t="s">
        <v>756</v>
      </c>
    </row>
    <row r="24" spans="1:2" x14ac:dyDescent="0.25">
      <c r="A24" s="2" t="s">
        <v>553</v>
      </c>
      <c r="B24" s="10" t="s">
        <v>757</v>
      </c>
    </row>
    <row r="25" spans="1:2" x14ac:dyDescent="0.25">
      <c r="A25" s="2" t="s">
        <v>554</v>
      </c>
      <c r="B25" s="10" t="s">
        <v>685</v>
      </c>
    </row>
    <row r="26" spans="1:2" x14ac:dyDescent="0.25">
      <c r="A26" s="2" t="s">
        <v>555</v>
      </c>
      <c r="B26" s="10" t="s">
        <v>758</v>
      </c>
    </row>
    <row r="27" spans="1:2" x14ac:dyDescent="0.25">
      <c r="A27" s="2" t="s">
        <v>556</v>
      </c>
      <c r="B27" s="10" t="s">
        <v>759</v>
      </c>
    </row>
    <row r="28" spans="1:2" x14ac:dyDescent="0.25">
      <c r="A28" s="2" t="s">
        <v>557</v>
      </c>
      <c r="B28" s="10" t="s">
        <v>760</v>
      </c>
    </row>
    <row r="29" spans="1:2" x14ac:dyDescent="0.25">
      <c r="A29" s="2" t="s">
        <v>558</v>
      </c>
      <c r="B29" s="10" t="s">
        <v>686</v>
      </c>
    </row>
    <row r="30" spans="1:2" x14ac:dyDescent="0.25">
      <c r="A30" s="2" t="s">
        <v>559</v>
      </c>
      <c r="B30" s="10" t="s">
        <v>687</v>
      </c>
    </row>
    <row r="31" spans="1:2" x14ac:dyDescent="0.25">
      <c r="A31" s="2" t="s">
        <v>560</v>
      </c>
      <c r="B31" s="10" t="s">
        <v>688</v>
      </c>
    </row>
    <row r="32" spans="1:2" x14ac:dyDescent="0.25">
      <c r="A32" s="2" t="s">
        <v>561</v>
      </c>
      <c r="B32" s="10" t="s">
        <v>689</v>
      </c>
    </row>
    <row r="33" spans="1:2" x14ac:dyDescent="0.25">
      <c r="A33" s="2" t="s">
        <v>562</v>
      </c>
      <c r="B33" s="10" t="s">
        <v>690</v>
      </c>
    </row>
    <row r="34" spans="1:2" x14ac:dyDescent="0.25">
      <c r="A34" s="2" t="s">
        <v>563</v>
      </c>
      <c r="B34" s="10" t="s">
        <v>691</v>
      </c>
    </row>
    <row r="35" spans="1:2" x14ac:dyDescent="0.25">
      <c r="A35" s="2" t="s">
        <v>564</v>
      </c>
      <c r="B35" s="10" t="s">
        <v>692</v>
      </c>
    </row>
    <row r="36" spans="1:2" x14ac:dyDescent="0.25">
      <c r="A36" s="2" t="s">
        <v>565</v>
      </c>
      <c r="B36" s="10" t="s">
        <v>761</v>
      </c>
    </row>
    <row r="37" spans="1:2" x14ac:dyDescent="0.25">
      <c r="A37" s="2" t="s">
        <v>566</v>
      </c>
      <c r="B37" s="10" t="s">
        <v>762</v>
      </c>
    </row>
    <row r="38" spans="1:2" x14ac:dyDescent="0.25">
      <c r="A38" s="2" t="s">
        <v>567</v>
      </c>
      <c r="B38" s="10" t="s">
        <v>763</v>
      </c>
    </row>
    <row r="39" spans="1:2" x14ac:dyDescent="0.25">
      <c r="A39" s="2" t="s">
        <v>568</v>
      </c>
      <c r="B39" s="10" t="s">
        <v>764</v>
      </c>
    </row>
    <row r="40" spans="1:2" x14ac:dyDescent="0.25">
      <c r="A40" s="2" t="s">
        <v>569</v>
      </c>
      <c r="B40" s="10" t="s">
        <v>765</v>
      </c>
    </row>
    <row r="41" spans="1:2" x14ac:dyDescent="0.25">
      <c r="A41" s="2" t="s">
        <v>570</v>
      </c>
      <c r="B41" s="10" t="s">
        <v>693</v>
      </c>
    </row>
    <row r="42" spans="1:2" x14ac:dyDescent="0.25">
      <c r="A42" s="2" t="s">
        <v>571</v>
      </c>
      <c r="B42" s="10" t="s">
        <v>694</v>
      </c>
    </row>
    <row r="43" spans="1:2" x14ac:dyDescent="0.25">
      <c r="A43" s="2" t="s">
        <v>572</v>
      </c>
      <c r="B43" s="10" t="s">
        <v>766</v>
      </c>
    </row>
    <row r="44" spans="1:2" x14ac:dyDescent="0.25">
      <c r="A44" s="2" t="s">
        <v>573</v>
      </c>
      <c r="B44" s="10" t="s">
        <v>767</v>
      </c>
    </row>
    <row r="45" spans="1:2" x14ac:dyDescent="0.25">
      <c r="A45" s="2" t="s">
        <v>574</v>
      </c>
      <c r="B45" s="10" t="s">
        <v>768</v>
      </c>
    </row>
    <row r="46" spans="1:2" x14ac:dyDescent="0.25">
      <c r="A46" s="2" t="s">
        <v>575</v>
      </c>
      <c r="B46" s="10" t="s">
        <v>695</v>
      </c>
    </row>
    <row r="47" spans="1:2" x14ac:dyDescent="0.25">
      <c r="A47" s="2" t="s">
        <v>576</v>
      </c>
      <c r="B47" s="10" t="s">
        <v>696</v>
      </c>
    </row>
    <row r="48" spans="1:2" x14ac:dyDescent="0.25">
      <c r="A48" s="2" t="s">
        <v>577</v>
      </c>
      <c r="B48" s="10" t="s">
        <v>697</v>
      </c>
    </row>
    <row r="49" spans="1:2" x14ac:dyDescent="0.25">
      <c r="A49" s="2" t="s">
        <v>578</v>
      </c>
      <c r="B49" s="10" t="s">
        <v>698</v>
      </c>
    </row>
    <row r="50" spans="1:2" x14ac:dyDescent="0.25">
      <c r="A50" s="2" t="s">
        <v>579</v>
      </c>
      <c r="B50" s="10" t="s">
        <v>769</v>
      </c>
    </row>
    <row r="51" spans="1:2" x14ac:dyDescent="0.25">
      <c r="A51" s="2" t="s">
        <v>580</v>
      </c>
      <c r="B51" s="10" t="s">
        <v>699</v>
      </c>
    </row>
    <row r="52" spans="1:2" x14ac:dyDescent="0.25">
      <c r="A52" s="2" t="s">
        <v>581</v>
      </c>
      <c r="B52" s="10" t="s">
        <v>700</v>
      </c>
    </row>
    <row r="53" spans="1:2" x14ac:dyDescent="0.25">
      <c r="A53" s="2" t="s">
        <v>582</v>
      </c>
      <c r="B53" s="10" t="s">
        <v>770</v>
      </c>
    </row>
    <row r="54" spans="1:2" x14ac:dyDescent="0.25">
      <c r="A54" s="2" t="s">
        <v>583</v>
      </c>
      <c r="B54" s="10" t="s">
        <v>701</v>
      </c>
    </row>
    <row r="55" spans="1:2" x14ac:dyDescent="0.25">
      <c r="A55" s="2" t="s">
        <v>584</v>
      </c>
      <c r="B55" s="10" t="s">
        <v>702</v>
      </c>
    </row>
    <row r="56" spans="1:2" x14ac:dyDescent="0.25">
      <c r="A56" s="2" t="s">
        <v>585</v>
      </c>
      <c r="B56" s="10" t="s">
        <v>703</v>
      </c>
    </row>
    <row r="57" spans="1:2" x14ac:dyDescent="0.25">
      <c r="A57" s="2" t="s">
        <v>586</v>
      </c>
      <c r="B57" s="10" t="s">
        <v>704</v>
      </c>
    </row>
    <row r="58" spans="1:2" x14ac:dyDescent="0.25">
      <c r="A58" s="2" t="s">
        <v>587</v>
      </c>
      <c r="B58" s="10" t="s">
        <v>705</v>
      </c>
    </row>
    <row r="59" spans="1:2" x14ac:dyDescent="0.25">
      <c r="A59" s="2" t="s">
        <v>588</v>
      </c>
      <c r="B59" s="10" t="s">
        <v>706</v>
      </c>
    </row>
    <row r="60" spans="1:2" x14ac:dyDescent="0.25">
      <c r="A60" s="2" t="s">
        <v>589</v>
      </c>
      <c r="B60" s="10" t="s">
        <v>707</v>
      </c>
    </row>
    <row r="61" spans="1:2" x14ac:dyDescent="0.25">
      <c r="A61" s="2" t="s">
        <v>590</v>
      </c>
      <c r="B61" s="10" t="s">
        <v>526</v>
      </c>
    </row>
    <row r="62" spans="1:2" x14ac:dyDescent="0.25">
      <c r="A62" s="2" t="s">
        <v>591</v>
      </c>
      <c r="B62" s="10" t="s">
        <v>771</v>
      </c>
    </row>
    <row r="63" spans="1:2" x14ac:dyDescent="0.25">
      <c r="A63" s="2" t="s">
        <v>592</v>
      </c>
      <c r="B63" s="10" t="s">
        <v>708</v>
      </c>
    </row>
    <row r="64" spans="1:2" x14ac:dyDescent="0.25">
      <c r="A64" s="2" t="s">
        <v>593</v>
      </c>
      <c r="B64" s="10" t="s">
        <v>772</v>
      </c>
    </row>
    <row r="65" spans="1:2" x14ac:dyDescent="0.25">
      <c r="A65" s="2" t="s">
        <v>594</v>
      </c>
      <c r="B65" s="10" t="s">
        <v>709</v>
      </c>
    </row>
    <row r="66" spans="1:2" x14ac:dyDescent="0.25">
      <c r="A66" s="2" t="s">
        <v>595</v>
      </c>
      <c r="B66" s="10" t="s">
        <v>773</v>
      </c>
    </row>
    <row r="67" spans="1:2" x14ac:dyDescent="0.25">
      <c r="A67" s="2" t="s">
        <v>596</v>
      </c>
      <c r="B67" s="10" t="s">
        <v>710</v>
      </c>
    </row>
    <row r="68" spans="1:2" x14ac:dyDescent="0.25">
      <c r="A68" s="2" t="s">
        <v>597</v>
      </c>
      <c r="B68" s="10" t="s">
        <v>774</v>
      </c>
    </row>
    <row r="69" spans="1:2" x14ac:dyDescent="0.25">
      <c r="A69" s="2" t="s">
        <v>598</v>
      </c>
      <c r="B69" s="10" t="s">
        <v>711</v>
      </c>
    </row>
    <row r="70" spans="1:2" x14ac:dyDescent="0.25">
      <c r="A70" s="2" t="s">
        <v>599</v>
      </c>
      <c r="B70" s="10" t="s">
        <v>712</v>
      </c>
    </row>
    <row r="71" spans="1:2" x14ac:dyDescent="0.25">
      <c r="A71" s="2" t="s">
        <v>600</v>
      </c>
      <c r="B71" s="10" t="s">
        <v>713</v>
      </c>
    </row>
    <row r="72" spans="1:2" x14ac:dyDescent="0.25">
      <c r="A72" s="2" t="s">
        <v>497</v>
      </c>
      <c r="B72" s="10" t="s">
        <v>775</v>
      </c>
    </row>
    <row r="73" spans="1:2" x14ac:dyDescent="0.25">
      <c r="A73" s="2" t="s">
        <v>601</v>
      </c>
      <c r="B73" s="10" t="s">
        <v>714</v>
      </c>
    </row>
    <row r="74" spans="1:2" x14ac:dyDescent="0.25">
      <c r="A74" s="2" t="s">
        <v>602</v>
      </c>
      <c r="B74" s="10" t="s">
        <v>776</v>
      </c>
    </row>
    <row r="75" spans="1:2" x14ac:dyDescent="0.25">
      <c r="A75" s="2" t="s">
        <v>603</v>
      </c>
      <c r="B75" s="10" t="s">
        <v>777</v>
      </c>
    </row>
    <row r="76" spans="1:2" x14ac:dyDescent="0.25">
      <c r="A76" s="2" t="s">
        <v>604</v>
      </c>
      <c r="B76" s="10" t="s">
        <v>715</v>
      </c>
    </row>
    <row r="77" spans="1:2" x14ac:dyDescent="0.25">
      <c r="A77" s="2" t="s">
        <v>605</v>
      </c>
      <c r="B77" s="10" t="s">
        <v>716</v>
      </c>
    </row>
    <row r="78" spans="1:2" x14ac:dyDescent="0.25">
      <c r="A78" s="2" t="s">
        <v>606</v>
      </c>
      <c r="B78" s="10" t="s">
        <v>778</v>
      </c>
    </row>
    <row r="79" spans="1:2" x14ac:dyDescent="0.25">
      <c r="A79" s="2" t="s">
        <v>607</v>
      </c>
      <c r="B79" s="10" t="s">
        <v>717</v>
      </c>
    </row>
    <row r="80" spans="1:2" x14ac:dyDescent="0.25">
      <c r="A80" s="2" t="s">
        <v>608</v>
      </c>
      <c r="B80" s="10" t="s">
        <v>718</v>
      </c>
    </row>
    <row r="81" spans="1:2" x14ac:dyDescent="0.25">
      <c r="A81" s="2" t="s">
        <v>609</v>
      </c>
      <c r="B81" s="10" t="s">
        <v>779</v>
      </c>
    </row>
    <row r="82" spans="1:2" x14ac:dyDescent="0.25">
      <c r="A82" s="2" t="s">
        <v>610</v>
      </c>
      <c r="B82" s="10" t="s">
        <v>780</v>
      </c>
    </row>
    <row r="83" spans="1:2" x14ac:dyDescent="0.25">
      <c r="A83" s="2" t="s">
        <v>611</v>
      </c>
      <c r="B83" s="10" t="s">
        <v>719</v>
      </c>
    </row>
    <row r="84" spans="1:2" x14ac:dyDescent="0.25">
      <c r="A84" s="2" t="s">
        <v>612</v>
      </c>
      <c r="B84" s="10" t="s">
        <v>720</v>
      </c>
    </row>
    <row r="85" spans="1:2" x14ac:dyDescent="0.25">
      <c r="A85" s="2" t="s">
        <v>613</v>
      </c>
      <c r="B85" s="10" t="s">
        <v>721</v>
      </c>
    </row>
    <row r="86" spans="1:2" x14ac:dyDescent="0.25">
      <c r="A86" s="2" t="s">
        <v>614</v>
      </c>
      <c r="B86" s="10" t="s">
        <v>781</v>
      </c>
    </row>
    <row r="87" spans="1:2" x14ac:dyDescent="0.25">
      <c r="A87" s="2" t="s">
        <v>615</v>
      </c>
      <c r="B87" s="10" t="s">
        <v>722</v>
      </c>
    </row>
    <row r="88" spans="1:2" x14ac:dyDescent="0.25">
      <c r="A88" s="2" t="s">
        <v>616</v>
      </c>
      <c r="B88" s="10" t="s">
        <v>723</v>
      </c>
    </row>
    <row r="89" spans="1:2" x14ac:dyDescent="0.25">
      <c r="A89" s="2" t="s">
        <v>617</v>
      </c>
      <c r="B89" s="10" t="s">
        <v>724</v>
      </c>
    </row>
    <row r="90" spans="1:2" x14ac:dyDescent="0.25">
      <c r="A90" s="2" t="s">
        <v>618</v>
      </c>
      <c r="B90" s="10" t="s">
        <v>725</v>
      </c>
    </row>
    <row r="91" spans="1:2" x14ac:dyDescent="0.25">
      <c r="A91" s="2" t="s">
        <v>619</v>
      </c>
      <c r="B91" s="10" t="s">
        <v>726</v>
      </c>
    </row>
    <row r="92" spans="1:2" x14ac:dyDescent="0.25">
      <c r="A92" s="2" t="s">
        <v>620</v>
      </c>
      <c r="B92" s="10" t="s">
        <v>782</v>
      </c>
    </row>
    <row r="93" spans="1:2" x14ac:dyDescent="0.25">
      <c r="A93" s="2" t="s">
        <v>621</v>
      </c>
      <c r="B93" s="10" t="s">
        <v>727</v>
      </c>
    </row>
    <row r="94" spans="1:2" x14ac:dyDescent="0.25">
      <c r="A94" s="2" t="s">
        <v>622</v>
      </c>
      <c r="B94" s="10" t="s">
        <v>728</v>
      </c>
    </row>
    <row r="95" spans="1:2" x14ac:dyDescent="0.25">
      <c r="A95" s="2" t="s">
        <v>623</v>
      </c>
      <c r="B95" s="10" t="s">
        <v>729</v>
      </c>
    </row>
    <row r="96" spans="1:2" x14ac:dyDescent="0.25">
      <c r="A96" s="2" t="s">
        <v>624</v>
      </c>
      <c r="B96" s="10" t="s">
        <v>730</v>
      </c>
    </row>
    <row r="97" spans="1:2" x14ac:dyDescent="0.25">
      <c r="A97" s="2" t="s">
        <v>625</v>
      </c>
      <c r="B97" s="10" t="s">
        <v>783</v>
      </c>
    </row>
    <row r="98" spans="1:2" x14ac:dyDescent="0.25">
      <c r="A98" s="2" t="s">
        <v>626</v>
      </c>
      <c r="B98" s="10" t="s">
        <v>731</v>
      </c>
    </row>
    <row r="99" spans="1:2" x14ac:dyDescent="0.25">
      <c r="A99" s="2" t="s">
        <v>627</v>
      </c>
      <c r="B99" s="10" t="s">
        <v>784</v>
      </c>
    </row>
    <row r="100" spans="1:2" x14ac:dyDescent="0.25">
      <c r="A100" s="2" t="s">
        <v>628</v>
      </c>
      <c r="B100" s="10" t="s">
        <v>732</v>
      </c>
    </row>
    <row r="101" spans="1:2" x14ac:dyDescent="0.25">
      <c r="A101" s="2" t="s">
        <v>629</v>
      </c>
      <c r="B101" s="10" t="s">
        <v>733</v>
      </c>
    </row>
    <row r="102" spans="1:2" x14ac:dyDescent="0.25">
      <c r="A102" s="2" t="s">
        <v>630</v>
      </c>
      <c r="B102" s="10" t="s">
        <v>734</v>
      </c>
    </row>
    <row r="103" spans="1:2" x14ac:dyDescent="0.25">
      <c r="A103" s="2" t="s">
        <v>631</v>
      </c>
      <c r="B103" s="10" t="s">
        <v>785</v>
      </c>
    </row>
    <row r="104" spans="1:2" x14ac:dyDescent="0.25">
      <c r="A104" s="2" t="s">
        <v>632</v>
      </c>
      <c r="B104" s="10" t="s">
        <v>786</v>
      </c>
    </row>
    <row r="105" spans="1:2" x14ac:dyDescent="0.25">
      <c r="A105" s="2" t="s">
        <v>633</v>
      </c>
      <c r="B105" s="10" t="s">
        <v>787</v>
      </c>
    </row>
    <row r="106" spans="1:2" x14ac:dyDescent="0.25">
      <c r="A106" s="2" t="s">
        <v>634</v>
      </c>
      <c r="B106" s="10" t="s">
        <v>788</v>
      </c>
    </row>
    <row r="107" spans="1:2" x14ac:dyDescent="0.25">
      <c r="A107" s="2" t="s">
        <v>635</v>
      </c>
      <c r="B107" s="10" t="s">
        <v>789</v>
      </c>
    </row>
    <row r="108" spans="1:2" x14ac:dyDescent="0.25">
      <c r="A108" s="2" t="s">
        <v>636</v>
      </c>
      <c r="B108" s="10" t="s">
        <v>796</v>
      </c>
    </row>
    <row r="109" spans="1:2" x14ac:dyDescent="0.25">
      <c r="A109" s="2" t="s">
        <v>637</v>
      </c>
      <c r="B109" s="10" t="s">
        <v>790</v>
      </c>
    </row>
    <row r="110" spans="1:2" x14ac:dyDescent="0.25">
      <c r="A110" s="2" t="s">
        <v>19</v>
      </c>
      <c r="B110" s="10" t="s">
        <v>791</v>
      </c>
    </row>
    <row r="111" spans="1:2" x14ac:dyDescent="0.25">
      <c r="A111" s="2" t="s">
        <v>638</v>
      </c>
      <c r="B111" s="10" t="s">
        <v>792</v>
      </c>
    </row>
    <row r="112" spans="1:2" x14ac:dyDescent="0.25">
      <c r="A112" s="2" t="s">
        <v>639</v>
      </c>
      <c r="B112" s="10" t="s">
        <v>793</v>
      </c>
    </row>
    <row r="113" spans="1:2" x14ac:dyDescent="0.25">
      <c r="A113" s="2" t="s">
        <v>640</v>
      </c>
      <c r="B113" s="10" t="s">
        <v>794</v>
      </c>
    </row>
    <row r="114" spans="1:2" x14ac:dyDescent="0.25">
      <c r="A114" s="2" t="s">
        <v>641</v>
      </c>
      <c r="B114" s="10" t="s">
        <v>795</v>
      </c>
    </row>
    <row r="115" spans="1:2" x14ac:dyDescent="0.25">
      <c r="A115" s="2" t="s">
        <v>642</v>
      </c>
      <c r="B115" s="10" t="s">
        <v>797</v>
      </c>
    </row>
    <row r="116" spans="1:2" x14ac:dyDescent="0.25">
      <c r="A116" s="2" t="s">
        <v>643</v>
      </c>
      <c r="B116" s="10" t="s">
        <v>735</v>
      </c>
    </row>
    <row r="117" spans="1:2" x14ac:dyDescent="0.25">
      <c r="A117" s="2" t="s">
        <v>644</v>
      </c>
      <c r="B117" s="10" t="s">
        <v>798</v>
      </c>
    </row>
    <row r="118" spans="1:2" x14ac:dyDescent="0.25">
      <c r="A118" s="2" t="s">
        <v>645</v>
      </c>
      <c r="B118" s="10" t="s">
        <v>799</v>
      </c>
    </row>
    <row r="119" spans="1:2" x14ac:dyDescent="0.25">
      <c r="A119" s="2" t="s">
        <v>646</v>
      </c>
      <c r="B119" s="10" t="s">
        <v>800</v>
      </c>
    </row>
    <row r="120" spans="1:2" x14ac:dyDescent="0.25">
      <c r="A120" s="2" t="s">
        <v>647</v>
      </c>
      <c r="B120" s="10" t="s">
        <v>813</v>
      </c>
    </row>
    <row r="121" spans="1:2" x14ac:dyDescent="0.25">
      <c r="A121" s="2" t="s">
        <v>648</v>
      </c>
      <c r="B121" s="10" t="s">
        <v>801</v>
      </c>
    </row>
    <row r="122" spans="1:2" x14ac:dyDescent="0.25">
      <c r="A122" s="2" t="s">
        <v>649</v>
      </c>
      <c r="B122" s="10" t="s">
        <v>802</v>
      </c>
    </row>
    <row r="123" spans="1:2" x14ac:dyDescent="0.25">
      <c r="A123" s="2" t="s">
        <v>650</v>
      </c>
      <c r="B123" s="10" t="s">
        <v>803</v>
      </c>
    </row>
    <row r="124" spans="1:2" x14ac:dyDescent="0.25">
      <c r="A124" s="2" t="s">
        <v>651</v>
      </c>
      <c r="B124" s="10" t="s">
        <v>804</v>
      </c>
    </row>
    <row r="125" spans="1:2" x14ac:dyDescent="0.25">
      <c r="A125" s="2" t="s">
        <v>652</v>
      </c>
      <c r="B125" s="10" t="s">
        <v>805</v>
      </c>
    </row>
    <row r="126" spans="1:2" x14ac:dyDescent="0.25">
      <c r="A126" s="2" t="s">
        <v>653</v>
      </c>
      <c r="B126" s="10" t="s">
        <v>806</v>
      </c>
    </row>
    <row r="127" spans="1:2" x14ac:dyDescent="0.25">
      <c r="A127" s="2" t="s">
        <v>654</v>
      </c>
      <c r="B127" s="10" t="s">
        <v>807</v>
      </c>
    </row>
    <row r="128" spans="1:2" x14ac:dyDescent="0.25">
      <c r="A128" s="2" t="s">
        <v>655</v>
      </c>
      <c r="B128" s="10" t="s">
        <v>736</v>
      </c>
    </row>
    <row r="129" spans="1:2" x14ac:dyDescent="0.25">
      <c r="A129" s="2" t="s">
        <v>656</v>
      </c>
      <c r="B129" s="10" t="s">
        <v>808</v>
      </c>
    </row>
    <row r="130" spans="1:2" x14ac:dyDescent="0.25">
      <c r="A130" s="2" t="s">
        <v>657</v>
      </c>
      <c r="B130" s="10" t="s">
        <v>809</v>
      </c>
    </row>
    <row r="131" spans="1:2" x14ac:dyDescent="0.25">
      <c r="A131" s="2" t="s">
        <v>658</v>
      </c>
      <c r="B131" s="10" t="s">
        <v>810</v>
      </c>
    </row>
    <row r="132" spans="1:2" x14ac:dyDescent="0.25">
      <c r="A132" s="2" t="s">
        <v>659</v>
      </c>
      <c r="B132" s="10" t="s">
        <v>811</v>
      </c>
    </row>
    <row r="133" spans="1:2" x14ac:dyDescent="0.25">
      <c r="A133" s="2" t="s">
        <v>660</v>
      </c>
      <c r="B133" s="10" t="s">
        <v>812</v>
      </c>
    </row>
    <row r="134" spans="1:2" x14ac:dyDescent="0.25">
      <c r="A134" s="2" t="s">
        <v>661</v>
      </c>
      <c r="B134" s="10" t="s">
        <v>737</v>
      </c>
    </row>
    <row r="135" spans="1:2" x14ac:dyDescent="0.25">
      <c r="A135" s="2" t="s">
        <v>662</v>
      </c>
      <c r="B135" s="10" t="s">
        <v>738</v>
      </c>
    </row>
    <row r="136" spans="1:2" x14ac:dyDescent="0.25">
      <c r="A136" s="2" t="s">
        <v>663</v>
      </c>
      <c r="B136" s="10" t="s">
        <v>739</v>
      </c>
    </row>
    <row r="137" spans="1:2" x14ac:dyDescent="0.25">
      <c r="A137" s="2" t="s">
        <v>664</v>
      </c>
      <c r="B137" s="10" t="s">
        <v>740</v>
      </c>
    </row>
    <row r="138" spans="1:2" x14ac:dyDescent="0.25">
      <c r="A138" s="2" t="s">
        <v>665</v>
      </c>
      <c r="B138" s="10" t="s">
        <v>741</v>
      </c>
    </row>
    <row r="139" spans="1:2" x14ac:dyDescent="0.25">
      <c r="A139" s="2" t="s">
        <v>666</v>
      </c>
      <c r="B139" s="10" t="s">
        <v>742</v>
      </c>
    </row>
    <row r="140" spans="1:2" x14ac:dyDescent="0.25">
      <c r="A140" s="2" t="s">
        <v>667</v>
      </c>
      <c r="B140" s="10" t="s">
        <v>743</v>
      </c>
    </row>
    <row r="141" spans="1:2" x14ac:dyDescent="0.25">
      <c r="A141" s="2" t="s">
        <v>668</v>
      </c>
      <c r="B141" s="10" t="s">
        <v>744</v>
      </c>
    </row>
    <row r="142" spans="1:2" x14ac:dyDescent="0.25">
      <c r="A142" s="2" t="s">
        <v>669</v>
      </c>
      <c r="B142" s="10" t="s">
        <v>745</v>
      </c>
    </row>
    <row r="143" spans="1:2" x14ac:dyDescent="0.25">
      <c r="A143" s="2" t="s">
        <v>670</v>
      </c>
      <c r="B143" s="10" t="s">
        <v>814</v>
      </c>
    </row>
    <row r="144" spans="1:2" x14ac:dyDescent="0.25">
      <c r="A144" s="2" t="s">
        <v>671</v>
      </c>
      <c r="B144" s="10" t="s">
        <v>746</v>
      </c>
    </row>
    <row r="145" spans="1:2" x14ac:dyDescent="0.25">
      <c r="A145" s="2" t="s">
        <v>505</v>
      </c>
      <c r="B145" s="10" t="s">
        <v>815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G24"/>
  <sheetViews>
    <sheetView showGridLines="0" workbookViewId="0">
      <selection activeCell="F15" sqref="F15"/>
    </sheetView>
  </sheetViews>
  <sheetFormatPr defaultColWidth="8.85546875" defaultRowHeight="15" x14ac:dyDescent="0.25"/>
  <cols>
    <col min="3" max="3" width="44.42578125" customWidth="1"/>
    <col min="4" max="4" width="22.5703125" customWidth="1"/>
    <col min="6" max="6" width="12.140625" customWidth="1"/>
    <col min="9" max="9" width="34.42578125" customWidth="1"/>
  </cols>
  <sheetData>
    <row r="1" spans="3:7" ht="15.75" thickBot="1" x14ac:dyDescent="0.3"/>
    <row r="2" spans="3:7" x14ac:dyDescent="0.25">
      <c r="C2" s="15" t="s">
        <v>832</v>
      </c>
      <c r="D2" s="16" t="s">
        <v>827</v>
      </c>
      <c r="F2" t="s">
        <v>828</v>
      </c>
    </row>
    <row r="3" spans="3:7" x14ac:dyDescent="0.25">
      <c r="C3" s="13" t="s">
        <v>515</v>
      </c>
      <c r="D3" s="11" t="s">
        <v>515</v>
      </c>
      <c r="F3" t="s">
        <v>829</v>
      </c>
    </row>
    <row r="4" spans="3:7" x14ac:dyDescent="0.25">
      <c r="C4" s="13" t="s">
        <v>529</v>
      </c>
      <c r="D4" s="11" t="s">
        <v>817</v>
      </c>
      <c r="G4" t="s">
        <v>830</v>
      </c>
    </row>
    <row r="5" spans="3:7" x14ac:dyDescent="0.25">
      <c r="C5" s="13" t="s">
        <v>523</v>
      </c>
      <c r="D5" s="11" t="s">
        <v>523</v>
      </c>
      <c r="G5" t="s">
        <v>831</v>
      </c>
    </row>
    <row r="6" spans="3:7" x14ac:dyDescent="0.25">
      <c r="C6" s="13" t="s">
        <v>514</v>
      </c>
      <c r="D6" s="11" t="s">
        <v>818</v>
      </c>
    </row>
    <row r="7" spans="3:7" x14ac:dyDescent="0.25">
      <c r="C7" s="13" t="s">
        <v>516</v>
      </c>
      <c r="D7" s="11" t="s">
        <v>516</v>
      </c>
    </row>
    <row r="8" spans="3:7" x14ac:dyDescent="0.25">
      <c r="C8" s="13" t="s">
        <v>527</v>
      </c>
      <c r="D8" s="11" t="s">
        <v>819</v>
      </c>
    </row>
    <row r="9" spans="3:7" x14ac:dyDescent="0.25">
      <c r="C9" s="13" t="s">
        <v>508</v>
      </c>
      <c r="D9" s="11" t="s">
        <v>508</v>
      </c>
    </row>
    <row r="10" spans="3:7" x14ac:dyDescent="0.25">
      <c r="C10" s="13" t="s">
        <v>513</v>
      </c>
      <c r="D10" s="11" t="s">
        <v>820</v>
      </c>
    </row>
    <row r="11" spans="3:7" x14ac:dyDescent="0.25">
      <c r="C11" s="13" t="s">
        <v>525</v>
      </c>
      <c r="D11" s="11" t="s">
        <v>821</v>
      </c>
    </row>
    <row r="12" spans="3:7" x14ac:dyDescent="0.25">
      <c r="C12" s="13" t="s">
        <v>511</v>
      </c>
      <c r="D12" s="11" t="s">
        <v>822</v>
      </c>
    </row>
    <row r="13" spans="3:7" x14ac:dyDescent="0.25">
      <c r="C13" s="13" t="s">
        <v>509</v>
      </c>
      <c r="D13" s="11" t="s">
        <v>509</v>
      </c>
    </row>
    <row r="14" spans="3:7" x14ac:dyDescent="0.25">
      <c r="C14" s="13" t="s">
        <v>528</v>
      </c>
      <c r="D14" s="11" t="s">
        <v>823</v>
      </c>
    </row>
    <row r="15" spans="3:7" x14ac:dyDescent="0.25">
      <c r="C15" s="13" t="s">
        <v>526</v>
      </c>
      <c r="D15" s="11" t="s">
        <v>824</v>
      </c>
    </row>
    <row r="16" spans="3:7" x14ac:dyDescent="0.25">
      <c r="C16" s="13" t="s">
        <v>510</v>
      </c>
      <c r="D16" s="11" t="s">
        <v>825</v>
      </c>
    </row>
    <row r="17" spans="3:4" x14ac:dyDescent="0.25">
      <c r="C17" s="13" t="s">
        <v>506</v>
      </c>
      <c r="D17" s="11" t="s">
        <v>826</v>
      </c>
    </row>
    <row r="18" spans="3:4" x14ac:dyDescent="0.25">
      <c r="C18" s="13" t="s">
        <v>522</v>
      </c>
      <c r="D18" s="11" t="s">
        <v>826</v>
      </c>
    </row>
    <row r="19" spans="3:4" x14ac:dyDescent="0.25">
      <c r="C19" s="13" t="s">
        <v>518</v>
      </c>
      <c r="D19" s="11" t="s">
        <v>826</v>
      </c>
    </row>
    <row r="20" spans="3:4" x14ac:dyDescent="0.25">
      <c r="C20" s="13" t="s">
        <v>521</v>
      </c>
      <c r="D20" s="11" t="s">
        <v>826</v>
      </c>
    </row>
    <row r="21" spans="3:4" x14ac:dyDescent="0.25">
      <c r="C21" s="13" t="s">
        <v>517</v>
      </c>
      <c r="D21" s="11" t="s">
        <v>826</v>
      </c>
    </row>
    <row r="22" spans="3:4" x14ac:dyDescent="0.25">
      <c r="C22" s="13" t="s">
        <v>519</v>
      </c>
      <c r="D22" s="11" t="s">
        <v>826</v>
      </c>
    </row>
    <row r="23" spans="3:4" x14ac:dyDescent="0.25">
      <c r="C23" s="13" t="s">
        <v>520</v>
      </c>
      <c r="D23" s="11" t="s">
        <v>826</v>
      </c>
    </row>
    <row r="24" spans="3:4" ht="15.75" thickBot="1" x14ac:dyDescent="0.3">
      <c r="C24" s="14" t="s">
        <v>512</v>
      </c>
      <c r="D24" s="12" t="s">
        <v>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Transactions</vt:lpstr>
      <vt:lpstr>Product</vt:lpstr>
      <vt:lpstr>Chinese values lookup tables</vt:lpstr>
      <vt:lpstr>Sheet1</vt:lpstr>
      <vt:lpstr>Other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Shen</dc:creator>
  <cp:lastModifiedBy>SUNIL PASUPULA</cp:lastModifiedBy>
  <dcterms:created xsi:type="dcterms:W3CDTF">2013-04-08T09:48:20Z</dcterms:created>
  <dcterms:modified xsi:type="dcterms:W3CDTF">2024-10-03T05:09:44Z</dcterms:modified>
</cp:coreProperties>
</file>