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E2206A65-4F63-4948-AB34-616349ED67DD}" xr6:coauthVersionLast="47" xr6:coauthVersionMax="47" xr10:uidLastSave="{00000000-0000-0000-0000-000000000000}"/>
  <bookViews>
    <workbookView xWindow="28680" yWindow="-120" windowWidth="29040" windowHeight="15840" activeTab="5" xr2:uid="{06ED436A-2CC0-4489-A506-29F94518B839}"/>
  </bookViews>
  <sheets>
    <sheet name="Overview" sheetId="1" r:id="rId1"/>
    <sheet name="Lists" sheetId="2" r:id="rId2"/>
    <sheet name="Input_Project specific" sheetId="4" r:id="rId3"/>
    <sheet name="Input_requirements" sheetId="6" r:id="rId4"/>
    <sheet name="input_hydrotechnical" sheetId="5" r:id="rId5"/>
    <sheet name="Input_Cross sec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<sst xmlns="http://schemas.openxmlformats.org/spreadsheetml/2006/main" count="1046" uniqueCount="256">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</sst>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74" fontId="0" fillId="0" borderId="0" xfId="0" applyNumberFormat="1"/>
  </cellXfs>
  <cellStyles count="2">
    <cellStyle name="Normal" xfId="0" builtinId="0"/>
    <cellStyle name="Normal 2" xfId="1" xr:uid="{FADF3455-3E5D-4FF3-B5C3-EF436E5E06DA}"/>
  </cellStyles>
  <dxfs count="42">
    <dxf>
      <numFmt numFmtId="17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0" headerRowBorderDxfId="39" tableBorderDxfId="38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37"/>
    <tableColumn id="7" xr3:uid="{30AC8882-C2A6-43C1-86B7-25C9ED481C62}" name="Remarks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6" totalsRowShown="0">
  <autoFilter ref="A1:E16" xr:uid="{8653FB80-28B1-42DD-ADDB-1F402573EE6E}"/>
  <tableColumns count="5">
    <tableColumn id="1" xr3:uid="{10575A1B-65C2-4D3D-A919-D5D631E15E73}" name="Parameter" dataDxfId="34"/>
    <tableColumn id="2" xr3:uid="{9F5575C0-7208-43BD-86BC-6A3485FF384C}" name="Symbol" dataDxfId="33"/>
    <tableColumn id="3" xr3:uid="{1CF28AEF-1CBA-48D2-A66A-EE6DC73C8CC9}" name="Unit " dataDxfId="32"/>
    <tableColumn id="5" xr3:uid="{FB5987BB-56D7-412F-8C95-1F5820C3E77A}" name="Explanation" dataDxfId="31"/>
    <tableColumn id="4" xr3:uid="{5ABE4DA7-DB09-46BC-AF34-3D5B699627F3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8" dataDxfId="17">
  <autoFilter ref="A2:K170" xr:uid="{8EC5B0C1-E4CA-4C7B-AA39-695D226630E3}"/>
  <tableColumns count="11">
    <tableColumn id="6" xr3:uid="{F9A5357A-5DE4-4408-A14A-E6698FD3755F}" name="Calculation_case" dataDxfId="16"/>
    <tableColumn id="1" xr3:uid="{012C1F4F-AAC2-4FD0-A162-E004B1A207F9}" name="Structure" dataDxfId="15"/>
    <tableColumn id="2" xr3:uid="{BE45E132-052E-4051-A5CC-2691B8D1D576}" name="Chainage" dataDxfId="14"/>
    <tableColumn id="3" xr3:uid="{CE4FADC8-9574-4B7C-9E02-F0716073BF79}" name="Offshore bin" dataDxfId="13"/>
    <tableColumn id="4" xr3:uid="{C0A99159-F33E-4796-BC72-CB4DE68B9FDE}" name="Limit State" dataDxfId="12"/>
    <tableColumn id="5" xr3:uid="{240593D5-435F-4039-BD0D-5B8B3FDD3128}" name="wl" dataDxfId="11"/>
    <tableColumn id="7" xr3:uid="{1A72D5A3-EEEE-48D4-B8C7-0BC7A1474131}" name="Hm0" dataDxfId="10"/>
    <tableColumn id="11" xr3:uid="{937FF273-2A9A-4DA7-AC8F-B2F74F1681D7}" name="dir_wave" dataDxfId="9"/>
    <tableColumn id="8" xr3:uid="{24ED7C68-4403-4BB0-A849-0C22B2AF55BB}" name="Tp" dataDxfId="8"/>
    <tableColumn id="9" xr3:uid="{A397DA8E-DE81-4096-A083-356358DACD29}" name="Tm-1,0" dataDxfId="7"/>
    <tableColumn id="10" xr3:uid="{17652E84-F087-4BBA-B4B9-CD36B5153566}" name="Tm0,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5">
  <autoFilter ref="A2:N9" xr:uid="{EDBA852A-A4D9-4055-8891-B74537BE60D1}"/>
  <tableColumns count="14">
    <tableColumn id="1" xr3:uid="{65F89A4D-13BC-480A-9A54-9B5181E61222}" name="Structure" dataDxfId="4"/>
    <tableColumn id="2" xr3:uid="{DD7D1624-C590-49ED-8883-96E10DDFDC57}" name="Chainage" dataDxfId="2"/>
    <tableColumn id="3" xr3:uid="{56CAAB95-7C5D-4C77-9690-8C7E28E5E58F}" name="dir_structure" dataDxfId="1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0"/>
    <tableColumn id="9" xr3:uid="{0A204ACD-A807-4615-BEB7-8F6AA353A3CD}" name="Gc"/>
    <tableColumn id="10" xr3:uid="{0003E8D8-CC23-4555-A626-BC13BBABE9B8}" name="slope_foreshore" dataDxfId="3"/>
    <tableColumn id="12" xr3:uid="{74307101-79D4-4197-A798-20BAE3C12767}" name="gamma_f_c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57.6" x14ac:dyDescent="0.3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3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3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3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1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6"/>
  <sheetViews>
    <sheetView workbookViewId="0">
      <selection activeCell="D21" sqref="D21"/>
    </sheetView>
  </sheetViews>
  <sheetFormatPr defaultRowHeight="14.4" x14ac:dyDescent="0.3"/>
  <cols>
    <col min="1" max="1" width="19.6640625" bestFit="1" customWidth="1"/>
    <col min="2" max="2" width="9.3320312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3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3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3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3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3">
      <c r="A7" s="12" t="s">
        <v>246</v>
      </c>
      <c r="B7" s="13" t="s">
        <v>209</v>
      </c>
      <c r="C7" s="13" t="s">
        <v>11</v>
      </c>
      <c r="D7" s="30"/>
      <c r="E7" t="s">
        <v>209</v>
      </c>
    </row>
    <row r="8" spans="1:5" x14ac:dyDescent="0.3">
      <c r="A8" s="12" t="s">
        <v>247</v>
      </c>
      <c r="B8" s="13" t="s">
        <v>210</v>
      </c>
      <c r="C8" s="13" t="s">
        <v>11</v>
      </c>
      <c r="D8" s="30"/>
      <c r="E8" t="s">
        <v>210</v>
      </c>
    </row>
    <row r="9" spans="1:5" x14ac:dyDescent="0.3">
      <c r="A9" s="14" t="s">
        <v>95</v>
      </c>
      <c r="B9" s="15" t="s">
        <v>96</v>
      </c>
      <c r="C9" s="15" t="s">
        <v>11</v>
      </c>
      <c r="E9" s="16">
        <v>6.2</v>
      </c>
    </row>
    <row r="10" spans="1:5" x14ac:dyDescent="0.3">
      <c r="A10" s="12" t="s">
        <v>97</v>
      </c>
      <c r="B10" s="13" t="s">
        <v>98</v>
      </c>
      <c r="C10" s="13" t="s">
        <v>11</v>
      </c>
      <c r="E10" s="19">
        <v>1</v>
      </c>
    </row>
    <row r="11" spans="1:5" x14ac:dyDescent="0.3">
      <c r="A11" s="14" t="s">
        <v>100</v>
      </c>
      <c r="B11" s="15" t="s">
        <v>101</v>
      </c>
      <c r="C11" s="15" t="s">
        <v>11</v>
      </c>
      <c r="E11">
        <v>3000</v>
      </c>
    </row>
    <row r="12" spans="1:5" x14ac:dyDescent="0.3">
      <c r="A12" s="12" t="s">
        <v>147</v>
      </c>
      <c r="B12" s="13" t="s">
        <v>150</v>
      </c>
      <c r="C12" s="13" t="s">
        <v>11</v>
      </c>
      <c r="D12" t="s">
        <v>204</v>
      </c>
      <c r="E12">
        <v>1.45</v>
      </c>
    </row>
    <row r="13" spans="1:5" x14ac:dyDescent="0.3">
      <c r="A13" s="14" t="s">
        <v>147</v>
      </c>
      <c r="B13" s="15" t="s">
        <v>148</v>
      </c>
      <c r="C13" s="15" t="s">
        <v>11</v>
      </c>
      <c r="D13" t="s">
        <v>204</v>
      </c>
      <c r="E13">
        <v>5.0999999999999996</v>
      </c>
    </row>
    <row r="14" spans="1:5" x14ac:dyDescent="0.3">
      <c r="A14" s="12" t="s">
        <v>147</v>
      </c>
      <c r="B14" s="13" t="s">
        <v>149</v>
      </c>
      <c r="C14" s="13" t="s">
        <v>11</v>
      </c>
      <c r="D14" t="s">
        <v>204</v>
      </c>
      <c r="E14">
        <v>4.4800000000000004</v>
      </c>
    </row>
    <row r="15" spans="1:5" x14ac:dyDescent="0.3">
      <c r="A15" s="14" t="s">
        <v>152</v>
      </c>
      <c r="B15" s="15" t="s">
        <v>153</v>
      </c>
      <c r="C15" s="15" t="s">
        <v>11</v>
      </c>
      <c r="D15" t="s">
        <v>204</v>
      </c>
      <c r="E15">
        <v>1.76</v>
      </c>
    </row>
    <row r="16" spans="1:5" x14ac:dyDescent="0.3">
      <c r="A16" s="12" t="s">
        <v>174</v>
      </c>
      <c r="B16" s="13" t="s">
        <v>175</v>
      </c>
      <c r="C16" s="13" t="s">
        <v>38</v>
      </c>
      <c r="D16" t="s">
        <v>248</v>
      </c>
      <c r="E16" s="6">
        <v>0.7</v>
      </c>
    </row>
  </sheetData>
  <conditionalFormatting sqref="B2:B16">
    <cfRule type="duplicateValues" dxfId="3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F17" sqref="F17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3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3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 t="s">
        <v>11</v>
      </c>
      <c r="G3" s="23" t="s">
        <v>11</v>
      </c>
    </row>
    <row r="4" spans="1:7" x14ac:dyDescent="0.3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3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3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31" workbookViewId="0">
      <selection activeCell="E59" sqref="E59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9" max="9" width="10.5546875" bestFit="1" customWidth="1"/>
    <col min="10" max="10" width="11.6640625" customWidth="1"/>
  </cols>
  <sheetData>
    <row r="2" spans="1:11" x14ac:dyDescent="0.3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3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3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3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3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3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3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3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3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3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3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3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3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3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3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3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3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3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3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3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3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3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3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3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3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3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3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3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3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3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3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3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3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3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3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3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3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3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3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3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3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3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3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3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3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3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3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3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3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3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3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3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3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3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3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3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3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3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3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3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3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3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3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3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3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3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3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3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3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3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3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3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3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3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3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3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3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3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3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3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3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3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3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3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3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3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3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3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3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3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3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3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3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3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3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3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3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3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3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3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3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3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3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3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3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3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3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3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3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3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3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3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3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3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3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3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3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3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3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3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3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3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3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3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3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3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3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3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3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3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3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3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3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3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3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3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3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3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3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3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3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3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3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3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3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3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3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3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3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3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3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3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3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3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3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3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3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3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3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3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3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3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3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3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3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3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3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3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3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1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tabSelected="1" workbookViewId="0">
      <selection activeCell="I3" sqref="I3:I9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  <col min="14" max="14" width="22.6640625" customWidth="1"/>
  </cols>
  <sheetData>
    <row r="1" spans="1:14" x14ac:dyDescent="0.3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3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135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3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0.4</v>
      </c>
      <c r="G3" s="33">
        <v>0.66666666666670005</v>
      </c>
      <c r="H3" s="31">
        <v>1.5</v>
      </c>
      <c r="I3" s="31">
        <v>300</v>
      </c>
      <c r="J3" s="31">
        <v>0.55000000000000004</v>
      </c>
      <c r="K3" s="31">
        <v>1.5</v>
      </c>
      <c r="L3" s="31">
        <v>6</v>
      </c>
      <c r="M3" s="31">
        <v>1</v>
      </c>
      <c r="N3">
        <v>0</v>
      </c>
    </row>
    <row r="4" spans="1:14" x14ac:dyDescent="0.3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0.4</v>
      </c>
      <c r="G4" s="33">
        <v>0.66666666666670005</v>
      </c>
      <c r="H4" s="31">
        <v>1.5</v>
      </c>
      <c r="I4" s="31">
        <v>300</v>
      </c>
      <c r="J4" s="31">
        <v>0.55000000000000004</v>
      </c>
      <c r="K4" s="31">
        <v>1.5</v>
      </c>
      <c r="L4" s="31">
        <v>6</v>
      </c>
      <c r="M4">
        <v>0</v>
      </c>
      <c r="N4">
        <v>0</v>
      </c>
    </row>
    <row r="5" spans="1:14" x14ac:dyDescent="0.3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0.4</v>
      </c>
      <c r="G5" s="33">
        <v>0.66666666666670005</v>
      </c>
      <c r="H5" s="31">
        <v>1.5</v>
      </c>
      <c r="I5" s="31">
        <v>300</v>
      </c>
      <c r="J5" s="31">
        <v>0.55000000000000004</v>
      </c>
      <c r="K5" s="31">
        <v>1.5</v>
      </c>
      <c r="L5" s="31">
        <v>6</v>
      </c>
      <c r="M5">
        <v>0</v>
      </c>
      <c r="N5">
        <v>0</v>
      </c>
    </row>
    <row r="6" spans="1:14" x14ac:dyDescent="0.3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0.4</v>
      </c>
      <c r="G6" s="33">
        <v>0.66666666666670005</v>
      </c>
      <c r="H6" s="31">
        <v>1.5</v>
      </c>
      <c r="I6" s="31">
        <v>300</v>
      </c>
      <c r="J6" s="31">
        <v>0.55000000000000004</v>
      </c>
      <c r="K6" s="31">
        <v>1.5</v>
      </c>
      <c r="L6" s="31">
        <v>6</v>
      </c>
      <c r="M6">
        <v>0</v>
      </c>
      <c r="N6">
        <v>0</v>
      </c>
    </row>
    <row r="7" spans="1:14" x14ac:dyDescent="0.3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0.4</v>
      </c>
      <c r="G7" s="33">
        <v>0.66666666666670005</v>
      </c>
      <c r="H7" s="31">
        <v>1.5</v>
      </c>
      <c r="I7" s="31">
        <v>300</v>
      </c>
      <c r="J7" s="31">
        <v>0.55000000000000004</v>
      </c>
      <c r="K7" s="31">
        <v>1.5</v>
      </c>
      <c r="L7" s="31">
        <v>6</v>
      </c>
      <c r="M7">
        <v>0</v>
      </c>
      <c r="N7">
        <v>0</v>
      </c>
    </row>
    <row r="8" spans="1:14" x14ac:dyDescent="0.3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0.4</v>
      </c>
      <c r="G8" s="33">
        <v>0.66666666666670005</v>
      </c>
      <c r="H8" s="31">
        <v>1.5</v>
      </c>
      <c r="I8" s="31">
        <v>300</v>
      </c>
      <c r="J8" s="31">
        <v>0.55000000000000004</v>
      </c>
      <c r="K8" s="31">
        <v>1.5</v>
      </c>
      <c r="L8" s="31">
        <v>6</v>
      </c>
      <c r="M8">
        <v>0</v>
      </c>
      <c r="N8">
        <v>0</v>
      </c>
    </row>
    <row r="9" spans="1:14" x14ac:dyDescent="0.3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0.4</v>
      </c>
      <c r="G9" s="33">
        <v>0.66666666666670005</v>
      </c>
      <c r="H9" s="31">
        <v>1.5</v>
      </c>
      <c r="I9" s="31">
        <v>300</v>
      </c>
      <c r="J9" s="31">
        <v>0.55000000000000004</v>
      </c>
      <c r="K9" s="31">
        <v>1.5</v>
      </c>
      <c r="L9" s="31">
        <v>6</v>
      </c>
      <c r="M9">
        <v>0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Lists</vt:lpstr>
      <vt:lpstr>Input_Project specific</vt:lpstr>
      <vt:lpstr>Input_requirements</vt:lpstr>
      <vt:lpstr>input_hydrotechnical</vt:lpstr>
      <vt:lpstr>Input_Cross section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2022-10-03T14:45:32Z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