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80" yWindow="780" windowWidth="11520" windowHeight="7875"/>
  </bookViews>
  <sheets>
    <sheet name="Login" sheetId="4" r:id="rId1"/>
    <sheet name="securityQuestion" sheetId="5" r:id="rId2"/>
    <sheet name="Category" sheetId="1" r:id="rId3"/>
    <sheet name="Course" sheetId="2" r:id="rId4"/>
    <sheet name="Addmission" sheetId="3" r:id="rId5"/>
    <sheet name="StudentInfo" sheetId="7" r:id="rId6"/>
    <sheet name="Receipt" sheetId="8" r:id="rId7"/>
    <sheet name="Counter" sheetId="9" r:id="rId8"/>
  </sheets>
  <externalReferences>
    <externalReference r:id="rId9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E9" i="2"/>
  <c r="F9" i="2"/>
  <c r="F10" i="2"/>
  <c r="F11" i="2"/>
  <c r="F14" i="2"/>
  <c r="F15" i="2"/>
  <c r="F16" i="2"/>
  <c r="F17" i="2"/>
  <c r="F18" i="2"/>
  <c r="H18" i="2"/>
  <c r="H19" i="2" s="1"/>
  <c r="F19" i="2"/>
  <c r="F20" i="2"/>
  <c r="H20" i="2"/>
  <c r="F21" i="2"/>
</calcChain>
</file>

<file path=xl/sharedStrings.xml><?xml version="1.0" encoding="utf-8"?>
<sst xmlns="http://schemas.openxmlformats.org/spreadsheetml/2006/main" count="433" uniqueCount="168">
  <si>
    <t>Utype</t>
  </si>
  <si>
    <t>Pass</t>
  </si>
  <si>
    <t>Sandesh</t>
  </si>
  <si>
    <t>Uname</t>
  </si>
  <si>
    <t xml:space="preserve">Pass </t>
  </si>
  <si>
    <t>Question</t>
  </si>
  <si>
    <t>Answer</t>
  </si>
  <si>
    <t>What is your Name ?</t>
  </si>
  <si>
    <t>Naresh</t>
  </si>
  <si>
    <t>AllCategory</t>
  </si>
  <si>
    <t>Ccode</t>
  </si>
  <si>
    <t>Basic</t>
  </si>
  <si>
    <t>Basic001</t>
  </si>
  <si>
    <t>Basic002</t>
  </si>
  <si>
    <t>Basic003</t>
  </si>
  <si>
    <t>Accounting</t>
  </si>
  <si>
    <t>Tally004</t>
  </si>
  <si>
    <t>Designing</t>
  </si>
  <si>
    <t>DTP005</t>
  </si>
  <si>
    <t>DTP006</t>
  </si>
  <si>
    <t>DTP007</t>
  </si>
  <si>
    <t>AutoCAD</t>
  </si>
  <si>
    <t>CAD008</t>
  </si>
  <si>
    <t>Web Designing</t>
  </si>
  <si>
    <t>Wdesign009</t>
  </si>
  <si>
    <t>Wdesign010</t>
  </si>
  <si>
    <t>Wdesign011</t>
  </si>
  <si>
    <t>Wdesign012</t>
  </si>
  <si>
    <t>Programming</t>
  </si>
  <si>
    <t>C013</t>
  </si>
  <si>
    <t>CP014</t>
  </si>
  <si>
    <t>CP015</t>
  </si>
  <si>
    <t>CCP016</t>
  </si>
  <si>
    <t>JAVA017</t>
  </si>
  <si>
    <t>JAVA018</t>
  </si>
  <si>
    <t>PY019</t>
  </si>
  <si>
    <t>DataBase</t>
  </si>
  <si>
    <t>PY020</t>
  </si>
  <si>
    <t>CName</t>
  </si>
  <si>
    <t>Contents</t>
  </si>
  <si>
    <t>Duration</t>
  </si>
  <si>
    <t>OfflineFeesLumsum</t>
  </si>
  <si>
    <t>OfflineFeesInstalment</t>
  </si>
  <si>
    <t>Online Fees</t>
  </si>
  <si>
    <t>Exam Fees</t>
  </si>
  <si>
    <t>Office Automation - Students</t>
  </si>
  <si>
    <t>MS-Office(Word, Excel, PowerPoint), Internet</t>
  </si>
  <si>
    <t>2 Months(Daily 1hr.)</t>
  </si>
  <si>
    <t>Office Automation - Age above 40</t>
  </si>
  <si>
    <t>2.5 Months(Daily 1hr)</t>
  </si>
  <si>
    <t>Basic for Child</t>
  </si>
  <si>
    <t>Windows, MS-Office(Word, Excel, PowerPoint)</t>
  </si>
  <si>
    <t>Tally Prime with GST</t>
  </si>
  <si>
    <t>Tally All</t>
  </si>
  <si>
    <t>DTP (Desktop Publishing)</t>
  </si>
  <si>
    <t>CorelDraw, Photoshop, PowerPoint</t>
  </si>
  <si>
    <t>CorelDraw</t>
  </si>
  <si>
    <t>Only CorelDraw</t>
  </si>
  <si>
    <t>1 Month(Daily 1hr.)</t>
  </si>
  <si>
    <t>PhotoShop</t>
  </si>
  <si>
    <t>Only PhotoShop</t>
  </si>
  <si>
    <t>AutoCAD with 2D &amp; 3D</t>
  </si>
  <si>
    <t>Static Webste Design (Desktop Friendly)</t>
  </si>
  <si>
    <t>HTML, CSS, JavaScript</t>
  </si>
  <si>
    <t>Static Webste Design (Desktop &amp; Mobile Friendly)</t>
  </si>
  <si>
    <t>HTML, CSS, JavaScript, JQuery, Bootstrap, Hosting Technique, Live Project</t>
  </si>
  <si>
    <t>JQuery (After Web Design1 = Only Prasad Comp. Student)</t>
  </si>
  <si>
    <t>Only JQuery</t>
  </si>
  <si>
    <t>7 Days</t>
  </si>
  <si>
    <t>Bootstrap (After Web Design1 = Only Prasad Comp. Student)</t>
  </si>
  <si>
    <t>Only Bootstrap</t>
  </si>
  <si>
    <t>C</t>
  </si>
  <si>
    <t>C++ (After C = Only Prasad Comp. Student)</t>
  </si>
  <si>
    <t>C++</t>
  </si>
  <si>
    <t>C++ (After C = in Other Studens)</t>
  </si>
  <si>
    <t>C &amp; C++</t>
  </si>
  <si>
    <t>Core Java (After C &amp; C++ = Only Prasad Comp. Student)</t>
  </si>
  <si>
    <t>Core Java</t>
  </si>
  <si>
    <t>Core Java (After C &amp; C++ = in Other Studens)</t>
  </si>
  <si>
    <t>Core Python</t>
  </si>
  <si>
    <t>ORACLE</t>
  </si>
  <si>
    <t>ORACLE with SQL</t>
  </si>
  <si>
    <t>SrNo</t>
  </si>
  <si>
    <t>Cname</t>
  </si>
  <si>
    <t>OnlineFees</t>
  </si>
  <si>
    <t>ExamFees</t>
  </si>
  <si>
    <t>TotalFees</t>
  </si>
  <si>
    <t>Paymode</t>
  </si>
  <si>
    <t>Status</t>
  </si>
  <si>
    <t>Deactive</t>
  </si>
  <si>
    <t>3500</t>
  </si>
  <si>
    <t>1750</t>
  </si>
  <si>
    <t>0</t>
  </si>
  <si>
    <t>150</t>
  </si>
  <si>
    <t>3650</t>
  </si>
  <si>
    <t>Offline</t>
  </si>
  <si>
    <t>Active</t>
  </si>
  <si>
    <t>System.Windows.Forms.TextBox, Text: C++</t>
  </si>
  <si>
    <t>2500</t>
  </si>
  <si>
    <t>1250</t>
  </si>
  <si>
    <t>5000</t>
  </si>
  <si>
    <t>570</t>
  </si>
  <si>
    <t>5570</t>
  </si>
  <si>
    <t>Online</t>
  </si>
  <si>
    <t>1000</t>
  </si>
  <si>
    <t>6000</t>
  </si>
  <si>
    <t>7500</t>
  </si>
  <si>
    <t>3750</t>
  </si>
  <si>
    <t>AddmissionNo</t>
  </si>
  <si>
    <t>Date</t>
  </si>
  <si>
    <t>Month</t>
  </si>
  <si>
    <t>StudentName</t>
  </si>
  <si>
    <t>MobileNo</t>
  </si>
  <si>
    <t>Address</t>
  </si>
  <si>
    <t>Course</t>
  </si>
  <si>
    <t>Mode</t>
  </si>
  <si>
    <t>PaidFees</t>
  </si>
  <si>
    <t>DueFees</t>
  </si>
  <si>
    <t>ReportEntry</t>
  </si>
  <si>
    <t>SharePaid</t>
  </si>
  <si>
    <t>Exam</t>
  </si>
  <si>
    <t>Certi</t>
  </si>
  <si>
    <t>Trainer</t>
  </si>
  <si>
    <t>1</t>
  </si>
  <si>
    <t>16-07-2022</t>
  </si>
  <si>
    <t>Jul-2022</t>
  </si>
  <si>
    <t>Lumsum</t>
  </si>
  <si>
    <t>3000</t>
  </si>
  <si>
    <t>ok</t>
  </si>
  <si>
    <t>300</t>
  </si>
  <si>
    <t>Ok</t>
  </si>
  <si>
    <t>2</t>
  </si>
  <si>
    <t>2000</t>
  </si>
  <si>
    <t>200</t>
  </si>
  <si>
    <t>3</t>
  </si>
  <si>
    <t>Ganesh</t>
  </si>
  <si>
    <t>4526478145</t>
  </si>
  <si>
    <t>Ganesh nagar</t>
  </si>
  <si>
    <t>Instalment</t>
  </si>
  <si>
    <t>175</t>
  </si>
  <si>
    <t>Manthan</t>
  </si>
  <si>
    <t>1234567899</t>
  </si>
  <si>
    <t>Gokuldham</t>
  </si>
  <si>
    <t>750</t>
  </si>
  <si>
    <t>4</t>
  </si>
  <si>
    <t>18-07-2022</t>
  </si>
  <si>
    <t>5554446625</t>
  </si>
  <si>
    <t>Govind Nagar</t>
  </si>
  <si>
    <t>2255544465</t>
  </si>
  <si>
    <t>125</t>
  </si>
  <si>
    <t>Not</t>
  </si>
  <si>
    <t>Without</t>
  </si>
  <si>
    <t>550</t>
  </si>
  <si>
    <t>700</t>
  </si>
  <si>
    <t>Count</t>
  </si>
  <si>
    <t>5</t>
  </si>
  <si>
    <t>Pranav</t>
  </si>
  <si>
    <t>8886664474</t>
  </si>
  <si>
    <t>Mhasavad</t>
  </si>
  <si>
    <t>6</t>
  </si>
  <si>
    <t>03-06-2022</t>
  </si>
  <si>
    <t>Jun-2022</t>
  </si>
  <si>
    <t>Sachin</t>
  </si>
  <si>
    <t>9988556622</t>
  </si>
  <si>
    <t>Mandane</t>
  </si>
  <si>
    <t>7</t>
  </si>
  <si>
    <t>55445566</t>
  </si>
  <si>
    <t>kjiortnvkroignmcv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</si>
</sst>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quotePrefix="1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quotePrefix="1" applyNumberFormat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/>
    <xf numFmtId="2" fontId="0" fillId="0" borderId="0" xfId="0" quotePrefix="1" applyNumberFormat="1"/>
    <xf numFmtId="14" fontId="0" fillId="0" borderId="0" xfId="0" quotePrefix="1" applyNumberFormat="1"/>
    <xf numFmtId="1" fontId="2" fillId="0" borderId="0" xfId="1" applyNumberFormat="1" applyFont="1" applyAlignment="1">
      <alignment horizontal="center" vertical="center" wrapText="1"/>
    </xf>
    <xf numFmtId="1" fontId="1" fillId="0" borderId="0" xfId="1" quotePrefix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jesh/Work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Java"/>
      <sheetName val="Software Development with Java"/>
      <sheetName val="Youtube Channel"/>
      <sheetName val="Time Table"/>
      <sheetName val="AccountPrasad"/>
      <sheetName val="Web Designing Course"/>
      <sheetName val="Reference"/>
      <sheetName val="Courses"/>
      <sheetName val="Courses &amp; Fees From Jun2021"/>
      <sheetName val="Online Offline Jun2021 "/>
      <sheetName val="Project Work"/>
      <sheetName val="PrasadComputer.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I4">
            <v>1000</v>
          </cell>
        </row>
        <row r="11">
          <cell r="H11">
            <v>7500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5" sqref="C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1234</v>
      </c>
    </row>
    <row r="3" spans="1:2" x14ac:dyDescent="0.25">
      <c r="A3" t="s">
        <v>8</v>
      </c>
      <c r="B3">
        <v>5678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" sqref="C1:C3"/>
    </sheetView>
  </sheetViews>
  <sheetFormatPr defaultRowHeight="15" x14ac:dyDescent="0.25"/>
  <sheetData>
    <row r="1" spans="1:4" x14ac:dyDescent="0.25">
      <c r="A1" s="15" t="s">
        <v>3</v>
      </c>
      <c r="B1" s="15" t="s">
        <v>4</v>
      </c>
      <c r="C1" s="15" t="s">
        <v>5</v>
      </c>
      <c r="D1" s="15" t="s">
        <v>6</v>
      </c>
    </row>
    <row r="2" spans="1:4" ht="45" x14ac:dyDescent="0.25">
      <c r="A2" s="15" t="s">
        <v>2</v>
      </c>
      <c r="B2" s="15">
        <v>1234</v>
      </c>
      <c r="C2" s="16" t="s">
        <v>7</v>
      </c>
      <c r="D2" s="15" t="s">
        <v>2</v>
      </c>
    </row>
    <row r="3" spans="1:4" ht="45" x14ac:dyDescent="0.25">
      <c r="A3" s="15" t="s">
        <v>8</v>
      </c>
      <c r="B3" s="15">
        <v>1234</v>
      </c>
      <c r="C3" s="16" t="s">
        <v>7</v>
      </c>
      <c r="D3" s="1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E9" sqref="E9"/>
    </sheetView>
  </sheetViews>
  <sheetFormatPr defaultRowHeight="15" x14ac:dyDescent="0.25"/>
  <cols>
    <col min="1" max="1" width="14.42578125" bestFit="1" customWidth="1"/>
    <col min="2" max="2" width="12.7109375" bestFit="1" customWidth="1"/>
    <col min="3" max="3" width="11.5703125" customWidth="1"/>
    <col min="4" max="4" width="10.5703125" bestFit="1" customWidth="1"/>
  </cols>
  <sheetData>
    <row r="1" spans="1:2" x14ac:dyDescent="0.25">
      <c r="A1" s="1" t="s">
        <v>9</v>
      </c>
      <c r="B1" s="1" t="s">
        <v>10</v>
      </c>
    </row>
    <row r="2" spans="1:2" ht="17.25" customHeight="1" x14ac:dyDescent="0.25">
      <c r="A2" t="s">
        <v>11</v>
      </c>
      <c r="B2" s="11" t="s">
        <v>12</v>
      </c>
    </row>
    <row r="3" spans="1:2" x14ac:dyDescent="0.25">
      <c r="A3" t="s">
        <v>11</v>
      </c>
      <c r="B3" s="11" t="s">
        <v>13</v>
      </c>
    </row>
    <row r="4" spans="1:2" x14ac:dyDescent="0.25">
      <c r="A4" t="s">
        <v>11</v>
      </c>
      <c r="B4" s="11" t="s">
        <v>14</v>
      </c>
    </row>
    <row r="5" spans="1:2" x14ac:dyDescent="0.25">
      <c r="A5" t="s">
        <v>15</v>
      </c>
      <c r="B5" s="11" t="s">
        <v>16</v>
      </c>
    </row>
    <row r="6" spans="1:2" x14ac:dyDescent="0.25">
      <c r="A6" t="s">
        <v>17</v>
      </c>
      <c r="B6" s="12" t="s">
        <v>18</v>
      </c>
    </row>
    <row r="7" spans="1:2" x14ac:dyDescent="0.25">
      <c r="A7" t="s">
        <v>17</v>
      </c>
      <c r="B7" s="12" t="s">
        <v>19</v>
      </c>
    </row>
    <row r="8" spans="1:2" x14ac:dyDescent="0.25">
      <c r="A8" t="s">
        <v>17</v>
      </c>
      <c r="B8" s="12" t="s">
        <v>20</v>
      </c>
    </row>
    <row r="9" spans="1:2" x14ac:dyDescent="0.25">
      <c r="A9" t="s">
        <v>21</v>
      </c>
      <c r="B9" s="12" t="s">
        <v>22</v>
      </c>
    </row>
    <row r="10" spans="1:2" x14ac:dyDescent="0.25">
      <c r="A10" t="s">
        <v>23</v>
      </c>
      <c r="B10" s="12" t="s">
        <v>24</v>
      </c>
    </row>
    <row r="11" spans="1:2" x14ac:dyDescent="0.25">
      <c r="A11" t="s">
        <v>23</v>
      </c>
      <c r="B11" s="12" t="s">
        <v>25</v>
      </c>
    </row>
    <row r="12" spans="1:2" x14ac:dyDescent="0.25">
      <c r="A12" t="s">
        <v>23</v>
      </c>
      <c r="B12" s="12" t="s">
        <v>26</v>
      </c>
    </row>
    <row r="13" spans="1:2" x14ac:dyDescent="0.25">
      <c r="A13" t="s">
        <v>23</v>
      </c>
      <c r="B13" s="12" t="s">
        <v>27</v>
      </c>
    </row>
    <row r="14" spans="1:2" x14ac:dyDescent="0.25">
      <c r="A14" t="s">
        <v>28</v>
      </c>
      <c r="B14" s="12" t="s">
        <v>29</v>
      </c>
    </row>
    <row r="15" spans="1:2" x14ac:dyDescent="0.25">
      <c r="A15" t="s">
        <v>28</v>
      </c>
      <c r="B15" s="12" t="s">
        <v>30</v>
      </c>
    </row>
    <row r="16" spans="1:2" x14ac:dyDescent="0.25">
      <c r="A16" t="s">
        <v>28</v>
      </c>
      <c r="B16" s="12" t="s">
        <v>31</v>
      </c>
    </row>
    <row r="17" spans="1:2" x14ac:dyDescent="0.25">
      <c r="A17" t="s">
        <v>28</v>
      </c>
      <c r="B17" s="12" t="s">
        <v>32</v>
      </c>
    </row>
    <row r="18" spans="1:2" x14ac:dyDescent="0.25">
      <c r="A18" t="s">
        <v>28</v>
      </c>
      <c r="B18" s="12" t="s">
        <v>33</v>
      </c>
    </row>
    <row r="19" spans="1:2" x14ac:dyDescent="0.25">
      <c r="A19" t="s">
        <v>28</v>
      </c>
      <c r="B19" s="12" t="s">
        <v>34</v>
      </c>
    </row>
    <row r="20" spans="1:2" x14ac:dyDescent="0.25">
      <c r="A20" t="s">
        <v>28</v>
      </c>
      <c r="B20" s="12" t="s">
        <v>35</v>
      </c>
    </row>
    <row r="21" spans="1:2" x14ac:dyDescent="0.25">
      <c r="A21" t="s">
        <v>36</v>
      </c>
      <c r="B21" s="12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>
      <selection activeCell="B19" sqref="B19"/>
    </sheetView>
  </sheetViews>
  <sheetFormatPr defaultRowHeight="15" x14ac:dyDescent="0.25"/>
  <cols>
    <col min="1" max="1" width="10.85546875" bestFit="1" customWidth="1"/>
    <col min="2" max="2" width="27.5703125" bestFit="1" customWidth="1"/>
    <col min="3" max="3" width="38.28515625" bestFit="1" customWidth="1"/>
    <col min="4" max="4" width="21.5703125" customWidth="1"/>
    <col min="5" max="5" width="13.5703125" customWidth="1"/>
    <col min="6" max="6" width="10.28515625" customWidth="1"/>
    <col min="7" max="7" width="10.140625" bestFit="1" customWidth="1"/>
    <col min="8" max="8" width="9.140625" bestFit="1" customWidth="1"/>
    <col min="9" max="9" width="12.140625" customWidth="1"/>
  </cols>
  <sheetData>
    <row r="1" spans="1:12" ht="25.5" x14ac:dyDescent="0.25">
      <c r="A1" s="3" t="s">
        <v>10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3" t="s">
        <v>43</v>
      </c>
      <c r="H1" s="3" t="s">
        <v>44</v>
      </c>
    </row>
    <row r="2" spans="1:12" s="7" customFormat="1" ht="20.25" customHeight="1" x14ac:dyDescent="0.25">
      <c r="A2" s="8" t="s">
        <v>12</v>
      </c>
      <c r="B2" s="6" t="s">
        <v>45</v>
      </c>
      <c r="C2" s="5" t="s">
        <v>46</v>
      </c>
      <c r="D2" s="5" t="s">
        <v>47</v>
      </c>
      <c r="E2" s="6">
        <v>3000</v>
      </c>
      <c r="F2" s="8">
        <f>E2/2</f>
        <v>1500</v>
      </c>
      <c r="G2" s="6">
        <v>3500</v>
      </c>
      <c r="H2" s="8">
        <v>150</v>
      </c>
    </row>
    <row r="3" spans="1:12" ht="23.25" customHeight="1" x14ac:dyDescent="0.25">
      <c r="A3" s="8" t="s">
        <v>13</v>
      </c>
      <c r="B3" s="5" t="s">
        <v>48</v>
      </c>
      <c r="C3" s="5" t="s">
        <v>46</v>
      </c>
      <c r="D3" s="5" t="s">
        <v>49</v>
      </c>
      <c r="E3" s="6">
        <v>3500</v>
      </c>
      <c r="F3" s="8">
        <f>E3/2</f>
        <v>1750</v>
      </c>
      <c r="G3" s="13">
        <v>0</v>
      </c>
      <c r="H3" s="8">
        <v>150</v>
      </c>
      <c r="J3" s="2"/>
      <c r="K3" s="2"/>
    </row>
    <row r="4" spans="1:12" ht="21.75" customHeight="1" x14ac:dyDescent="0.25">
      <c r="A4" s="8" t="s">
        <v>14</v>
      </c>
      <c r="B4" s="5" t="s">
        <v>50</v>
      </c>
      <c r="C4" s="5" t="s">
        <v>51</v>
      </c>
      <c r="D4" s="5" t="s">
        <v>47</v>
      </c>
      <c r="E4" s="6">
        <v>2500</v>
      </c>
      <c r="F4" s="8">
        <f t="shared" ref="F4:F17" si="0">E4/2</f>
        <v>1250</v>
      </c>
      <c r="G4" s="6">
        <v>3500</v>
      </c>
      <c r="H4" s="8">
        <v>150</v>
      </c>
      <c r="J4" s="2"/>
      <c r="K4" s="2"/>
    </row>
    <row r="5" spans="1:12" ht="21.75" customHeight="1" x14ac:dyDescent="0.25">
      <c r="A5" s="8" t="s">
        <v>16</v>
      </c>
      <c r="B5" s="5" t="s">
        <v>52</v>
      </c>
      <c r="C5" s="5" t="s">
        <v>53</v>
      </c>
      <c r="D5" s="5" t="s">
        <v>47</v>
      </c>
      <c r="E5" s="6">
        <v>3500</v>
      </c>
      <c r="F5" s="8">
        <f t="shared" si="0"/>
        <v>1750</v>
      </c>
      <c r="G5" s="6">
        <v>5000</v>
      </c>
      <c r="H5" s="8">
        <v>150</v>
      </c>
      <c r="J5" s="2"/>
      <c r="K5" s="2"/>
    </row>
    <row r="6" spans="1:12" ht="18.75" customHeight="1" x14ac:dyDescent="0.25">
      <c r="A6" s="9" t="s">
        <v>18</v>
      </c>
      <c r="B6" s="9" t="s">
        <v>54</v>
      </c>
      <c r="C6" s="9" t="s">
        <v>55</v>
      </c>
      <c r="D6" s="9" t="s">
        <v>47</v>
      </c>
      <c r="E6" s="9">
        <v>3500</v>
      </c>
      <c r="F6" s="8">
        <f t="shared" si="0"/>
        <v>1750</v>
      </c>
      <c r="G6" s="9">
        <v>5000</v>
      </c>
      <c r="H6" s="8">
        <v>150</v>
      </c>
    </row>
    <row r="7" spans="1:12" x14ac:dyDescent="0.25">
      <c r="A7" s="9" t="s">
        <v>19</v>
      </c>
      <c r="B7" s="9" t="s">
        <v>56</v>
      </c>
      <c r="C7" s="9" t="s">
        <v>57</v>
      </c>
      <c r="D7" s="9" t="s">
        <v>58</v>
      </c>
      <c r="E7" s="9">
        <v>2000</v>
      </c>
      <c r="F7" s="8">
        <f t="shared" si="0"/>
        <v>1000</v>
      </c>
      <c r="G7" s="14">
        <v>0</v>
      </c>
      <c r="H7" s="8">
        <v>150</v>
      </c>
    </row>
    <row r="8" spans="1:12" x14ac:dyDescent="0.25">
      <c r="A8" s="9" t="s">
        <v>20</v>
      </c>
      <c r="B8" s="9" t="s">
        <v>59</v>
      </c>
      <c r="C8" s="9" t="s">
        <v>60</v>
      </c>
      <c r="D8" s="9" t="s">
        <v>58</v>
      </c>
      <c r="E8" s="9">
        <v>2000</v>
      </c>
      <c r="F8" s="8">
        <f t="shared" si="0"/>
        <v>1000</v>
      </c>
      <c r="G8" s="14">
        <v>0</v>
      </c>
      <c r="H8" s="8">
        <v>150</v>
      </c>
    </row>
    <row r="9" spans="1:12" x14ac:dyDescent="0.25">
      <c r="A9" s="9" t="s">
        <v>22</v>
      </c>
      <c r="B9" s="9" t="s">
        <v>21</v>
      </c>
      <c r="C9" s="9" t="s">
        <v>61</v>
      </c>
      <c r="D9" s="9" t="s">
        <v>47</v>
      </c>
      <c r="E9" s="9">
        <f>[1]Courses!H11</f>
        <v>7500</v>
      </c>
      <c r="F9" s="8">
        <f t="shared" si="0"/>
        <v>3750</v>
      </c>
      <c r="G9" s="9">
        <v>5000</v>
      </c>
      <c r="H9" s="9">
        <v>1000</v>
      </c>
    </row>
    <row r="10" spans="1:12" ht="25.5" x14ac:dyDescent="0.25">
      <c r="A10" s="9" t="s">
        <v>24</v>
      </c>
      <c r="B10" s="10" t="s">
        <v>62</v>
      </c>
      <c r="C10" s="9" t="s">
        <v>63</v>
      </c>
      <c r="D10" s="9" t="s">
        <v>47</v>
      </c>
      <c r="E10" s="9">
        <v>4500</v>
      </c>
      <c r="F10" s="8">
        <f t="shared" si="0"/>
        <v>2250</v>
      </c>
      <c r="G10" s="14">
        <v>0</v>
      </c>
      <c r="H10" s="9">
        <v>0</v>
      </c>
    </row>
    <row r="11" spans="1:12" ht="25.5" x14ac:dyDescent="0.25">
      <c r="A11" s="9" t="s">
        <v>25</v>
      </c>
      <c r="B11" s="10" t="s">
        <v>64</v>
      </c>
      <c r="C11" s="10" t="s">
        <v>65</v>
      </c>
      <c r="D11" s="9" t="s">
        <v>49</v>
      </c>
      <c r="E11" s="9">
        <v>7500</v>
      </c>
      <c r="F11" s="8">
        <f t="shared" si="0"/>
        <v>3750</v>
      </c>
      <c r="G11" s="9">
        <v>10000</v>
      </c>
      <c r="H11" s="9">
        <v>0</v>
      </c>
      <c r="L11" s="2"/>
    </row>
    <row r="12" spans="1:12" ht="25.5" x14ac:dyDescent="0.25">
      <c r="A12" s="9" t="s">
        <v>26</v>
      </c>
      <c r="B12" s="10" t="s">
        <v>66</v>
      </c>
      <c r="C12" s="9" t="s">
        <v>67</v>
      </c>
      <c r="D12" s="9" t="s">
        <v>68</v>
      </c>
      <c r="E12" s="9">
        <v>0</v>
      </c>
      <c r="F12" s="8">
        <v>0</v>
      </c>
      <c r="G12" s="14">
        <v>1000</v>
      </c>
      <c r="H12" s="9">
        <v>0</v>
      </c>
      <c r="L12" s="2"/>
    </row>
    <row r="13" spans="1:12" ht="25.5" x14ac:dyDescent="0.25">
      <c r="A13" s="9" t="s">
        <v>27</v>
      </c>
      <c r="B13" s="10" t="s">
        <v>69</v>
      </c>
      <c r="C13" s="9" t="s">
        <v>70</v>
      </c>
      <c r="D13" s="9" t="s">
        <v>68</v>
      </c>
      <c r="E13" s="9">
        <v>1000</v>
      </c>
      <c r="F13" s="8">
        <v>0</v>
      </c>
      <c r="G13" s="14">
        <v>0</v>
      </c>
      <c r="H13" s="9">
        <v>0</v>
      </c>
      <c r="L13" s="2"/>
    </row>
    <row r="14" spans="1:12" x14ac:dyDescent="0.25">
      <c r="A14" s="9" t="s">
        <v>29</v>
      </c>
      <c r="B14" s="9" t="s">
        <v>71</v>
      </c>
      <c r="C14" s="9" t="s">
        <v>71</v>
      </c>
      <c r="D14" s="9" t="s">
        <v>47</v>
      </c>
      <c r="E14" s="9">
        <v>2500</v>
      </c>
      <c r="F14" s="8">
        <f t="shared" si="0"/>
        <v>1250</v>
      </c>
      <c r="G14" s="9">
        <v>3500</v>
      </c>
      <c r="H14" s="9">
        <v>0</v>
      </c>
      <c r="L14" s="2"/>
    </row>
    <row r="15" spans="1:12" ht="25.5" x14ac:dyDescent="0.25">
      <c r="A15" s="9" t="s">
        <v>30</v>
      </c>
      <c r="B15" s="10" t="s">
        <v>72</v>
      </c>
      <c r="C15" s="9" t="s">
        <v>73</v>
      </c>
      <c r="D15" s="9" t="s">
        <v>47</v>
      </c>
      <c r="E15" s="9">
        <v>2500</v>
      </c>
      <c r="F15" s="8">
        <f t="shared" si="0"/>
        <v>1250</v>
      </c>
      <c r="G15" s="9">
        <v>3500</v>
      </c>
      <c r="H15" s="9">
        <v>0</v>
      </c>
      <c r="L15" s="2"/>
    </row>
    <row r="16" spans="1:12" x14ac:dyDescent="0.25">
      <c r="A16" s="9" t="s">
        <v>31</v>
      </c>
      <c r="B16" s="10" t="s">
        <v>74</v>
      </c>
      <c r="C16" s="9" t="s">
        <v>73</v>
      </c>
      <c r="D16" s="9" t="s">
        <v>47</v>
      </c>
      <c r="E16" s="9">
        <v>3500</v>
      </c>
      <c r="F16" s="8">
        <f t="shared" si="0"/>
        <v>1750</v>
      </c>
      <c r="G16" s="14">
        <v>0</v>
      </c>
      <c r="H16" s="9">
        <v>500</v>
      </c>
      <c r="L16" s="2"/>
    </row>
    <row r="17" spans="1:12" x14ac:dyDescent="0.25">
      <c r="A17" s="9" t="s">
        <v>32</v>
      </c>
      <c r="B17" s="9" t="s">
        <v>75</v>
      </c>
      <c r="C17" s="9" t="s">
        <v>75</v>
      </c>
      <c r="D17" s="9" t="s">
        <v>47</v>
      </c>
      <c r="E17" s="9">
        <v>4500</v>
      </c>
      <c r="F17" s="8">
        <f t="shared" si="0"/>
        <v>2250</v>
      </c>
      <c r="G17" s="9">
        <v>6500</v>
      </c>
      <c r="H17" s="9">
        <v>1500</v>
      </c>
      <c r="L17" s="2"/>
    </row>
    <row r="18" spans="1:12" ht="25.5" x14ac:dyDescent="0.25">
      <c r="A18" s="9" t="s">
        <v>33</v>
      </c>
      <c r="B18" s="10" t="s">
        <v>76</v>
      </c>
      <c r="C18" s="9" t="s">
        <v>77</v>
      </c>
      <c r="D18" s="9" t="s">
        <v>47</v>
      </c>
      <c r="E18" s="9">
        <v>3000</v>
      </c>
      <c r="F18" s="8">
        <f>E18/2</f>
        <v>1500</v>
      </c>
      <c r="G18" s="9">
        <v>3500</v>
      </c>
      <c r="H18" s="9">
        <f>[1]Courses!I1</f>
        <v>0</v>
      </c>
      <c r="L18" s="2"/>
    </row>
    <row r="19" spans="1:12" ht="25.5" x14ac:dyDescent="0.25">
      <c r="A19" s="9" t="s">
        <v>34</v>
      </c>
      <c r="B19" s="10" t="s">
        <v>78</v>
      </c>
      <c r="C19" s="9" t="s">
        <v>77</v>
      </c>
      <c r="D19" s="9" t="s">
        <v>47</v>
      </c>
      <c r="E19" s="9">
        <v>3500</v>
      </c>
      <c r="F19" s="8">
        <f>E19/2</f>
        <v>1750</v>
      </c>
      <c r="G19" s="14">
        <v>0</v>
      </c>
      <c r="H19" s="9">
        <f>H18</f>
        <v>0</v>
      </c>
      <c r="L19" s="2"/>
    </row>
    <row r="20" spans="1:12" x14ac:dyDescent="0.25">
      <c r="A20" s="9" t="s">
        <v>35</v>
      </c>
      <c r="B20" s="10" t="s">
        <v>79</v>
      </c>
      <c r="C20" s="9" t="s">
        <v>79</v>
      </c>
      <c r="D20" s="9" t="s">
        <v>47</v>
      </c>
      <c r="E20" s="9">
        <v>3750</v>
      </c>
      <c r="F20" s="8">
        <f>E20/2</f>
        <v>1875</v>
      </c>
      <c r="G20" s="9">
        <v>5000</v>
      </c>
      <c r="H20" s="9">
        <f>[1]Courses!I4</f>
        <v>1000</v>
      </c>
      <c r="L20" s="2"/>
    </row>
    <row r="21" spans="1:12" x14ac:dyDescent="0.25">
      <c r="A21" s="9" t="s">
        <v>37</v>
      </c>
      <c r="B21" s="9" t="s">
        <v>80</v>
      </c>
      <c r="C21" s="9" t="s">
        <v>81</v>
      </c>
      <c r="D21" s="9" t="s">
        <v>47</v>
      </c>
      <c r="E21" s="9">
        <v>3500</v>
      </c>
      <c r="F21" s="8">
        <f>E21/2</f>
        <v>1750</v>
      </c>
      <c r="G21" s="9">
        <v>5000</v>
      </c>
      <c r="H21" s="9">
        <v>570</v>
      </c>
      <c r="L21" s="2"/>
    </row>
    <row r="22" spans="1:12" x14ac:dyDescent="0.25">
      <c r="L22" s="2"/>
    </row>
    <row r="23" spans="1:12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B28" s="2"/>
      <c r="C28" s="2"/>
      <c r="D28" s="2"/>
      <c r="E28" s="2"/>
      <c r="F28" s="2"/>
      <c r="G28" s="2"/>
      <c r="H28" s="2"/>
      <c r="I28" s="2"/>
    </row>
    <row r="29" spans="1:12" x14ac:dyDescent="0.25">
      <c r="B29" s="2"/>
      <c r="C29" s="2"/>
      <c r="D29" s="2"/>
      <c r="E29" s="2"/>
      <c r="F29" s="2"/>
      <c r="G29" s="2"/>
      <c r="H29" s="2"/>
      <c r="I29" s="2"/>
    </row>
    <row r="30" spans="1:12" x14ac:dyDescent="0.25">
      <c r="B30" s="2"/>
      <c r="C30" s="2"/>
      <c r="D30" s="2"/>
      <c r="E30" s="2"/>
      <c r="F30" s="2"/>
      <c r="G30" s="2"/>
      <c r="H30" s="2"/>
      <c r="I30" s="2"/>
    </row>
    <row r="31" spans="1:12" x14ac:dyDescent="0.25">
      <c r="B31" s="2"/>
      <c r="C31" s="2"/>
      <c r="D31" s="2"/>
      <c r="E31" s="2"/>
      <c r="F31" s="2"/>
      <c r="G31" s="2"/>
      <c r="H31" s="2"/>
      <c r="I31" s="2"/>
    </row>
    <row r="32" spans="1:12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7" sqref="M7"/>
    </sheetView>
  </sheetViews>
  <sheetFormatPr defaultRowHeight="15" x14ac:dyDescent="0.25"/>
  <cols>
    <col min="1" max="1" width="9.140625" style="23"/>
    <col min="2" max="2" width="13.140625" style="28" customWidth="1"/>
    <col min="3" max="3" width="8.42578125" bestFit="1" customWidth="1"/>
    <col min="4" max="4" width="19" style="18" customWidth="1"/>
    <col min="5" max="5" width="38.42578125" style="18" customWidth="1"/>
    <col min="6" max="6" width="19.85546875" style="18" customWidth="1"/>
    <col min="7" max="7" width="10.140625" style="18" customWidth="1"/>
    <col min="8" max="8" width="9.85546875" style="18" customWidth="1"/>
    <col min="9" max="9" width="6.42578125" style="18" customWidth="1"/>
    <col min="10" max="10" width="5.28515625" style="18" customWidth="1"/>
    <col min="11" max="12" width="8.42578125" style="18" customWidth="1"/>
    <col min="13" max="13" width="8.5703125" style="25" customWidth="1"/>
  </cols>
  <sheetData>
    <row r="1" spans="1:13" ht="25.5" x14ac:dyDescent="0.25">
      <c r="A1" s="22" t="s">
        <v>82</v>
      </c>
      <c r="B1" s="27" t="s">
        <v>9</v>
      </c>
      <c r="C1" s="19" t="s">
        <v>10</v>
      </c>
      <c r="D1" s="20" t="s">
        <v>83</v>
      </c>
      <c r="E1" s="20" t="s">
        <v>39</v>
      </c>
      <c r="F1" s="20" t="s">
        <v>40</v>
      </c>
      <c r="G1" s="4" t="s">
        <v>41</v>
      </c>
      <c r="H1" s="4" t="s">
        <v>42</v>
      </c>
      <c r="I1" s="4" t="s">
        <v>84</v>
      </c>
      <c r="J1" s="4" t="s">
        <v>85</v>
      </c>
      <c r="K1" s="4" t="s">
        <v>86</v>
      </c>
      <c r="L1" s="30" t="s">
        <v>87</v>
      </c>
      <c r="M1" s="24" t="s">
        <v>88</v>
      </c>
    </row>
    <row r="2" spans="1:13" x14ac:dyDescent="0.25">
      <c r="A2" s="23">
        <v>0</v>
      </c>
      <c r="M2" s="26" t="s">
        <v>89</v>
      </c>
    </row>
    <row r="3" spans="1:13" ht="30" x14ac:dyDescent="0.25">
      <c r="A3" s="23">
        <v>1</v>
      </c>
      <c r="B3" s="29" t="s">
        <v>11</v>
      </c>
      <c r="C3" s="17" t="s">
        <v>13</v>
      </c>
      <c r="D3" s="21" t="s">
        <v>48</v>
      </c>
      <c r="E3" s="21" t="s">
        <v>46</v>
      </c>
      <c r="F3" s="21" t="s">
        <v>49</v>
      </c>
      <c r="G3" s="21" t="s">
        <v>90</v>
      </c>
      <c r="H3" s="21" t="s">
        <v>91</v>
      </c>
      <c r="I3" s="21" t="s">
        <v>92</v>
      </c>
      <c r="J3" s="21" t="s">
        <v>93</v>
      </c>
      <c r="K3" s="21" t="s">
        <v>94</v>
      </c>
      <c r="L3" s="21" t="s">
        <v>95</v>
      </c>
      <c r="M3" s="26" t="s">
        <v>96</v>
      </c>
    </row>
    <row r="4" spans="1:13" ht="45" x14ac:dyDescent="0.25">
      <c r="A4" s="23">
        <v>2</v>
      </c>
      <c r="B4" s="29" t="s">
        <v>28</v>
      </c>
      <c r="C4" s="17" t="s">
        <v>30</v>
      </c>
      <c r="D4" s="21" t="s">
        <v>72</v>
      </c>
      <c r="E4" s="21" t="s">
        <v>97</v>
      </c>
      <c r="F4" s="21" t="s">
        <v>47</v>
      </c>
      <c r="G4" s="21" t="s">
        <v>98</v>
      </c>
      <c r="H4" s="21" t="s">
        <v>99</v>
      </c>
      <c r="I4" s="21" t="s">
        <v>90</v>
      </c>
      <c r="J4" s="21" t="s">
        <v>92</v>
      </c>
      <c r="K4" s="21" t="s">
        <v>90</v>
      </c>
      <c r="L4" s="21" t="s">
        <v>95</v>
      </c>
      <c r="M4" s="26" t="s">
        <v>96</v>
      </c>
    </row>
    <row r="5" spans="1:13" x14ac:dyDescent="0.25">
      <c r="A5" s="23">
        <v>3</v>
      </c>
      <c r="B5" s="29" t="s">
        <v>36</v>
      </c>
      <c r="C5" s="17" t="s">
        <v>37</v>
      </c>
      <c r="D5" s="21" t="s">
        <v>80</v>
      </c>
      <c r="E5" s="21" t="s">
        <v>81</v>
      </c>
      <c r="F5" s="21" t="s">
        <v>47</v>
      </c>
      <c r="G5" s="21" t="s">
        <v>92</v>
      </c>
      <c r="H5" s="21" t="s">
        <v>92</v>
      </c>
      <c r="I5" s="21" t="s">
        <v>100</v>
      </c>
      <c r="J5" s="21" t="s">
        <v>101</v>
      </c>
      <c r="K5" s="21" t="s">
        <v>102</v>
      </c>
      <c r="L5" s="21" t="s">
        <v>103</v>
      </c>
      <c r="M5" s="26" t="s">
        <v>89</v>
      </c>
    </row>
    <row r="6" spans="1:13" x14ac:dyDescent="0.25">
      <c r="A6" s="23">
        <v>4</v>
      </c>
      <c r="B6" s="29" t="s">
        <v>21</v>
      </c>
      <c r="C6" s="17" t="s">
        <v>22</v>
      </c>
      <c r="D6" s="21" t="s">
        <v>21</v>
      </c>
      <c r="E6" s="21" t="s">
        <v>61</v>
      </c>
      <c r="F6" s="21" t="s">
        <v>47</v>
      </c>
      <c r="G6" s="21" t="s">
        <v>92</v>
      </c>
      <c r="H6" s="21" t="s">
        <v>92</v>
      </c>
      <c r="I6" s="21" t="s">
        <v>100</v>
      </c>
      <c r="J6" s="21" t="s">
        <v>104</v>
      </c>
      <c r="K6" s="21" t="s">
        <v>105</v>
      </c>
      <c r="L6" s="21" t="s">
        <v>103</v>
      </c>
      <c r="M6" s="26" t="s">
        <v>89</v>
      </c>
    </row>
    <row r="7" spans="1:13" ht="45" x14ac:dyDescent="0.25">
      <c r="A7" s="23">
        <v>5</v>
      </c>
      <c r="B7" s="29" t="s">
        <v>23</v>
      </c>
      <c r="C7" s="17" t="s">
        <v>25</v>
      </c>
      <c r="D7" s="21" t="s">
        <v>64</v>
      </c>
      <c r="E7" s="21" t="s">
        <v>65</v>
      </c>
      <c r="F7" s="21" t="s">
        <v>49</v>
      </c>
      <c r="G7" s="21" t="s">
        <v>106</v>
      </c>
      <c r="H7" s="21" t="s">
        <v>107</v>
      </c>
      <c r="I7" s="21" t="s">
        <v>92</v>
      </c>
      <c r="J7" s="21" t="s">
        <v>92</v>
      </c>
      <c r="K7" s="21" t="s">
        <v>106</v>
      </c>
      <c r="L7" s="21" t="s">
        <v>95</v>
      </c>
      <c r="M7" s="26" t="s">
        <v>96</v>
      </c>
    </row>
    <row r="8" spans="1:13" x14ac:dyDescent="0.25">
      <c r="A8" s="23">
        <v>6</v>
      </c>
      <c r="B8" s="29" t="s">
        <v>28</v>
      </c>
      <c r="C8" s="17" t="s">
        <v>29</v>
      </c>
      <c r="D8" s="21" t="s">
        <v>71</v>
      </c>
      <c r="E8" s="21" t="s">
        <v>71</v>
      </c>
      <c r="F8" s="21" t="s">
        <v>47</v>
      </c>
      <c r="G8" s="21" t="s">
        <v>98</v>
      </c>
      <c r="H8" s="21" t="s">
        <v>99</v>
      </c>
      <c r="I8" s="21" t="s">
        <v>92</v>
      </c>
      <c r="J8" s="21" t="s">
        <v>92</v>
      </c>
      <c r="K8" s="21" t="s">
        <v>98</v>
      </c>
      <c r="L8" s="21" t="s">
        <v>95</v>
      </c>
      <c r="M8" s="26" t="s">
        <v>96</v>
      </c>
    </row>
    <row r="9" spans="1:13" ht="30" x14ac:dyDescent="0.25">
      <c r="A9" s="23">
        <v>7</v>
      </c>
      <c r="B9" s="29" t="s">
        <v>11</v>
      </c>
      <c r="C9" s="17" t="s">
        <v>13</v>
      </c>
      <c r="D9" s="21" t="s">
        <v>48</v>
      </c>
      <c r="E9" s="21" t="s">
        <v>46</v>
      </c>
      <c r="F9" s="21" t="s">
        <v>49</v>
      </c>
      <c r="G9" s="21" t="s">
        <v>90</v>
      </c>
      <c r="H9" s="21" t="s">
        <v>91</v>
      </c>
      <c r="I9" s="21" t="s">
        <v>92</v>
      </c>
      <c r="J9" s="21" t="s">
        <v>93</v>
      </c>
      <c r="K9" s="21" t="s">
        <v>94</v>
      </c>
      <c r="L9" s="21" t="s">
        <v>95</v>
      </c>
      <c r="M9" s="26" t="s">
        <v>96</v>
      </c>
    </row>
    <row r="10" spans="1:13" ht="45" x14ac:dyDescent="0.25">
      <c r="A10" s="23">
        <v>8</v>
      </c>
      <c r="B10" s="29" t="s">
        <v>28</v>
      </c>
      <c r="C10" s="17" t="s">
        <v>30</v>
      </c>
      <c r="D10" s="21" t="s">
        <v>72</v>
      </c>
      <c r="E10" s="21" t="s">
        <v>73</v>
      </c>
      <c r="F10" s="21" t="s">
        <v>47</v>
      </c>
      <c r="G10" s="21" t="s">
        <v>98</v>
      </c>
      <c r="H10" s="21" t="s">
        <v>99</v>
      </c>
      <c r="I10" s="21" t="s">
        <v>92</v>
      </c>
      <c r="J10" s="21" t="s">
        <v>92</v>
      </c>
      <c r="K10" s="21" t="s">
        <v>98</v>
      </c>
      <c r="L10" s="21" t="s">
        <v>95</v>
      </c>
      <c r="M10" s="26" t="s">
        <v>96</v>
      </c>
    </row>
    <row r="11" spans="1:13" ht="30" x14ac:dyDescent="0.25">
      <c r="A11" s="23">
        <v>9</v>
      </c>
      <c r="B11" s="29" t="s">
        <v>11</v>
      </c>
      <c r="C11" s="17" t="s">
        <v>12</v>
      </c>
      <c r="D11" s="21" t="s">
        <v>45</v>
      </c>
      <c r="E11" s="21" t="s">
        <v>46</v>
      </c>
      <c r="F11" s="21" t="s">
        <v>47</v>
      </c>
      <c r="G11" s="21" t="s">
        <v>92</v>
      </c>
      <c r="H11" s="21" t="s">
        <v>92</v>
      </c>
      <c r="I11" s="21" t="s">
        <v>90</v>
      </c>
      <c r="J11" s="21" t="s">
        <v>93</v>
      </c>
      <c r="K11" s="21" t="s">
        <v>94</v>
      </c>
      <c r="L11" s="21" t="s">
        <v>103</v>
      </c>
      <c r="M11" s="26" t="s">
        <v>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B10" sqref="B10"/>
    </sheetView>
  </sheetViews>
  <sheetFormatPr defaultRowHeight="15" x14ac:dyDescent="0.25"/>
  <cols>
    <col min="1" max="1" width="11.140625" style="25" customWidth="1"/>
    <col min="2" max="2" width="10.7109375" style="15" customWidth="1"/>
    <col min="3" max="3" width="10.5703125" style="15" customWidth="1"/>
    <col min="4" max="4" width="13.42578125" style="15" customWidth="1"/>
    <col min="5" max="5" width="11" style="15" customWidth="1"/>
    <col min="6" max="6" width="9.140625" style="16"/>
    <col min="7" max="7" width="9.140625" style="15"/>
    <col min="8" max="8" width="22.28515625" style="16" customWidth="1"/>
    <col min="9" max="9" width="11.28515625" style="15" customWidth="1"/>
    <col min="10" max="10" width="10.42578125" style="42" customWidth="1"/>
    <col min="11" max="12" width="9.140625" style="42"/>
    <col min="13" max="13" width="7" style="15" customWidth="1"/>
    <col min="14" max="14" width="6.5703125" style="15" customWidth="1"/>
    <col min="15" max="17" width="9.140625" style="15"/>
  </cols>
  <sheetData>
    <row r="1" spans="1:17" ht="30" x14ac:dyDescent="0.25">
      <c r="A1" s="32" t="s">
        <v>108</v>
      </c>
      <c r="B1" s="32" t="s">
        <v>109</v>
      </c>
      <c r="C1" s="32" t="s">
        <v>110</v>
      </c>
      <c r="D1" s="32" t="s">
        <v>111</v>
      </c>
      <c r="E1" s="32" t="s">
        <v>112</v>
      </c>
      <c r="F1" s="32" t="s">
        <v>113</v>
      </c>
      <c r="G1" s="32" t="s">
        <v>114</v>
      </c>
      <c r="H1" s="32" t="s">
        <v>83</v>
      </c>
      <c r="I1" s="32" t="s">
        <v>115</v>
      </c>
      <c r="J1" s="40" t="s">
        <v>86</v>
      </c>
      <c r="K1" s="40" t="s">
        <v>116</v>
      </c>
      <c r="L1" s="40" t="s">
        <v>117</v>
      </c>
      <c r="M1" s="32" t="s">
        <v>118</v>
      </c>
      <c r="N1" s="32" t="s">
        <v>119</v>
      </c>
      <c r="O1" s="32" t="s">
        <v>120</v>
      </c>
      <c r="P1" s="32" t="s">
        <v>121</v>
      </c>
      <c r="Q1" s="32" t="s">
        <v>122</v>
      </c>
    </row>
    <row r="2" spans="1:17" ht="30" x14ac:dyDescent="0.25">
      <c r="A2" s="26" t="s">
        <v>123</v>
      </c>
      <c r="B2" s="31" t="s">
        <v>124</v>
      </c>
      <c r="C2" s="31" t="s">
        <v>125</v>
      </c>
      <c r="D2" s="31" t="s">
        <v>135</v>
      </c>
      <c r="E2" s="31" t="s">
        <v>136</v>
      </c>
      <c r="F2" s="33" t="s">
        <v>137</v>
      </c>
      <c r="G2" s="31" t="s">
        <v>13</v>
      </c>
      <c r="H2" s="33" t="s">
        <v>48</v>
      </c>
      <c r="I2" s="31" t="s">
        <v>138</v>
      </c>
      <c r="J2" s="41">
        <v>1750</v>
      </c>
      <c r="K2" s="41">
        <v>1000</v>
      </c>
      <c r="L2" s="41">
        <v>750</v>
      </c>
      <c r="M2" s="31" t="s">
        <v>128</v>
      </c>
      <c r="N2" s="31" t="s">
        <v>139</v>
      </c>
      <c r="O2" s="31" t="s">
        <v>130</v>
      </c>
      <c r="P2" s="31" t="s">
        <v>128</v>
      </c>
      <c r="Q2" s="31" t="s">
        <v>92</v>
      </c>
    </row>
    <row r="3" spans="1:17" ht="30" x14ac:dyDescent="0.25">
      <c r="A3" s="26" t="s">
        <v>131</v>
      </c>
      <c r="B3" s="31" t="s">
        <v>124</v>
      </c>
      <c r="C3" s="31" t="s">
        <v>125</v>
      </c>
      <c r="D3" s="31" t="s">
        <v>140</v>
      </c>
      <c r="E3" s="31" t="s">
        <v>141</v>
      </c>
      <c r="F3" s="33" t="s">
        <v>142</v>
      </c>
      <c r="G3" s="31" t="s">
        <v>12</v>
      </c>
      <c r="H3" s="33" t="s">
        <v>45</v>
      </c>
      <c r="I3" s="31" t="s">
        <v>126</v>
      </c>
      <c r="J3" s="41">
        <v>3000</v>
      </c>
      <c r="K3" s="41">
        <v>1000</v>
      </c>
      <c r="L3" s="41">
        <v>2000</v>
      </c>
      <c r="M3" s="31" t="s">
        <v>128</v>
      </c>
      <c r="N3" s="31" t="s">
        <v>129</v>
      </c>
      <c r="O3" s="31" t="s">
        <v>130</v>
      </c>
      <c r="P3" s="31" t="s">
        <v>128</v>
      </c>
      <c r="Q3" s="31" t="s">
        <v>92</v>
      </c>
    </row>
    <row r="4" spans="1:17" ht="30" x14ac:dyDescent="0.25">
      <c r="A4" s="26" t="s">
        <v>134</v>
      </c>
      <c r="B4" s="31" t="s">
        <v>145</v>
      </c>
      <c r="C4" s="31" t="s">
        <v>125</v>
      </c>
      <c r="D4" s="31" t="s">
        <v>140</v>
      </c>
      <c r="E4" s="31" t="s">
        <v>146</v>
      </c>
      <c r="F4" s="33" t="s">
        <v>147</v>
      </c>
      <c r="G4" s="31" t="s">
        <v>19</v>
      </c>
      <c r="H4" s="33" t="s">
        <v>56</v>
      </c>
      <c r="I4" s="31" t="s">
        <v>126</v>
      </c>
      <c r="J4" s="42">
        <v>2000</v>
      </c>
      <c r="K4" s="42">
        <v>2000</v>
      </c>
      <c r="L4" s="42">
        <v>0</v>
      </c>
      <c r="M4" s="31" t="s">
        <v>128</v>
      </c>
      <c r="N4" s="31" t="s">
        <v>133</v>
      </c>
      <c r="O4" s="31" t="s">
        <v>130</v>
      </c>
      <c r="P4" s="31" t="s">
        <v>128</v>
      </c>
      <c r="Q4" s="31" t="s">
        <v>92</v>
      </c>
    </row>
    <row r="5" spans="1:17" ht="30" x14ac:dyDescent="0.25">
      <c r="A5" s="26" t="s">
        <v>144</v>
      </c>
      <c r="B5" s="31" t="s">
        <v>145</v>
      </c>
      <c r="C5" s="31" t="s">
        <v>125</v>
      </c>
      <c r="D5" s="31" t="s">
        <v>2</v>
      </c>
      <c r="E5" s="31" t="s">
        <v>148</v>
      </c>
      <c r="F5" s="33" t="s">
        <v>147</v>
      </c>
      <c r="G5" s="31" t="s">
        <v>14</v>
      </c>
      <c r="H5" s="33" t="s">
        <v>50</v>
      </c>
      <c r="I5" s="31" t="s">
        <v>138</v>
      </c>
      <c r="J5" s="42">
        <v>1250</v>
      </c>
      <c r="K5" s="42">
        <v>550</v>
      </c>
      <c r="L5" s="42">
        <v>700</v>
      </c>
      <c r="M5" s="31" t="s">
        <v>128</v>
      </c>
      <c r="N5" s="31" t="s">
        <v>149</v>
      </c>
      <c r="O5" s="31" t="s">
        <v>150</v>
      </c>
      <c r="P5" s="31" t="s">
        <v>151</v>
      </c>
      <c r="Q5" s="31" t="s">
        <v>92</v>
      </c>
    </row>
    <row r="6" spans="1:17" ht="30" x14ac:dyDescent="0.25">
      <c r="A6" s="26" t="s">
        <v>155</v>
      </c>
      <c r="B6" s="31" t="s">
        <v>145</v>
      </c>
      <c r="C6" s="31" t="s">
        <v>125</v>
      </c>
      <c r="D6" s="31" t="s">
        <v>156</v>
      </c>
      <c r="E6" s="31" t="s">
        <v>157</v>
      </c>
      <c r="F6" s="33" t="s">
        <v>158</v>
      </c>
      <c r="G6" s="31" t="s">
        <v>30</v>
      </c>
      <c r="H6" s="33" t="s">
        <v>72</v>
      </c>
      <c r="I6" s="31" t="s">
        <v>138</v>
      </c>
      <c r="J6" s="42">
        <v>1250</v>
      </c>
      <c r="K6" s="42">
        <v>500</v>
      </c>
      <c r="L6" s="42">
        <v>750</v>
      </c>
      <c r="M6" s="31" t="s">
        <v>128</v>
      </c>
      <c r="N6" s="31" t="s">
        <v>149</v>
      </c>
      <c r="O6" s="31" t="s">
        <v>130</v>
      </c>
      <c r="P6" s="31" t="s">
        <v>128</v>
      </c>
      <c r="Q6" s="31" t="s">
        <v>92</v>
      </c>
    </row>
    <row r="7" spans="1:17" ht="45" x14ac:dyDescent="0.25">
      <c r="A7" s="26" t="s">
        <v>159</v>
      </c>
      <c r="B7" s="31" t="s">
        <v>160</v>
      </c>
      <c r="C7" s="31" t="s">
        <v>161</v>
      </c>
      <c r="D7" s="31" t="s">
        <v>162</v>
      </c>
      <c r="E7" s="31" t="s">
        <v>163</v>
      </c>
      <c r="F7" s="33" t="s">
        <v>164</v>
      </c>
      <c r="G7" s="31" t="s">
        <v>33</v>
      </c>
      <c r="H7" s="33" t="s">
        <v>76</v>
      </c>
      <c r="I7" s="31" t="s">
        <v>126</v>
      </c>
      <c r="J7" s="42">
        <v>3000</v>
      </c>
      <c r="K7" s="42">
        <v>3000</v>
      </c>
      <c r="L7" s="42">
        <v>0</v>
      </c>
      <c r="M7" s="31" t="s">
        <v>128</v>
      </c>
      <c r="N7" s="31" t="s">
        <v>129</v>
      </c>
      <c r="O7" s="31" t="s">
        <v>150</v>
      </c>
      <c r="P7" s="31" t="s">
        <v>151</v>
      </c>
      <c r="Q7" s="31" t="s">
        <v>92</v>
      </c>
    </row>
    <row r="8" spans="1:17" ht="30" x14ac:dyDescent="0.25">
      <c r="A8" s="26" t="s">
        <v>165</v>
      </c>
      <c r="B8" s="31" t="s">
        <v>145</v>
      </c>
      <c r="C8" s="31" t="s">
        <v>125</v>
      </c>
      <c r="D8" s="31" t="s">
        <v>2</v>
      </c>
      <c r="E8" s="31" t="s">
        <v>166</v>
      </c>
      <c r="F8" s="33" t="s">
        <v>167</v>
      </c>
      <c r="G8" s="31" t="s">
        <v>13</v>
      </c>
      <c r="H8" s="33" t="s">
        <v>48</v>
      </c>
      <c r="I8" s="31" t="s">
        <v>138</v>
      </c>
      <c r="J8" s="42">
        <v>1750</v>
      </c>
      <c r="K8" s="42">
        <v>700</v>
      </c>
      <c r="L8" s="42">
        <v>1050</v>
      </c>
      <c r="M8" s="31" t="s">
        <v>128</v>
      </c>
      <c r="N8" s="31" t="s">
        <v>139</v>
      </c>
      <c r="O8" s="31" t="s">
        <v>130</v>
      </c>
      <c r="P8" s="31" t="s">
        <v>128</v>
      </c>
      <c r="Q8" s="31" t="s">
        <v>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0" sqref="D10"/>
    </sheetView>
  </sheetViews>
  <sheetFormatPr defaultRowHeight="15" x14ac:dyDescent="0.25"/>
  <cols>
    <col min="1" max="1" width="11.42578125" style="35" customWidth="1"/>
    <col min="2" max="2" width="11.42578125" style="37" customWidth="1"/>
    <col min="3" max="3" width="14.28515625" customWidth="1"/>
    <col min="4" max="4" width="11.28515625" customWidth="1"/>
  </cols>
  <sheetData>
    <row r="1" spans="1:6" ht="30" x14ac:dyDescent="0.25">
      <c r="A1" s="34" t="s">
        <v>108</v>
      </c>
      <c r="B1" s="36" t="s">
        <v>109</v>
      </c>
      <c r="C1" s="20" t="s">
        <v>111</v>
      </c>
      <c r="D1" s="20" t="s">
        <v>86</v>
      </c>
      <c r="E1" s="20" t="s">
        <v>116</v>
      </c>
      <c r="F1" s="20" t="s">
        <v>117</v>
      </c>
    </row>
    <row r="2" spans="1:6" x14ac:dyDescent="0.25">
      <c r="A2" s="38" t="s">
        <v>123</v>
      </c>
      <c r="B2" s="39" t="s">
        <v>124</v>
      </c>
      <c r="C2" s="17" t="s">
        <v>2</v>
      </c>
      <c r="D2" s="17" t="s">
        <v>127</v>
      </c>
      <c r="E2" s="17" t="s">
        <v>132</v>
      </c>
      <c r="F2" s="17" t="s">
        <v>104</v>
      </c>
    </row>
    <row r="3" spans="1:6" x14ac:dyDescent="0.25">
      <c r="A3" s="38" t="s">
        <v>134</v>
      </c>
      <c r="B3" s="39" t="s">
        <v>124</v>
      </c>
      <c r="C3" s="17" t="s">
        <v>135</v>
      </c>
      <c r="D3" s="17" t="s">
        <v>91</v>
      </c>
      <c r="E3" s="17" t="s">
        <v>143</v>
      </c>
      <c r="F3" s="17" t="s">
        <v>143</v>
      </c>
    </row>
    <row r="4" spans="1:6" x14ac:dyDescent="0.25">
      <c r="A4" s="38" t="s">
        <v>123</v>
      </c>
      <c r="B4" s="39" t="s">
        <v>124</v>
      </c>
      <c r="C4" s="17" t="s">
        <v>2</v>
      </c>
      <c r="D4" s="17" t="s">
        <v>127</v>
      </c>
      <c r="E4" s="17" t="s">
        <v>127</v>
      </c>
      <c r="F4" s="17" t="s">
        <v>92</v>
      </c>
    </row>
    <row r="5" spans="1:6" x14ac:dyDescent="0.25">
      <c r="A5" s="38" t="s">
        <v>144</v>
      </c>
      <c r="B5" s="39" t="s">
        <v>145</v>
      </c>
      <c r="C5" s="17" t="s">
        <v>2</v>
      </c>
      <c r="D5" s="17" t="s">
        <v>99</v>
      </c>
      <c r="E5" s="17" t="s">
        <v>152</v>
      </c>
      <c r="F5" s="17" t="s">
        <v>153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11.85546875" customWidth="1"/>
  </cols>
  <sheetData>
    <row r="1" spans="1:2" x14ac:dyDescent="0.25">
      <c r="A1" s="1" t="s">
        <v>114</v>
      </c>
      <c r="B1" s="1" t="s">
        <v>154</v>
      </c>
    </row>
    <row r="2" spans="1:2" x14ac:dyDescent="0.25">
      <c r="A2" s="8" t="s">
        <v>12</v>
      </c>
    </row>
    <row r="3" spans="1:2" x14ac:dyDescent="0.25">
      <c r="A3" s="8" t="s">
        <v>13</v>
      </c>
    </row>
    <row r="4" spans="1:2" x14ac:dyDescent="0.25">
      <c r="A4" s="8" t="s">
        <v>14</v>
      </c>
    </row>
    <row r="5" spans="1:2" x14ac:dyDescent="0.25">
      <c r="A5" s="8" t="s">
        <v>16</v>
      </c>
    </row>
    <row r="6" spans="1:2" x14ac:dyDescent="0.25">
      <c r="A6" s="9" t="s">
        <v>18</v>
      </c>
    </row>
    <row r="7" spans="1:2" x14ac:dyDescent="0.25">
      <c r="A7" s="9" t="s">
        <v>19</v>
      </c>
    </row>
    <row r="8" spans="1:2" x14ac:dyDescent="0.25">
      <c r="A8" s="9" t="s">
        <v>20</v>
      </c>
    </row>
    <row r="9" spans="1:2" x14ac:dyDescent="0.25">
      <c r="A9" s="9" t="s">
        <v>22</v>
      </c>
    </row>
    <row r="10" spans="1:2" x14ac:dyDescent="0.25">
      <c r="A10" s="9" t="s">
        <v>24</v>
      </c>
    </row>
    <row r="11" spans="1:2" x14ac:dyDescent="0.25">
      <c r="A11" s="9" t="s">
        <v>25</v>
      </c>
    </row>
    <row r="12" spans="1:2" x14ac:dyDescent="0.25">
      <c r="A12" s="9" t="s">
        <v>26</v>
      </c>
    </row>
    <row r="13" spans="1:2" x14ac:dyDescent="0.25">
      <c r="A13" s="9" t="s">
        <v>27</v>
      </c>
    </row>
    <row r="14" spans="1:2" x14ac:dyDescent="0.25">
      <c r="A14" s="9" t="s">
        <v>29</v>
      </c>
    </row>
    <row r="15" spans="1:2" x14ac:dyDescent="0.25">
      <c r="A15" s="9" t="s">
        <v>30</v>
      </c>
    </row>
    <row r="16" spans="1:2" x14ac:dyDescent="0.25">
      <c r="A16" s="9" t="s">
        <v>31</v>
      </c>
    </row>
    <row r="17" spans="1:1" x14ac:dyDescent="0.25">
      <c r="A17" s="9" t="s">
        <v>32</v>
      </c>
    </row>
    <row r="18" spans="1:1" x14ac:dyDescent="0.25">
      <c r="A18" s="9" t="s">
        <v>33</v>
      </c>
    </row>
    <row r="19" spans="1:1" x14ac:dyDescent="0.25">
      <c r="A19" s="9" t="s">
        <v>34</v>
      </c>
    </row>
    <row r="20" spans="1:1" x14ac:dyDescent="0.25">
      <c r="A20" s="9" t="s">
        <v>35</v>
      </c>
    </row>
    <row r="21" spans="1:1" x14ac:dyDescent="0.25">
      <c r="A21" s="9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securityQuestion</vt:lpstr>
      <vt:lpstr>Category</vt:lpstr>
      <vt:lpstr>Course</vt:lpstr>
      <vt:lpstr>Addmission</vt:lpstr>
      <vt:lpstr>StudentInfo</vt:lpstr>
      <vt:lpstr>Receipt</vt:lpstr>
      <vt:lpstr>Counter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Expert</cp:lastModifiedBy>
  <dcterms:created xsi:type="dcterms:W3CDTF">2022-07-05T11:36:09Z</dcterms:created>
  <dcterms:modified xsi:type="dcterms:W3CDTF">2022-08-02T07:19:14Z</dcterms:modified>
</cp:coreProperties>
</file>