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a_kmas6ch\OneDrive\Desktop\VLookup\"/>
    </mc:Choice>
  </mc:AlternateContent>
  <xr:revisionPtr revIDLastSave="0" documentId="13_ncr:1_{CAC858FC-39D2-4EF7-8BBE-4B7CCE2E7AE8}" xr6:coauthVersionLast="47" xr6:coauthVersionMax="47" xr10:uidLastSave="{00000000-0000-0000-0000-000000000000}"/>
  <bookViews>
    <workbookView xWindow="-110" yWindow="-110" windowWidth="19420" windowHeight="11500" activeTab="1" xr2:uid="{5FEE9072-DC11-4935-A206-A117914084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  <c r="G3" i="2"/>
  <c r="G4" i="2"/>
  <c r="G5" i="2"/>
  <c r="G6" i="2"/>
  <c r="G7" i="2"/>
  <c r="G2" i="2"/>
  <c r="E3" i="2"/>
  <c r="F3" i="2" s="1"/>
  <c r="E4" i="2"/>
  <c r="H4" i="2" s="1"/>
  <c r="E5" i="2"/>
  <c r="H5" i="2" s="1"/>
  <c r="E6" i="2"/>
  <c r="H6" i="2" s="1"/>
  <c r="E7" i="2"/>
  <c r="H7" i="2" s="1"/>
  <c r="E2" i="2"/>
  <c r="H2" i="2" s="1"/>
  <c r="D3" i="2"/>
  <c r="D4" i="2"/>
  <c r="D5" i="2"/>
  <c r="D6" i="2"/>
  <c r="D7" i="2"/>
  <c r="D2" i="2"/>
  <c r="H3" i="2" l="1"/>
  <c r="F2" i="2"/>
  <c r="F7" i="2"/>
  <c r="F6" i="2"/>
  <c r="F5" i="2"/>
  <c r="F4" i="2"/>
  <c r="I2" i="2" l="1"/>
</calcChain>
</file>

<file path=xl/sharedStrings.xml><?xml version="1.0" encoding="utf-8"?>
<sst xmlns="http://schemas.openxmlformats.org/spreadsheetml/2006/main" count="27" uniqueCount="24">
  <si>
    <t>Product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</si>
  <si>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</si>
  <si>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</si>
  <si>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</si>
  <si>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</si>
  <si>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</si>
  <si>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</si>
  <si>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</si>
  <si>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</si>
  <si>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 ID</t>
  </si>
  <si>
    <t>Quantity</t>
  </si>
  <si>
    <t>Total Price</t>
  </si>
  <si>
    <t>Product Exist/Not Found</t>
  </si>
  <si>
    <t>Discount Price</t>
  </si>
  <si>
    <t>Max Order Value</t>
  </si>
  <si>
    <t>Question 1</t>
  </si>
  <si>
    <t>Question 2</t>
  </si>
  <si>
    <t>Question 3</t>
  </si>
  <si>
    <t>Question 4</t>
  </si>
  <si>
    <t>Question 5</t>
  </si>
  <si>
    <t>Question 6</t>
  </si>
  <si>
    <t>Product Ordered/Not Ordered</t>
  </si>
  <si>
    <t>Total Quantity Sold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</si>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</sst>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5C9F-2C3B-42C6-B7DF-D6B6CEA8462A}">
  <dimension ref="A1:E10"/>
  <sheetViews>
    <sheetView workbookViewId="0">
      <selection activeCell="C1" sqref="C1:C1048576"/>
    </sheetView>
  </sheetViews>
  <sheetFormatPr defaultRowHeight="14.5" x14ac:dyDescent="0.35"/>
  <cols>
    <col min="1" max="1" width="10" customWidth="1"/>
    <col min="4" max="4" width="26.6328125" bestFit="1" customWidth="1"/>
    <col min="5" max="5" width="17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x14ac:dyDescent="0.35">
      <c r="A2">
        <v>101</v>
      </c>
      <c r="B2" t="s">
        <v>3</v>
      </c>
      <c r="C2">
        <v>120</v>
      </c>
      <c r="D2" t="str">
        <f>IF(ISNA(MATCH(A2, Sheet2!$B$2:$B$7, 0)), "Not Ordered", "Ordered")</f>
        <v>Ordered</v>
      </c>
      <c r="E2">
        <f>SUMIF(Sheet2!$B$2:$B$7, A2, Sheet2!$C$2:$C$7)</f>
        <v>2</v>
      </c>
    </row>
    <row r="3" spans="1:5" x14ac:dyDescent="0.35">
      <c r="A3">
        <v>102</v>
      </c>
      <c r="B3" t="s">
        <v>4</v>
      </c>
      <c r="C3">
        <v>150</v>
      </c>
      <c r="D3" t="str">
        <f>IF(ISNA(MATCH(A3, Sheet2!$B$2:$B$7, 0)), "Not Ordered", "Ordered")</f>
        <v>Ordered</v>
      </c>
      <c r="E3">
        <f>SUMIF(Sheet2!$B$2:$B$7, A3, Sheet2!$C$2:$C$7)</f>
        <v>1</v>
      </c>
    </row>
    <row r="4" spans="1:5" x14ac:dyDescent="0.35">
      <c r="A4">
        <v>103</v>
      </c>
      <c r="B4" t="s">
        <v>5</v>
      </c>
      <c r="C4">
        <v>200</v>
      </c>
      <c r="D4" t="str">
        <f>IF(ISNA(MATCH(A4, Sheet2!$B$2:$B$7, 0)), "Not Ordered", "Ordered")</f>
        <v>Ordered</v>
      </c>
      <c r="E4">
        <f>SUMIF(Sheet2!$B$2:$B$7, A4, Sheet2!$C$2:$C$7)</f>
        <v>4</v>
      </c>
    </row>
    <row r="5" spans="1:5" x14ac:dyDescent="0.35">
      <c r="A5">
        <v>104</v>
      </c>
      <c r="B5" t="s">
        <v>6</v>
      </c>
      <c r="C5">
        <v>90</v>
      </c>
      <c r="D5" t="str">
        <f>IF(ISNA(MATCH(A5, Sheet2!$B$2:$B$7, 0)), "Not Ordered", "Ordered")</f>
        <v>Ordered</v>
      </c>
      <c r="E5">
        <f>SUMIF(Sheet2!$B$2:$B$7, A5, Sheet2!$C$2:$C$7)</f>
        <v>3</v>
      </c>
    </row>
    <row r="6" spans="1:5" x14ac:dyDescent="0.35">
      <c r="A6">
        <v>105</v>
      </c>
      <c r="B6" t="s">
        <v>7</v>
      </c>
      <c r="C6">
        <v>220</v>
      </c>
      <c r="D6" t="str">
        <f>IF(ISNA(MATCH(A6, Sheet2!$B$2:$B$7, 0)), "Not Ordered", "Ordered")</f>
        <v>Ordered</v>
      </c>
      <c r="E6">
        <f>SUMIF(Sheet2!$B$2:$B$7, A6, Sheet2!$C$2:$C$7)</f>
        <v>5</v>
      </c>
    </row>
    <row r="7" spans="1:5" x14ac:dyDescent="0.35">
      <c r="A7">
        <v>106</v>
      </c>
      <c r="B7" t="s">
        <v>8</v>
      </c>
      <c r="C7">
        <v>130</v>
      </c>
      <c r="D7" t="str">
        <f>IF(ISNA(MATCH(A7, Sheet2!$B$2:$B$7, 0)), "Not Ordered", "Ordered")</f>
        <v>Ordered</v>
      </c>
      <c r="E7">
        <f>SUMIF(Sheet2!$B$2:$B$7, A7, Sheet2!$C$2:$C$7)</f>
        <v>6</v>
      </c>
    </row>
    <row r="10" spans="1:5" x14ac:dyDescent="0.35">
      <c r="D10" t="s">
        <v>20</v>
      </c>
      <c r="E10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B9A-80D9-4982-9E13-EF77F79EF39A}">
  <dimension ref="A1:I10"/>
  <sheetViews>
    <sheetView tabSelected="1" workbookViewId="0">
      <selection activeCell="B8" sqref="B8"/>
    </sheetView>
  </sheetViews>
  <sheetFormatPr defaultRowHeight="14.5" x14ac:dyDescent="0.35"/>
  <cols>
    <col min="2" max="2" width="11.36328125" customWidth="1"/>
    <col min="4" max="4" width="9.453125" customWidth="1"/>
    <col min="6" max="6" width="11.36328125" customWidth="1"/>
    <col min="7" max="7" width="21.7265625" bestFit="1" customWidth="1"/>
    <col min="8" max="8" width="12.7265625" bestFit="1" customWidth="1"/>
    <col min="9" max="9" width="15.08984375" bestFit="1" customWidth="1"/>
  </cols>
  <sheetData>
    <row r="1" spans="1:9" x14ac:dyDescent="0.35">
      <c r="A1" s="1" t="s">
        <v>9</v>
      </c>
      <c r="B1" s="1" t="s">
        <v>0</v>
      </c>
      <c r="C1" s="1" t="s">
        <v>10</v>
      </c>
      <c r="D1" s="1" t="s">
        <v>0</v>
      </c>
      <c r="E1" s="1" t="s">
        <v>2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>
        <v>1</v>
      </c>
      <c r="B2">
        <v>101</v>
      </c>
      <c r="C2">
        <v>2</v>
      </c>
      <c r="D2" t="str">
        <f>VLOOKUP(B2, Sheet1!$A$1:$B$7, 2, FALSE)</f>
        <v>Product A</v>
      </c>
      <c r="E2">
        <f>VLOOKUP(B2, Sheet1!$A$1:$C$7, 3, FALSE)</f>
        <v>120</v>
      </c>
      <c r="F2">
        <f>C2*E2</f>
        <v>240</v>
      </c>
      <c r="G2" t="str">
        <f>IF(ISNA(VLOOKUP(B2, Sheet1!$A$1:$A$7, 1, FALSE)), "Not Found", "Exists")</f>
        <v>Exists</v>
      </c>
      <c r="H2">
        <f>E2*0.9</f>
        <v>108</v>
      </c>
      <c r="I2">
        <f>MAX(F2:F7)</f>
        <v>1100</v>
      </c>
    </row>
    <row r="3" spans="1:9" x14ac:dyDescent="0.35">
      <c r="A3">
        <v>2</v>
      </c>
      <c r="B3">
        <v>102</v>
      </c>
      <c r="C3">
        <v>1</v>
      </c>
      <c r="D3" t="str">
        <f>VLOOKUP(B3, Sheet1!$A$1:$B$7, 2, FALSE)</f>
        <v>Product B</v>
      </c>
      <c r="E3">
        <f>VLOOKUP(B3, Sheet1!$A$1:$C$7, 3, FALSE)</f>
        <v>150</v>
      </c>
      <c r="F3">
        <f t="shared" ref="F3:F7" si="0">C3*E3</f>
        <v>150</v>
      </c>
      <c r="G3" t="str">
        <f>IF(ISNA(VLOOKUP(B3, Sheet1!$A$1:$A$7, 1, FALSE)), "Not Found", "Exists")</f>
        <v>Exists</v>
      </c>
      <c r="H3">
        <f t="shared" ref="H3:H7" si="1">E3*0.9</f>
        <v>135</v>
      </c>
    </row>
    <row r="4" spans="1:9" x14ac:dyDescent="0.35">
      <c r="A4">
        <v>3</v>
      </c>
      <c r="B4">
        <v>103</v>
      </c>
      <c r="C4">
        <v>4</v>
      </c>
      <c r="D4" t="str">
        <f>VLOOKUP(B4, Sheet1!$A$1:$B$7, 2, FALSE)</f>
        <v>Product C</v>
      </c>
      <c r="E4">
        <f>VLOOKUP(B4, Sheet1!$A$1:$C$7, 3, FALSE)</f>
        <v>200</v>
      </c>
      <c r="F4">
        <f t="shared" si="0"/>
        <v>800</v>
      </c>
      <c r="G4" t="str">
        <f>IF(ISNA(VLOOKUP(B4, Sheet1!$A$1:$A$7, 1, FALSE)), "Not Found", "Exists")</f>
        <v>Exists</v>
      </c>
      <c r="H4">
        <f t="shared" si="1"/>
        <v>180</v>
      </c>
    </row>
    <row r="5" spans="1:9" x14ac:dyDescent="0.35">
      <c r="A5">
        <v>4</v>
      </c>
      <c r="B5">
        <v>104</v>
      </c>
      <c r="C5">
        <v>3</v>
      </c>
      <c r="D5" t="str">
        <f>VLOOKUP(B5, Sheet1!$A$1:$B$7, 2, FALSE)</f>
        <v>Product D</v>
      </c>
      <c r="E5">
        <f>VLOOKUP(B5, Sheet1!$A$1:$C$7, 3, FALSE)</f>
        <v>90</v>
      </c>
      <c r="F5">
        <f t="shared" si="0"/>
        <v>270</v>
      </c>
      <c r="G5" t="str">
        <f>IF(ISNA(VLOOKUP(B5, Sheet1!$A$1:$A$7, 1, FALSE)), "Not Found", "Exists")</f>
        <v>Exists</v>
      </c>
      <c r="H5">
        <f t="shared" si="1"/>
        <v>81</v>
      </c>
    </row>
    <row r="6" spans="1:9" x14ac:dyDescent="0.35">
      <c r="A6">
        <v>5</v>
      </c>
      <c r="B6">
        <v>105</v>
      </c>
      <c r="C6">
        <v>5</v>
      </c>
      <c r="D6" t="str">
        <f>VLOOKUP(B6, Sheet1!$A$1:$B$7, 2, FALSE)</f>
        <v>Product E</v>
      </c>
      <c r="E6">
        <f>VLOOKUP(B6, Sheet1!$A$1:$C$7, 3, FALSE)</f>
        <v>220</v>
      </c>
      <c r="F6">
        <f t="shared" si="0"/>
        <v>1100</v>
      </c>
      <c r="G6" t="str">
        <f>IF(ISNA(VLOOKUP(B6, Sheet1!$A$1:$A$7, 1, FALSE)), "Not Found", "Exists")</f>
        <v>Exists</v>
      </c>
      <c r="H6">
        <f t="shared" si="1"/>
        <v>198</v>
      </c>
    </row>
    <row r="7" spans="1:9" x14ac:dyDescent="0.35">
      <c r="A7">
        <v>6</v>
      </c>
      <c r="B7">
        <v>106</v>
      </c>
      <c r="C7">
        <v>6</v>
      </c>
      <c r="D7" t="str">
        <f>VLOOKUP(B7, Sheet1!$A$1:$B$7, 2, FALSE)</f>
        <v>Product F</v>
      </c>
      <c r="E7">
        <f>VLOOKUP(B7, Sheet1!$A$1:$C$7, 3, FALSE)</f>
        <v>130</v>
      </c>
      <c r="F7">
        <f t="shared" si="0"/>
        <v>780</v>
      </c>
      <c r="G7" t="str">
        <f>IF(ISNA(VLOOKUP(B7, Sheet1!$A$1:$A$7, 1, FALSE)), "Not Found", "Exists")</f>
        <v>Exists</v>
      </c>
      <c r="H7">
        <f t="shared" si="1"/>
        <v>117</v>
      </c>
    </row>
    <row r="10" spans="1:9" x14ac:dyDescent="0.35">
      <c r="D10" t="s">
        <v>15</v>
      </c>
      <c r="E10" t="s">
        <v>16</v>
      </c>
      <c r="G10" t="s">
        <v>17</v>
      </c>
      <c r="H10" t="s">
        <v>18</v>
      </c>
      <c r="I1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pannala</dc:creator>
  <cp:lastModifiedBy>sandhya pannala</cp:lastModifiedBy>
  <dcterms:created xsi:type="dcterms:W3CDTF">2024-06-27T13:55:48Z</dcterms:created>
  <dcterms:modified xsi:type="dcterms:W3CDTF">2024-07-02T07:46:49Z</dcterms:modified>
</cp:coreProperties>
</file>