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135" windowHeight="10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Sheet1!$A$3:$M$877</definedName>
    <definedName name="_xlnm.Print_Titles" localSheetId="0">Sheet1!$3:$3</definedName>
  </definedNames>
  <calcPr calcId="124519"/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4"/>
</calcChain>
</file>

<file path=xl/sharedStrings.xml><?xml version="1.0" encoding="utf-8"?>
<sst xmlns="http://schemas.openxmlformats.org/spreadsheetml/2006/main" count="3507" uniqueCount="923">
  <si>
    <t>Sl.No.</t>
  </si>
  <si>
    <t>Tr_ZONE</t>
  </si>
  <si>
    <t>Voltage</t>
  </si>
  <si>
    <t>Line</t>
  </si>
  <si>
    <t>Station_Name</t>
  </si>
  <si>
    <t>Open_At</t>
  </si>
  <si>
    <t>Closed_At</t>
  </si>
  <si>
    <t>Duration</t>
  </si>
  <si>
    <t>BAGALKOT</t>
  </si>
  <si>
    <t>ATHANI SUGARS-AINAPUR</t>
  </si>
  <si>
    <t>AINAPUR_110</t>
  </si>
  <si>
    <t>BAGEWADI220-MAMDAPUR1</t>
  </si>
  <si>
    <t>MAMADAPUR(B)_110</t>
  </si>
  <si>
    <t>BAGEWADI220-MAMADAPUR2</t>
  </si>
  <si>
    <t>110/11KV,HV2</t>
  </si>
  <si>
    <t>JAMKHANDI_110</t>
  </si>
  <si>
    <t>SIRSI220-UMMACHAGI</t>
  </si>
  <si>
    <t>UMMACHAGI_110</t>
  </si>
  <si>
    <t>SIRSI-HUBLI 2</t>
  </si>
  <si>
    <t>SIRSI_220</t>
  </si>
  <si>
    <t>LAXMESWAR_110</t>
  </si>
  <si>
    <t>110/33KV,HV3</t>
  </si>
  <si>
    <t>220/110KV,LV1</t>
  </si>
  <si>
    <t>KUDUCHI_220,UGAR KHUD_110,MORAB_110,AINAPUR_110,KUDUCHI_110,YELPARATTI_110,TERDAL_110</t>
  </si>
  <si>
    <t>SHIRAGUPPI SUGARS-KAGAWAD</t>
  </si>
  <si>
    <t>KAGAWAD_110</t>
  </si>
  <si>
    <t>BENGALURU</t>
  </si>
  <si>
    <t>HV2</t>
  </si>
  <si>
    <t>TK HALLI 220</t>
  </si>
  <si>
    <t>SUBRAMANYAPURA 220</t>
  </si>
  <si>
    <t>HV3</t>
  </si>
  <si>
    <t>SOMANAHALLI 220 - KHODAYS 220</t>
  </si>
  <si>
    <t>KHODAYS 220</t>
  </si>
  <si>
    <t>KHODAYS 220 - SUBRAMANYAPURA 220</t>
  </si>
  <si>
    <t>HV1</t>
  </si>
  <si>
    <t>TK HALLI 220 - SHIMSHA 1</t>
  </si>
  <si>
    <t>TK HALLI 220 - SHIMSHA 2</t>
  </si>
  <si>
    <t>TK HALLI 220 - AKKURMOLE</t>
  </si>
  <si>
    <t>AKKURMOLE, IGGALUR, K HONALGERE</t>
  </si>
  <si>
    <t>SUBRAMANYAPURA 220 - SARAKKI 1</t>
  </si>
  <si>
    <t>ISRO LAYOUT</t>
  </si>
  <si>
    <t>SUBRAMANYAPURA 220 - SARAKKI 2</t>
  </si>
  <si>
    <t>SARAKKI</t>
  </si>
  <si>
    <t>SUBRAMANYAPRUA 220 - REMCO 1</t>
  </si>
  <si>
    <t>AREHALLI</t>
  </si>
  <si>
    <t>SUBRAMANYAPRUA 220 - REMCO 2</t>
  </si>
  <si>
    <t>GLOBAL VILLAGE (EHT), RR NAGAR</t>
  </si>
  <si>
    <t>RR NAGAR - VRISHBHAVATHI 220</t>
  </si>
  <si>
    <t>RR NAGAR</t>
  </si>
  <si>
    <t>LOAD CHANGEOVER</t>
  </si>
  <si>
    <t>KHB</t>
  </si>
  <si>
    <t>CHANDRAPPA CIRCLE</t>
  </si>
  <si>
    <t>DB PURA 220 - DG 1</t>
  </si>
  <si>
    <t>AIR (EHT)</t>
  </si>
  <si>
    <t>HOSKOTE 220</t>
  </si>
  <si>
    <t>CHANDAPURA</t>
  </si>
  <si>
    <t>RANGANDODDI</t>
  </si>
  <si>
    <t>GULBARGA</t>
  </si>
  <si>
    <t>HUMNABAD-CHITAGUPPA</t>
  </si>
  <si>
    <t>CHITAGUPPA_110</t>
  </si>
  <si>
    <t>KOLHAR_110</t>
  </si>
  <si>
    <t>SHAHAPUR-YADGIR</t>
  </si>
  <si>
    <t>YADGIR_110</t>
  </si>
  <si>
    <t>SIDHANOOR-TURVIHAL</t>
  </si>
  <si>
    <t>TURVIHAL_110</t>
  </si>
  <si>
    <t>SIDHANOOR-MUNIRABAD2</t>
  </si>
  <si>
    <t>MUKUNDA_110,KAMPLI_GLB_110,BTPS_WATERWORKS</t>
  </si>
  <si>
    <t>HASSAN</t>
  </si>
  <si>
    <t>KEMAR-Varahi1</t>
  </si>
  <si>
    <t>KEMAR_220</t>
  </si>
  <si>
    <t>KEMAR-Varahi2</t>
  </si>
  <si>
    <t>KEMAR-Varahi3</t>
  </si>
  <si>
    <t>MRSSHM-VARAHI3</t>
  </si>
  <si>
    <t>MRSMG_220</t>
  </si>
  <si>
    <t>MSEZ_220</t>
  </si>
  <si>
    <t>SHRAVTY-TALAGUPPA 2</t>
  </si>
  <si>
    <t>sharavathy_gen</t>
  </si>
  <si>
    <t>TALAGU-SGS2</t>
  </si>
  <si>
    <t>TALAGUPPA_400</t>
  </si>
  <si>
    <t>VARAHI-KEMAR3</t>
  </si>
  <si>
    <t>varahi_gen</t>
  </si>
  <si>
    <t>VARAHI-KEMAR2</t>
  </si>
  <si>
    <t>VARAHI-KEMAR1</t>
  </si>
  <si>
    <t>VARAHI-SHMG3</t>
  </si>
  <si>
    <t>KEMAR-HIRIYADKA</t>
  </si>
  <si>
    <t>KEMAR-Manipal1</t>
  </si>
  <si>
    <t>KEMAR-Manipal2</t>
  </si>
  <si>
    <t>LV1</t>
  </si>
  <si>
    <t>HALADY11-HIRIYADKA</t>
  </si>
  <si>
    <t>HALADY_110</t>
  </si>
  <si>
    <t>HIRIYA-HALADY</t>
  </si>
  <si>
    <t>HIRIYADKA_110</t>
  </si>
  <si>
    <t>HIRIYA-KEMAR</t>
  </si>
  <si>
    <t>HIRIYA-MADHUVANA</t>
  </si>
  <si>
    <t>HOSNGD-HALDY</t>
  </si>
  <si>
    <t>HOSNGADI_110</t>
  </si>
  <si>
    <t>MANIPAL-BRAMVR</t>
  </si>
  <si>
    <t>MANIPAL_110</t>
  </si>
  <si>
    <t>MANIPAL-HIRIYADKA</t>
  </si>
  <si>
    <t>MANIPAL-KEMAR1</t>
  </si>
  <si>
    <t>MANIPAL-NITTUR</t>
  </si>
  <si>
    <t>KUDLIGE-ANVRPP</t>
  </si>
  <si>
    <t>KUDLIGERE_66</t>
  </si>
  <si>
    <t>SAKALE-IPCL1</t>
  </si>
  <si>
    <t>SAKLESHPURA_66</t>
  </si>
  <si>
    <t>SAKALE-IPCL2</t>
  </si>
  <si>
    <t>MYSORE</t>
  </si>
  <si>
    <t>G UKKADA-METAGALLI</t>
  </si>
  <si>
    <t>SRIRANGAPATNA_66</t>
  </si>
  <si>
    <t>HULLAHALLI_66</t>
  </si>
  <si>
    <t>KMDODDI_66 KOLKARANADODDI_66 KIADBMANDYA_66 MADDUR_66 SOMANAHALLI_66 K_HONNALGERE_66 TUMBEKERE _66</t>
  </si>
  <si>
    <t>KM DODDI-TK HALLI</t>
  </si>
  <si>
    <t>PARINAMIPURA-TALAKADU</t>
  </si>
  <si>
    <t>BGPURA_66 THALAKADU_66</t>
  </si>
  <si>
    <t>SATHEGALA_66</t>
  </si>
  <si>
    <t>THANDYA_66</t>
  </si>
  <si>
    <t>TNARASIPURA_66</t>
  </si>
  <si>
    <t>TUMKUR</t>
  </si>
  <si>
    <t>TR-1</t>
  </si>
  <si>
    <t>CHITRADURGA_66</t>
  </si>
  <si>
    <t>DAVANGERE SRS- SOKKE</t>
  </si>
  <si>
    <t>MELLEKATTE_66, SOKKE_66</t>
  </si>
  <si>
    <t>DAVANGERE SRS- HARIHARA</t>
  </si>
  <si>
    <t>HARIHAR_66, HARIHAR-HOSPET_66, BANUVALLI_66, NANDIGUDI_66</t>
  </si>
  <si>
    <t>NANDINI LAYOUT - NRS 220</t>
  </si>
  <si>
    <t>NANDINI LAYOUT</t>
  </si>
  <si>
    <t>PLATINUM CITY - DG 4</t>
  </si>
  <si>
    <t>PLATINUM CITY</t>
  </si>
  <si>
    <t>SRS PEENYA 220 - BIEC</t>
  </si>
  <si>
    <t>BIEC</t>
  </si>
  <si>
    <t>RMV - HEBBAL 220</t>
  </si>
  <si>
    <t>RMV, TATA INSTITUTE (EHT)</t>
  </si>
  <si>
    <t>SRS PEENYA 220 - MEI LAYOUT</t>
  </si>
  <si>
    <t>MEI LAYOUT, WIDIA, WIDIA (EHT)</t>
  </si>
  <si>
    <t>TAVAREKERE</t>
  </si>
  <si>
    <t>NRS 220</t>
  </si>
  <si>
    <t>MAHALAKSHMI LAYOUT - NRS  220</t>
  </si>
  <si>
    <t>MAHALAKSHMI LAYOUT</t>
  </si>
  <si>
    <t>GOKULA - RMV</t>
  </si>
  <si>
    <t>GOKULA, BEL (EHT)</t>
  </si>
  <si>
    <t>ADUGODI - HSR 1 &amp; 2</t>
  </si>
  <si>
    <t>ADUGODI, BOSCH (EHT)</t>
  </si>
  <si>
    <t>BANASHANKARI</t>
  </si>
  <si>
    <t>HAL 220 - ISRO (EHT)</t>
  </si>
  <si>
    <t>ISRO (EHT)</t>
  </si>
  <si>
    <t>RAJANKUNTE - YELAHANKA 220</t>
  </si>
  <si>
    <t>RAJANAKUNTE</t>
  </si>
  <si>
    <t>CHIKKABALLAPURA URBAN</t>
  </si>
  <si>
    <t>CHIKKENAHALLI - CHANNAPATNA</t>
  </si>
  <si>
    <t>CHANNAPATNA, SHIVANAHALLI, DASHAWARA, SANKALGERE, BEVOOR</t>
  </si>
  <si>
    <t>AIR (EHT), RAJANAKUNTE</t>
  </si>
  <si>
    <t>NELAMANGALA 66 - DABUSPET 220</t>
  </si>
  <si>
    <t>NELAMANGALA 66</t>
  </si>
  <si>
    <t>ALUR - NELAMANGALA 66</t>
  </si>
  <si>
    <t>ALUR</t>
  </si>
  <si>
    <t>WELCAST STEEL - ABBIGERE</t>
  </si>
  <si>
    <t>WELCAST STEEL</t>
  </si>
  <si>
    <t>JYOTHINAGARA_66</t>
  </si>
  <si>
    <t>KADAKOLA-SARAGUR 2</t>
  </si>
  <si>
    <t>DOORA_66 HULLAHALLI_66 HURA_66</t>
  </si>
  <si>
    <t>KADAKOLA-SARAGUR 1</t>
  </si>
  <si>
    <t xml:space="preserve"> ANTHARSANTHE_66,  B MATKERE_66,  HAMPAPURA(K)_66, HDKOTE_66, JAIPUR_66, SANTHESARAGUR_66,</t>
  </si>
  <si>
    <t>MADIKERI_66</t>
  </si>
  <si>
    <t>KUSHALANAGARA 220-SUNTIKOPPA</t>
  </si>
  <si>
    <t>SUNTIKOPPA_66</t>
  </si>
  <si>
    <t>SANTHESARAGUR_66</t>
  </si>
  <si>
    <t>HV5</t>
  </si>
  <si>
    <t>SFCSHIVA_66</t>
  </si>
  <si>
    <t>TUBINAKERE-NAGAMANGALA 2</t>
  </si>
  <si>
    <t>ADDIHALLI_66 HARADANAHALLI(JAK)_66 BGNAGARA_66 ADICHUNCHANAGIRI_66  BASARALU_66 KESLAGERE_66 SHIVALLY _66 VADERALLI _66</t>
  </si>
  <si>
    <t>ATHANI-SATTI</t>
  </si>
  <si>
    <t>SATTI_110</t>
  </si>
  <si>
    <t>BAGALKOT-NEERBUDIHAL(KATARAKI)</t>
  </si>
  <si>
    <t>NEERBUDIHAL_110</t>
  </si>
  <si>
    <t>110/11KV,HV-2</t>
  </si>
  <si>
    <t>BHUTANAL_110</t>
  </si>
  <si>
    <t>GADAG-DSMBSL 1(SAMBAPUR ROAD)</t>
  </si>
  <si>
    <t>SAMBAPUR ROAD_110</t>
  </si>
  <si>
    <t>GADAG-DHONI 2(LINGAPUR 2)</t>
  </si>
  <si>
    <t>GADAG_220</t>
  </si>
  <si>
    <t>HUBLI-KADANAKOPPA</t>
  </si>
  <si>
    <t>KADANAKOPPA_110</t>
  </si>
  <si>
    <t>110/33KV, HV4</t>
  </si>
  <si>
    <t>ZALKI_110, DHULKED_33, NEVARGI_33</t>
  </si>
  <si>
    <t>110/11KV, HV2</t>
  </si>
  <si>
    <t>YARGATTI_110</t>
  </si>
  <si>
    <t>HUBLI220-KALGHATAGI</t>
  </si>
  <si>
    <t>KALGHATAGI_110</t>
  </si>
  <si>
    <t>SIRISI-HUBLI2</t>
  </si>
  <si>
    <t>SOUDATTI-MAHALINGAPUR</t>
  </si>
  <si>
    <t>SOUDATTI_220</t>
  </si>
  <si>
    <t>SOUDATTI220-SOUDATTI2</t>
  </si>
  <si>
    <t>SOUDATTI_110</t>
  </si>
  <si>
    <t>SOUDATTI220-RAMDURGA</t>
  </si>
  <si>
    <t>RAMDURGA_110</t>
  </si>
  <si>
    <t>SHIRGOAN_110</t>
  </si>
  <si>
    <t>110/11KV, HV1</t>
  </si>
  <si>
    <t>SALAHALLI_110</t>
  </si>
  <si>
    <t>LOKAPUR-SALAHALLI</t>
  </si>
  <si>
    <t>220/110KV, LV2</t>
  </si>
  <si>
    <t>MKHUBLI_220</t>
  </si>
  <si>
    <t>MAMDAPUR(G)_110</t>
  </si>
  <si>
    <t>220/110KV,HV1&amp;LV1</t>
  </si>
  <si>
    <t>KUDACHI_220</t>
  </si>
  <si>
    <t>KARWAR220-BINAGA</t>
  </si>
  <si>
    <t>BINAGA_110</t>
  </si>
  <si>
    <t>KARWAR220-KUMATA</t>
  </si>
  <si>
    <t>KUMATA_110</t>
  </si>
  <si>
    <t>AMBEWADI-KIRUVATTI</t>
  </si>
  <si>
    <t>KIRUVATTI_110</t>
  </si>
  <si>
    <t>HAVERI-BIDNAL</t>
  </si>
  <si>
    <t>BIDNAL_220</t>
  </si>
  <si>
    <t>NAGJHARI2-BIDNAL</t>
  </si>
  <si>
    <t>JSWVL400-GUTTUR</t>
  </si>
  <si>
    <t>GUTTUR_400</t>
  </si>
  <si>
    <t>BMMIS-ITTAGI</t>
  </si>
  <si>
    <t>NEELGUNDA_220,ITTAGI_220</t>
  </si>
  <si>
    <t>SEDAM-SHREECEMENT_IPP</t>
  </si>
  <si>
    <t>SHREECEMENT_IPP</t>
  </si>
  <si>
    <t>BTPSG-LINGAPUR</t>
  </si>
  <si>
    <t>LINGAPUR_220</t>
  </si>
  <si>
    <t>SIDHANOOR220-LINGAPUR</t>
  </si>
  <si>
    <t>ITTAGI_220</t>
  </si>
  <si>
    <t>YELBURGA-KUSTAGI</t>
  </si>
  <si>
    <t>YELBURGA_110</t>
  </si>
  <si>
    <t>MAIN SUPPLY FAILURE</t>
  </si>
  <si>
    <t>SHAHPUR-KHANAPUR</t>
  </si>
  <si>
    <t>KHANAPUR_GLB_110</t>
  </si>
  <si>
    <t>KAVITAL_110</t>
  </si>
  <si>
    <t>HUMNABAD220-BIDAR1</t>
  </si>
  <si>
    <t>HALIKHED_110</t>
  </si>
  <si>
    <t>HUMNABAD220-MANEKHALLI</t>
  </si>
  <si>
    <t>MANEKHALLI_110</t>
  </si>
  <si>
    <t>SEDAM-SHAHBAD</t>
  </si>
  <si>
    <t>CHITAPUR_110, KORWARTEMPLE_110, RAJSHREECEMENTS_IPP</t>
  </si>
  <si>
    <t>CHITAGUPPA-ACMSLR</t>
  </si>
  <si>
    <t>CHITGUPPA_110</t>
  </si>
  <si>
    <t>KAPNOOR-MADIYAL</t>
  </si>
  <si>
    <t>MADIYAL_110</t>
  </si>
  <si>
    <t>MASKI-SINDHANOOR110</t>
  </si>
  <si>
    <t>SINDHANOOR_110</t>
  </si>
  <si>
    <t>SIDHANOOR220-MUNIRABAD1</t>
  </si>
  <si>
    <t>KARTAGI_110, GANGAVATHI_110, SRERAMANAGAR_110, VENKATAGIRI_110</t>
  </si>
  <si>
    <t>YELBURGA-TALTSLR</t>
  </si>
  <si>
    <t>HAMPASAGAR_66</t>
  </si>
  <si>
    <t>HANASI-KADALIGI</t>
  </si>
  <si>
    <t>KUDLIGI_66</t>
  </si>
  <si>
    <t xml:space="preserve">ITTAGGI-BENNAHALLI </t>
  </si>
  <si>
    <t>KOTTUR_66,UJJANI_66,BENNAHALLI_66</t>
  </si>
  <si>
    <t>ITTAGGI-HBHALLI</t>
  </si>
  <si>
    <t>UPANAYAKANAHALLI_66,HAGARIBOMMANAHALLI_66</t>
  </si>
  <si>
    <t>ITTAGGI-HIREHADAGALLI1,2</t>
  </si>
  <si>
    <t>HIREHADAGALI_66GIRIYAPURA_66,SOVENAHALLI_66,MAGALA_66,TUNGABHADRA_IPP</t>
  </si>
  <si>
    <t>ITTAGGI-RENEWSOLAR2</t>
  </si>
  <si>
    <t>THALLAK 220-HIRIYUR</t>
  </si>
  <si>
    <t>HIRIYUR_220</t>
  </si>
  <si>
    <t>KGTEMPLE_110</t>
  </si>
  <si>
    <t>K G TEMPLE-NITTUR</t>
  </si>
  <si>
    <t>K G TEMPLE-UNGRDLI</t>
  </si>
  <si>
    <t>UNGRA_110</t>
  </si>
  <si>
    <t>NITTUR 220kV- KG TEMPLE</t>
  </si>
  <si>
    <t>KGTEMPLE_110, UNGRA_110</t>
  </si>
  <si>
    <t>BADDIHALLI- MELEKOTE</t>
  </si>
  <si>
    <t>BADDIHALLI_66</t>
  </si>
  <si>
    <t>CHITRADURGA 220kV- PANDARAHALLI 2</t>
  </si>
  <si>
    <t>HIREGUNTANUR_66, SIRIGERE_66, BRAHMASAGARA_IPP_66</t>
  </si>
  <si>
    <t>CHITRADURGA 220kV- TURUVANUR</t>
  </si>
  <si>
    <t>MADANAYAKANAHALLI_66, TURUVANUR_66, BIDARKERE_66, JAGALUR_66, SOKKE_66</t>
  </si>
  <si>
    <t>TR-2</t>
  </si>
  <si>
    <t>HALURAMESHWARA_66</t>
  </si>
  <si>
    <t>HARIHAR_66</t>
  </si>
  <si>
    <t>NEELAGUNDA 220kV- PUNABHAGHATTA</t>
  </si>
  <si>
    <t xml:space="preserve">PUNABHAGHATTA_66,HARAPPANAHALLI_66,HALUVAGALU_66,TELAGI_66
</t>
  </si>
  <si>
    <t>SAVALANGA_66</t>
  </si>
  <si>
    <t>TAVAREKERE(C)_66</t>
  </si>
  <si>
    <t>GOPALAPR-HNPUR21</t>
  </si>
  <si>
    <t>GOPALPURA_220</t>
  </si>
  <si>
    <t>HOLENARASIPURA_220</t>
  </si>
  <si>
    <t>SHRAVTY-SHIMOGA3</t>
  </si>
  <si>
    <t>VARAHI-SHIMOGA1</t>
  </si>
  <si>
    <t>VARAHI-SHIMOGA2</t>
  </si>
  <si>
    <t>MRSSHM-SHARAVATHY3</t>
  </si>
  <si>
    <t>MRSSMG_220</t>
  </si>
  <si>
    <t>MRSSHM-VARAHI1</t>
  </si>
  <si>
    <t>MRSSGM-VARAHI2</t>
  </si>
  <si>
    <t>ARSK2-ARSKR</t>
  </si>
  <si>
    <t>ARASIKERE_220</t>
  </si>
  <si>
    <t>HNPR2-CRPTN</t>
  </si>
  <si>
    <t>HNPR2-HNPR1</t>
  </si>
  <si>
    <t>HNPR2-MYSOR1</t>
  </si>
  <si>
    <t>HNPR2-MYSOR2</t>
  </si>
  <si>
    <t>MRSSHM-HOLUR</t>
  </si>
  <si>
    <t>BHADRA-LINGADAHALLI</t>
  </si>
  <si>
    <t>bhadra_gen</t>
  </si>
  <si>
    <t>BYACHANAHALLI_66</t>
  </si>
  <si>
    <t>DODDAKA-HNPURA</t>
  </si>
  <si>
    <t>DODDAKADANUR_66</t>
  </si>
  <si>
    <t>DODDAKA-KRNAGARA</t>
  </si>
  <si>
    <t>HANGARANAHALLY_66</t>
  </si>
  <si>
    <t>HARIHARAPURA_66</t>
  </si>
  <si>
    <t>MOSALEH-BIOMASS</t>
  </si>
  <si>
    <t>MOSALEHOSAHALLI_66</t>
  </si>
  <si>
    <t>MOSALEH-HNPRA</t>
  </si>
  <si>
    <t>RAMNATHPURA_66</t>
  </si>
  <si>
    <t>AINAPUR -ATHANI SUGARS</t>
  </si>
  <si>
    <t>ALAMATTI 2-BAGALKOT</t>
  </si>
  <si>
    <t>BAGALKOT_220</t>
  </si>
  <si>
    <t>ALAMATTI 1-BAGALKOT</t>
  </si>
  <si>
    <t>110/11KV,HV-1</t>
  </si>
  <si>
    <t>BAGALKOT_110</t>
  </si>
  <si>
    <t>110/11KV ,HV-1</t>
  </si>
  <si>
    <t>BANAHATTI_110</t>
  </si>
  <si>
    <t>110/11KV ,HV-2</t>
  </si>
  <si>
    <t>MAHALINGAPUR-BANAHATTI</t>
  </si>
  <si>
    <t>BIDNAL-HIREBENDIGERI1</t>
  </si>
  <si>
    <t>BIDNAL-HIREBENDIGERI2</t>
  </si>
  <si>
    <t>BIDNAL-NARENDRA</t>
  </si>
  <si>
    <t>BIDNAL-SOUDATTI</t>
  </si>
  <si>
    <t>BIDNAL-NAGJHARI2</t>
  </si>
  <si>
    <t>BIDNAL-NAVALGUND</t>
  </si>
  <si>
    <t>NAVALGUND_110</t>
  </si>
  <si>
    <t>BELGAUM-NARENDRA2</t>
  </si>
  <si>
    <t>BELGAUM_220</t>
  </si>
  <si>
    <t>BELGAUM-NARENDRA1</t>
  </si>
  <si>
    <t>BELGAUM-CHIKKODI2</t>
  </si>
  <si>
    <t>BELGAUM-UCHAGOAN</t>
  </si>
  <si>
    <t>UCHAGOAN_110</t>
  </si>
  <si>
    <t>CHIKKODI-BELGAUM2</t>
  </si>
  <si>
    <t>CHIKKODI_220</t>
  </si>
  <si>
    <t>MAHALINGAPUR220-DAVALESHWAR</t>
  </si>
  <si>
    <t>DAVALESHWAR_110</t>
  </si>
  <si>
    <t>GADAG ROAD- GOPPANKOPPA</t>
  </si>
  <si>
    <t>GOPPANKOPPA_110</t>
  </si>
  <si>
    <t>GADAG ROAD-GOPPANKOPPA</t>
  </si>
  <si>
    <t>NARGUND(BIDNAL NAVALGUND)-GOPPANKOPPA</t>
  </si>
  <si>
    <t>GOPPANAKOPPA_110</t>
  </si>
  <si>
    <t>GUTTAL_110</t>
  </si>
  <si>
    <t>HAVERI220-NARENDRA2</t>
  </si>
  <si>
    <t>HAVERI_220</t>
  </si>
  <si>
    <t>HAVERI220-HANGAL</t>
  </si>
  <si>
    <t>HANGAL_110</t>
  </si>
  <si>
    <t>HUNAGUND-RAMPUR</t>
  </si>
  <si>
    <t>RAMPUR_110</t>
  </si>
  <si>
    <t>AMBEWADI-NAGJHARI1</t>
  </si>
  <si>
    <t>AMBEWADI_220</t>
  </si>
  <si>
    <t>AMBEWADI-SUPA1</t>
  </si>
  <si>
    <t>AMBEWADI-SUPA2</t>
  </si>
  <si>
    <t>MAHALINGAPUR-JAMKHANDI</t>
  </si>
  <si>
    <t>VAJRAMATTI(PRABHULINGESHWAR)-JAMKHANDI</t>
  </si>
  <si>
    <t>VADAGAON-MACHE</t>
  </si>
  <si>
    <t>MACHE_110</t>
  </si>
  <si>
    <t>RANNABELGALI-UTTUR</t>
  </si>
  <si>
    <t>UTTUR_110</t>
  </si>
  <si>
    <t>UMMACHAGI-KIRUVATTI</t>
  </si>
  <si>
    <t>SUVARNASOUDA-MACHE</t>
  </si>
  <si>
    <t>SOUDATTI-BIDNAL</t>
  </si>
  <si>
    <t>220/110KV,HV1,HV2,LV1&amp;LV2</t>
  </si>
  <si>
    <t>SOUDATTI_220, SOUDATTI_110, MUNAVALLY_110,YARGATTI_110,NARGUND_110, RAMDURG_110,MMCL_110</t>
  </si>
  <si>
    <t>HUBLI-NAGJHARI2</t>
  </si>
  <si>
    <t>HUBLI_220</t>
  </si>
  <si>
    <t>HUBLI-NAGJHARI1</t>
  </si>
  <si>
    <t>HUBLI-NAGJHARI3</t>
  </si>
  <si>
    <t>HUBLI-NARENDRA1</t>
  </si>
  <si>
    <t>HUBLI-SIRSI2</t>
  </si>
  <si>
    <t>SAIDAPUR_110</t>
  </si>
  <si>
    <t>MKHUBLI220-HIREBAGEWADI</t>
  </si>
  <si>
    <t>HIREBAGEWADI_110</t>
  </si>
  <si>
    <t>220/11KV,HV2,LV2</t>
  </si>
  <si>
    <t>MAHALINGAPUR_220,BANAHATTI_110,RABAKAVI_110,TERDAL_110,RANNABELAGALI_110,DAVALESHWAR_110,GSM1&amp;2_IPP</t>
  </si>
  <si>
    <t>LOKAPUR_110</t>
  </si>
  <si>
    <t>110/33KV, HV3</t>
  </si>
  <si>
    <t>MACHE_110,ASHOK IRON PLANT_33,KHANAPUR_33</t>
  </si>
  <si>
    <t>LAKAMAHALLI_110,ALNAVAR_33</t>
  </si>
  <si>
    <t>KUMTA-SIRSI 1</t>
  </si>
  <si>
    <t>KUMTA_110</t>
  </si>
  <si>
    <t>KERUR-KONNUR</t>
  </si>
  <si>
    <t>KONNUR_110</t>
  </si>
  <si>
    <t>AMBEWADI220-KIRUVATTI</t>
  </si>
  <si>
    <t>SHARAVATHI 1-SIRSI</t>
  </si>
  <si>
    <t>SIRSI220-KAVALWADA</t>
  </si>
  <si>
    <t>KAVALWADA_110</t>
  </si>
  <si>
    <t>KAVALWADA-KADANAKOPPA</t>
  </si>
  <si>
    <t>SIRSI220-SIRSI1&amp;2</t>
  </si>
  <si>
    <t>SIRSI_110</t>
  </si>
  <si>
    <t>SIRSI-KUMTA 1</t>
  </si>
  <si>
    <t>NARENDRA-BELGAUM 1</t>
  </si>
  <si>
    <t>NARENDRA_220</t>
  </si>
  <si>
    <t>POTTERY ROAD</t>
  </si>
  <si>
    <t>TELECOM LAYOUT</t>
  </si>
  <si>
    <t>VRISHBHAVATHI 220</t>
  </si>
  <si>
    <t>LR BANDE - HEBBAL 220</t>
  </si>
  <si>
    <t>LR BANDE</t>
  </si>
  <si>
    <t>LR BANDE - HBR LAYOUT</t>
  </si>
  <si>
    <t>HANUMANTHNAGAR - KANAKAPURA 220</t>
  </si>
  <si>
    <t>HANUMANTHNAGAR</t>
  </si>
  <si>
    <t>KHODAYS 220 - ANJANAPURA</t>
  </si>
  <si>
    <t>ANJANAPURA</t>
  </si>
  <si>
    <t>KHODAYS 220 - ELITE PROMENEDE</t>
  </si>
  <si>
    <t>ELITE PROMENEDE</t>
  </si>
  <si>
    <t>KHODAYS 220 - BTM 4TH PHASE</t>
  </si>
  <si>
    <t>BTM 4TH PHASE</t>
  </si>
  <si>
    <t>BAGMANE WORLD TECH PARK</t>
  </si>
  <si>
    <t>CHINTAMANI 220 - LAKSHMIPURA</t>
  </si>
  <si>
    <t>LAKSHMIPURA, ADDAGAL, SOMAYAJANAHALLI</t>
  </si>
  <si>
    <t>CHINTAMANI 220 - TALAGAWARA</t>
  </si>
  <si>
    <t>TALAGAWARA, Y HUNSENAHALLI, CHEEMANGALA</t>
  </si>
  <si>
    <t>GOWRIBIDANUR 220 - BAGEPALLI 1</t>
  </si>
  <si>
    <t>VATADAHOSAHALLI, PATHPALYA, THIMAMPALLI, SOMANATHAPURA</t>
  </si>
  <si>
    <t>JIGANI 66 - BG ROAD</t>
  </si>
  <si>
    <t>JIGANI 66</t>
  </si>
  <si>
    <t>KOLAR 220 - SRINIVASPURA</t>
  </si>
  <si>
    <t xml:space="preserve"> DRDO(EHT), MALLASANDRA, DALASNUR, YELDUR</t>
  </si>
  <si>
    <t>KOLAR 220 - VOKKALERI</t>
  </si>
  <si>
    <t>VOKKALERI</t>
  </si>
  <si>
    <t>KEMBODI - NANGLI</t>
  </si>
  <si>
    <t>MUDIYANUR, H GOLLAHALLI, BAIRAKUR, NANGLI</t>
  </si>
  <si>
    <t>ATTIBELE - SARJAPURA 220</t>
  </si>
  <si>
    <t>ATTIBELE</t>
  </si>
  <si>
    <t>ATTIBELE - ANEKAL</t>
  </si>
  <si>
    <t>WELCAST STEEL - SRS PEENYA 220</t>
  </si>
  <si>
    <t>YEDUMADU - SOMANAHALLI 220</t>
  </si>
  <si>
    <t>YEDUMADU</t>
  </si>
  <si>
    <t>YEDUMADU - HANUMANTHNAGARA</t>
  </si>
  <si>
    <t>YELAHANKA 220 - KPCL 3</t>
  </si>
  <si>
    <t>KPCL</t>
  </si>
  <si>
    <t>YELAHANKA 220 - SINGANAYAKANAHALLI 1</t>
  </si>
  <si>
    <t>YELAHANKA 220</t>
  </si>
  <si>
    <t>YELAHANKA 220 - SINGANAYAKANAHALLI 2</t>
  </si>
  <si>
    <t>YELAHANKA 220 - LINE 1</t>
  </si>
  <si>
    <t>YELAHANKA 220 - LINE 2</t>
  </si>
  <si>
    <t>YELAHANKA 220 - LINE 3</t>
  </si>
  <si>
    <t>ESCORTS ( EHT ), MANYATHA TECH PARK, ABBIGERE</t>
  </si>
  <si>
    <t>YELAHANKA 220 - LINE 4</t>
  </si>
  <si>
    <t>ATTUR YELAHANKA, SAHAKARINAGAR, RAILWAYS (EHT)</t>
  </si>
  <si>
    <t>YELAHANKA 220 - LINE 5</t>
  </si>
  <si>
    <t>YELAHANKA 220 - LINE 6</t>
  </si>
  <si>
    <t>SOLADEVANAHALLI</t>
  </si>
  <si>
    <t>YELAHANKA 220 - LINE 7</t>
  </si>
  <si>
    <t>KANASWADI</t>
  </si>
  <si>
    <t>YELAHANKA 220 - LINE 8</t>
  </si>
  <si>
    <t>GUNDAMGERE</t>
  </si>
  <si>
    <t>LINGAPUR-MUNIRABD_TR1</t>
  </si>
  <si>
    <t>MUNIRABAD_220</t>
  </si>
  <si>
    <t>LINGAPUR-GUDAHALLI1,2</t>
  </si>
  <si>
    <t>KUSTAGI_220</t>
  </si>
  <si>
    <t>KUSTAGI-LINGASUGUR</t>
  </si>
  <si>
    <t>ALIPUR-PDHALLI</t>
  </si>
  <si>
    <t>PD_HALLI_110</t>
  </si>
  <si>
    <t>RAICHUR-SIDHANOOR1</t>
  </si>
  <si>
    <t>SIRWAR_110,ALKOD_110</t>
  </si>
  <si>
    <t>CJHALLI_66</t>
  </si>
  <si>
    <t>TAMBRAHALLI_66</t>
  </si>
  <si>
    <t>UPCL-HASSAN1</t>
  </si>
  <si>
    <t>upcl_gen</t>
  </si>
  <si>
    <t>SHRAVTYSIRISI 1</t>
  </si>
  <si>
    <t>SHIRALKOPPA_220</t>
  </si>
  <si>
    <t>LV2</t>
  </si>
  <si>
    <t>SHRLKP-SHIRALKOPPA</t>
  </si>
  <si>
    <t>ANANDPURA_110</t>
  </si>
  <si>
    <t>ANAVATTI_100</t>
  </si>
  <si>
    <t>ANAVATI-JADE</t>
  </si>
  <si>
    <t>GAJNUR-IPP IC LINE</t>
  </si>
  <si>
    <t>GAJANUR_110</t>
  </si>
  <si>
    <t>SHIVAPURA_110</t>
  </si>
  <si>
    <t>MRSSHM-DVG2</t>
  </si>
  <si>
    <t>ALDUR_66</t>
  </si>
  <si>
    <t>BYACHANAHALLY_66</t>
  </si>
  <si>
    <t>CHIKMAGALUR_66</t>
  </si>
  <si>
    <t>MALLAPURA_66</t>
  </si>
  <si>
    <t>BASAVAGHATTA_66</t>
  </si>
  <si>
    <t>BILIKERE-GV GUDI</t>
  </si>
  <si>
    <t>GVGUDI_66</t>
  </si>
  <si>
    <t>CR NAGARA-HONNALLY</t>
  </si>
  <si>
    <t>ATTIGULIPURA_66 HONNALY_MYS_66</t>
  </si>
  <si>
    <t>CR NAGARA-PANYADAHUNDI</t>
  </si>
  <si>
    <t xml:space="preserve">DEVANOORNGUDU_66 HEMMARGALA_66  KARYA_66 PANDYADAHUNDI_66 SUTTUR_66 </t>
  </si>
  <si>
    <t>HUNSUR-HOOTAGALLI</t>
  </si>
  <si>
    <t>HOSURGATE_66</t>
  </si>
  <si>
    <t>JAKKANAHALLI-NAGMANGALA</t>
  </si>
  <si>
    <t xml:space="preserve">BOGADHI MANDYA_66  G MALLIGERE_66 GUDDENAHALLI_66 NAGAMANGALA_66 </t>
  </si>
  <si>
    <t xml:space="preserve"> JAIPUR_66, HAMPAPURA(K)_66, ANTHARSANTHE_66, HDKOTE_66, B MATKERE_66, SANTHESARAGUR_66, HURA_66, HULLAHALLI_66, DOORA_66, </t>
  </si>
  <si>
    <t>MADHUVANAHALLI-DODDINDUVADI</t>
  </si>
  <si>
    <t>DODDINADUVADI_66</t>
  </si>
  <si>
    <t>SATHEGALA-KOLLEGALA</t>
  </si>
  <si>
    <t>SATHEGALA-SFC</t>
  </si>
  <si>
    <t>TUBINAKERE-NAGMANGALA 2</t>
  </si>
  <si>
    <t>ADDIHALLI_66 HARADANAHALLI(JAK)_66 SHIVALLY _66</t>
  </si>
  <si>
    <t>ANTHRASANAHALLI 220kV- NELAMANGALA</t>
  </si>
  <si>
    <t>ANTHRASANAHALLI_220</t>
  </si>
  <si>
    <t>DAVANGERE SRS- GUTTUR-1</t>
  </si>
  <si>
    <t>DAVANGERE_SRS_22</t>
  </si>
  <si>
    <t>TR-3</t>
  </si>
  <si>
    <t xml:space="preserve">NITTUR 220kV- HASSAN(ARASIKERE) </t>
  </si>
  <si>
    <t>NITTUR_220</t>
  </si>
  <si>
    <t>KB CROSS 220kV- MAYASANDRA</t>
  </si>
  <si>
    <t>MAYASANDRA_110, TANDAGA_110, KADEHALLI_110</t>
  </si>
  <si>
    <t>ANCHEPALYA 220- ANCHEPALYA 2</t>
  </si>
  <si>
    <t>KUDUR_66, HULLENAHALLI_66</t>
  </si>
  <si>
    <t xml:space="preserve">ANTHRASANAHALLI 220KV- KOLALA ( dabaspete) </t>
  </si>
  <si>
    <t>KOLALA_66, URDIGERE_66</t>
  </si>
  <si>
    <t>BELADARA_66</t>
  </si>
  <si>
    <t>BELLAVI_66</t>
  </si>
  <si>
    <t>HIREHALLY_66</t>
  </si>
  <si>
    <t>HIRIYUR 220KV- ENERCON-1</t>
  </si>
  <si>
    <t>ENERCON1_IPP_66</t>
  </si>
  <si>
    <t>HIRIYUR 220KV- RKP 1</t>
  </si>
  <si>
    <t>RKP1_IPP_66</t>
  </si>
  <si>
    <t>HIRIYUR 220KV- RKP 2</t>
  </si>
  <si>
    <t>HIRIYUR 220KV- RANGANATHPURA</t>
  </si>
  <si>
    <t>RANGANATHAPURA_66</t>
  </si>
  <si>
    <t xml:space="preserve">JAVAGONDANAHALLI- BEVINAHALLI </t>
  </si>
  <si>
    <t>JAVAGONDANAHALLI_66</t>
  </si>
  <si>
    <t>JAVAGONDANAHALLI- INFOSYS-1</t>
  </si>
  <si>
    <t>INFOSYS1_EHT_66</t>
  </si>
  <si>
    <t xml:space="preserve">JAVAGONDANAHALLI- SIRA </t>
  </si>
  <si>
    <t>MADHUGIRI 220kV- SIRA2</t>
  </si>
  <si>
    <t>SIRA_66, KALLAMBELLA_66, BUKKAPATNA_66</t>
  </si>
  <si>
    <t>NAGASAMUDRA- HANAGAL</t>
  </si>
  <si>
    <t xml:space="preserve">NAGASAMUDRA_66
</t>
  </si>
  <si>
    <t xml:space="preserve">NAGASAMUDRA- RAMPUR
</t>
  </si>
  <si>
    <t>NAGASAMUDRA_66, RAMPURA_66</t>
  </si>
  <si>
    <t>ATHANI -RAVI URJA 1&amp;2</t>
  </si>
  <si>
    <t>ATHANI_220</t>
  </si>
  <si>
    <t>BAGALKOT- LOKAPUR 1</t>
  </si>
  <si>
    <t>BAGALKOT- NEERBUDIHAL(KATARAKI)</t>
  </si>
  <si>
    <t>BAGEWADI -BIJAPUR 1&amp;2</t>
  </si>
  <si>
    <t>BAGEWADI_220</t>
  </si>
  <si>
    <t>110/11KV,HV1</t>
  </si>
  <si>
    <t>BILAGI_110</t>
  </si>
  <si>
    <t>220/110KV,HV1,LV1</t>
  </si>
  <si>
    <t>BIJAPUR_220</t>
  </si>
  <si>
    <t>BIDNAL-HUBLI1</t>
  </si>
  <si>
    <t>CHIKKODI-ANKALI</t>
  </si>
  <si>
    <t>ANKALI_110</t>
  </si>
  <si>
    <t>MRUTHYUNJAY NAGAR- GOPPANKOPPA</t>
  </si>
  <si>
    <t>110/11KV,HV2A</t>
  </si>
  <si>
    <t>110/33KV, HV2</t>
  </si>
  <si>
    <t>UTTUR_110, YADAWAD_33, VANTGODI_33</t>
  </si>
  <si>
    <t>SATTI-RABAKAVI</t>
  </si>
  <si>
    <t>220/110KV,LV2</t>
  </si>
  <si>
    <t>MK HUBLI_220</t>
  </si>
  <si>
    <t>110/33KV, HV1</t>
  </si>
  <si>
    <t>MK HUBLI_110,GANDIGAWADA_33</t>
  </si>
  <si>
    <t>MAHALINGAPUR-SOUDATTI</t>
  </si>
  <si>
    <t>MAHALINGAPUR_220</t>
  </si>
  <si>
    <t>KARWARA220-KUMTA</t>
  </si>
  <si>
    <t>NAVALGUND-KONNUR</t>
  </si>
  <si>
    <t>SIRSI -HUBLI 1</t>
  </si>
  <si>
    <t>SIRSI -HUBLI 2</t>
  </si>
  <si>
    <t>SIRSI-KUMTA 2</t>
  </si>
  <si>
    <t>RMV - GOKULA</t>
  </si>
  <si>
    <t>ELECTRONIC CITY P2 S1</t>
  </si>
  <si>
    <t>ELECTRONIC CITY P2 S1 - NAGNATHPURA 220</t>
  </si>
  <si>
    <t>ELECTRONIC CITY P2 S1 - ELECTRONIC CITY</t>
  </si>
  <si>
    <t>HAL 220 - ADUGODI 1</t>
  </si>
  <si>
    <t>LEELA VENTURE</t>
  </si>
  <si>
    <t>ISRO (EHT), NAL (EHT)</t>
  </si>
  <si>
    <t>HOODY 220</t>
  </si>
  <si>
    <t>HOODY 220 - SHANTHINIKETHAN</t>
  </si>
  <si>
    <t>SHANTHINIKETHAN</t>
  </si>
  <si>
    <t>ITI - HOODY 1</t>
  </si>
  <si>
    <t>ITI, BANASWADI</t>
  </si>
  <si>
    <t>MAHALAKSHMI LAYOUT - SRS PEENYA 220</t>
  </si>
  <si>
    <t>MATHIKERE - GOKULA</t>
  </si>
  <si>
    <t>MATHIKERE</t>
  </si>
  <si>
    <t>MATHIKERE - HEBBAL 220</t>
  </si>
  <si>
    <t>NANDINI LAYOUT - SRS PEENYA 220</t>
  </si>
  <si>
    <t>PLATINUM CITY - SRS PEENYA 220</t>
  </si>
  <si>
    <t>SRS PEENYA 220 - BYADRAHALLI</t>
  </si>
  <si>
    <t>BYADRAHALLI, TAVAREKERE, KODIHALLI</t>
  </si>
  <si>
    <t>SRS PEENYA 220 - NELAKADRINAHALLI</t>
  </si>
  <si>
    <t>NELAKADRINAHALLI</t>
  </si>
  <si>
    <t>CHINTAMANI 220 - IRAGAMPALLI</t>
  </si>
  <si>
    <t>IRAGAMPALLI, M GOLLAHALLI</t>
  </si>
  <si>
    <t>CHINTAMANI 220 - NANDIGANAHALLI</t>
  </si>
  <si>
    <t>NANDIGANAHALLI</t>
  </si>
  <si>
    <t>KOLAR 220 - VEMGAL</t>
  </si>
  <si>
    <t>VEMGAL, KYALANUR</t>
  </si>
  <si>
    <t>KOLAR 220 - NARASAPURA 2</t>
  </si>
  <si>
    <t>NARASAPURA</t>
  </si>
  <si>
    <t>KOLAR 220 - PGCIL</t>
  </si>
  <si>
    <t>PGCIL, SUGATUR, SM MANGALA</t>
  </si>
  <si>
    <t>SARJAPURA 220</t>
  </si>
  <si>
    <t>SARJAPURA 220 - DOMMASANDRA</t>
  </si>
  <si>
    <t>DOMMASANDRA</t>
  </si>
  <si>
    <t>SARJAPURA 220 - CHANDAPURA</t>
  </si>
  <si>
    <t>ALUR - SRS PEENYA 220</t>
  </si>
  <si>
    <t>NELAMANGALA 66 - ALUR</t>
  </si>
  <si>
    <t xml:space="preserve"> NELAMANGALA 66</t>
  </si>
  <si>
    <t>JIGANI 220</t>
  </si>
  <si>
    <t>JIGANI 220 - JIGANI 66</t>
  </si>
  <si>
    <t>KUDITINI-BALLARY</t>
  </si>
  <si>
    <t>KUDITINI_110,TORANGALLU</t>
  </si>
  <si>
    <t>MARGUTTI-CLEANSOLAR</t>
  </si>
  <si>
    <t>MARGUTTI_110</t>
  </si>
  <si>
    <t>YELBURGA-PARAMPUJYA_IPP</t>
  </si>
  <si>
    <t>TALAGU-HSN400#1</t>
  </si>
  <si>
    <t>MRSSHM-SHARAVATHY4</t>
  </si>
  <si>
    <t>SHRAVTY-SHIMOGA4</t>
  </si>
  <si>
    <t>SHRAVTY-SIRISI 1</t>
  </si>
  <si>
    <t>KEMAR-NANDHIKUR2</t>
  </si>
  <si>
    <t>ARAKAL-MALLIPATNA</t>
  </si>
  <si>
    <t>ARAKALGUD_66</t>
  </si>
  <si>
    <t>UDDURKO-SUZLON2</t>
  </si>
  <si>
    <t>UDDURKOPLU_66</t>
  </si>
  <si>
    <t>CR NAGARA-KABHALLY</t>
  </si>
  <si>
    <t>HARVEY_66</t>
  </si>
  <si>
    <t>HANAGODU_66</t>
  </si>
  <si>
    <t>HUNSUR-ELAVALA</t>
  </si>
  <si>
    <t>GAVADAGERE_66</t>
  </si>
  <si>
    <t>JAKKANAHALLY_66</t>
  </si>
  <si>
    <t>KADAKOLA-NANJANAGUDU 1</t>
  </si>
  <si>
    <t>NANJANGUDU_66</t>
  </si>
  <si>
    <t xml:space="preserve">MYSORESOUTH_66 </t>
  </si>
  <si>
    <t>NANJANAGUDU-THANDYA</t>
  </si>
  <si>
    <t>ANTHRASANAHALLI 220KV- VASANTHNARASAPURA 2</t>
  </si>
  <si>
    <t>BHAKTHARA HALLI -ANCHEPALYA</t>
  </si>
  <si>
    <t>BHAKTHARAHALLI_66</t>
  </si>
  <si>
    <t>CHANNAGIRI_66</t>
  </si>
  <si>
    <t>GULIGENAHALLI- SIRA</t>
  </si>
  <si>
    <t>SIRA_66</t>
  </si>
  <si>
    <t xml:space="preserve">JAVAGONDANAHALLI- HIRIYUR </t>
  </si>
  <si>
    <t>JAVAGONDANAHALLI- INFOSYS-2</t>
  </si>
  <si>
    <t>LINGADAHALLY_66</t>
  </si>
  <si>
    <t>MADHUGIRI 220kV- KORATAGERE 2</t>
  </si>
  <si>
    <t>KORATAGERE_66, CHIKKATOTLUKERE_66, BELADARA_66</t>
  </si>
  <si>
    <t xml:space="preserve">MIDIGESHI-IDHALLI </t>
  </si>
  <si>
    <t>IDHALLY_66,KODIGENAHALLI_6</t>
  </si>
  <si>
    <t>RAMPURA_66</t>
  </si>
  <si>
    <t>TUMKUR_66</t>
  </si>
  <si>
    <t>NAGJHARI 1-AMBEWADI</t>
  </si>
  <si>
    <t>BELGAUM220-ANKALAGI</t>
  </si>
  <si>
    <t>ANKALAGI_110</t>
  </si>
  <si>
    <t>ATHARGA_110</t>
  </si>
  <si>
    <t xml:space="preserve">ENERCONE-BIJAPUR </t>
  </si>
  <si>
    <t>HIREBENDIGERI 1&amp;2-BIDNAL</t>
  </si>
  <si>
    <t>HIREBENDIGERI 2-BIDNAL</t>
  </si>
  <si>
    <t>BIDNAL220-SOUDATTI</t>
  </si>
  <si>
    <t>110/11KV,HV4</t>
  </si>
  <si>
    <t>GAJENDRAGAD_110</t>
  </si>
  <si>
    <t>110/33KV,HV1</t>
  </si>
  <si>
    <t>HANGAL_110,PALA_33</t>
  </si>
  <si>
    <t>JAMBAGI-MUDHOL</t>
  </si>
  <si>
    <t>MUDHOL_110</t>
  </si>
  <si>
    <t>110/33KV,HV4</t>
  </si>
  <si>
    <t>HARIHAR HOSPET_110</t>
  </si>
  <si>
    <t>ZALKI_110,NEVARGI_33KV,DHULKED_33KV</t>
  </si>
  <si>
    <t>VAJRAMATTI220-KATARKI</t>
  </si>
  <si>
    <t>KATARKI_110</t>
  </si>
  <si>
    <t>VADAGOAN_110</t>
  </si>
  <si>
    <t>HUBLI220-NARENDRA2</t>
  </si>
  <si>
    <t>SOUDATTI220-MUNAVALLI</t>
  </si>
  <si>
    <t>MUNAVALLI_110</t>
  </si>
  <si>
    <t>220/110KV,HV2,LV2</t>
  </si>
  <si>
    <t>SINDAGI-ALMELU</t>
  </si>
  <si>
    <t>ALMELU_110</t>
  </si>
  <si>
    <t>SANKESHWAR_110</t>
  </si>
  <si>
    <t>NARENDRA220-KUD DHARWAD1</t>
  </si>
  <si>
    <t>KUD DHARWAD_110</t>
  </si>
  <si>
    <t>TODALBAGI_110</t>
  </si>
  <si>
    <t>RAIBAG_110</t>
  </si>
  <si>
    <t>MAHALINGAPUR220-HIDIKAL</t>
  </si>
  <si>
    <t>HIDIKAL_110</t>
  </si>
  <si>
    <t>MAHALINGAPUR220-TERDAL</t>
  </si>
  <si>
    <t>TERDAL_110</t>
  </si>
  <si>
    <t>MAHALINGAPUR220-BANAHATTI</t>
  </si>
  <si>
    <t>MUDDEBIHAL_110,NALATAWAD_33KV</t>
  </si>
  <si>
    <t>HAL 220 - HOODY 1</t>
  </si>
  <si>
    <t>ISRO (EHT), KADUBISANAHALLI, CESSNO PARK</t>
  </si>
  <si>
    <t>HAL 220 - HOODY 2</t>
  </si>
  <si>
    <t>BAGMANE TECH PARK, GTRE (EHT)</t>
  </si>
  <si>
    <t>KANAKAPURA 220 - SOMANAHALLI 1</t>
  </si>
  <si>
    <t>CHATRA, MARALWADI, HANUMANTHNAGAR, YEDUMADU</t>
  </si>
  <si>
    <t>KANAKAPURA 220 - TK HALLI 1</t>
  </si>
  <si>
    <t>HUKUNDA, KODIHALLI, HUNSENAHALLI, HAROBELE</t>
  </si>
  <si>
    <t>KANAKAPURA 220 - TK HALLI 2</t>
  </si>
  <si>
    <t>HONNIGANAHALLI, HALAGUR</t>
  </si>
  <si>
    <t>HAL 220</t>
  </si>
  <si>
    <t>KADUBISANAHALLI</t>
  </si>
  <si>
    <t>VIDHURASHWATHA - BAGEPALLI</t>
  </si>
  <si>
    <t>BAGEPALLI, GUNDLU KOTTUR</t>
  </si>
  <si>
    <t>CHINTAMANI 220 - GANJIGUNTE 1 &amp; 2</t>
  </si>
  <si>
    <t>GANJIGUNTE, PALLICHERLU, DIBBURAHALLI, SADALI, JULUPALYA, SOMENAHALLI</t>
  </si>
  <si>
    <t>CHINTAMANI 220 - SIDLAGHATTA</t>
  </si>
  <si>
    <t>SIDLAGHATTA, MELUR</t>
  </si>
  <si>
    <t>CHINTAMANI 220 - SRINIVASPURA</t>
  </si>
  <si>
    <t>SRINIVASPURA, KODIHALLI</t>
  </si>
  <si>
    <t>CHINTAMANI 220 - YENNIGADALE</t>
  </si>
  <si>
    <t>YENNIGADALE, CHELUR, CHAKAVELU</t>
  </si>
  <si>
    <t>DALASNUR - SRINIVASPURA</t>
  </si>
  <si>
    <t>YELDUR</t>
  </si>
  <si>
    <t>DB PURA 220 - DG 2</t>
  </si>
  <si>
    <t>DODDABELAVANGALA</t>
  </si>
  <si>
    <t>GOWRIBIDANUR - BAGEPALLI 1</t>
  </si>
  <si>
    <t>VATADAHOSAHALLI, PATHPALYA, THIMAMPALLI, SOMANATHPURA</t>
  </si>
  <si>
    <t>KOLAR 220 - BANGARPET 1</t>
  </si>
  <si>
    <t>BANGARPET</t>
  </si>
  <si>
    <t>KOLAR 220 - NANGLI</t>
  </si>
  <si>
    <t>KEMBODI, MUDIYANUR, H GOLLAHALLI, BAIRAKUR, NANGLI</t>
  </si>
  <si>
    <t>MALUR 220 - MAASTHI</t>
  </si>
  <si>
    <t>LAKKUR, DEVANAGONDHI, MAASTHI</t>
  </si>
  <si>
    <t>KANASAWADI - YELAHANKA 220</t>
  </si>
  <si>
    <t>KANASAWADI</t>
  </si>
  <si>
    <t>KANASAWADI - DB PURA 220</t>
  </si>
  <si>
    <t>NALLIMARADANAHALLI - CHIKKABALLAPURA I/A</t>
  </si>
  <si>
    <t>NALLIMARADANAHALLI</t>
  </si>
  <si>
    <t>KAPNOOR-SHAHBAD</t>
  </si>
  <si>
    <t>SHAHBAD_220</t>
  </si>
  <si>
    <t>SHAHPUR-SHAHBAD</t>
  </si>
  <si>
    <t>SHAHPUR-LINGASUGUR</t>
  </si>
  <si>
    <t>LINGASUGUR_220</t>
  </si>
  <si>
    <t>KAVITHAL-GAMESHA_IPP</t>
  </si>
  <si>
    <t>SINDHANOOR220-TURVIHAL</t>
  </si>
  <si>
    <t>CHINCHOLI_110</t>
  </si>
  <si>
    <t>HATTI_110</t>
  </si>
  <si>
    <t>HANUMASAGAR_110</t>
  </si>
  <si>
    <t xml:space="preserve">KOLHAR-NSSK </t>
  </si>
  <si>
    <t>JANAWADA_110</t>
  </si>
  <si>
    <t>MASKI-RNWSLR</t>
  </si>
  <si>
    <t>MASKI_110</t>
  </si>
  <si>
    <t>RAICHUR-MATAMARI</t>
  </si>
  <si>
    <t>MATMARI_110</t>
  </si>
  <si>
    <t>HUMNABAD-BIDAR1</t>
  </si>
  <si>
    <t>SIRWAR_110</t>
  </si>
  <si>
    <t>HV4</t>
  </si>
  <si>
    <t>KUDLIGI-HANASI</t>
  </si>
  <si>
    <t>HANASI_66</t>
  </si>
  <si>
    <t>GAJNUR_110</t>
  </si>
  <si>
    <t>GERUMARA_110</t>
  </si>
  <si>
    <t>HOSANGADI_110</t>
  </si>
  <si>
    <t>BYCHANAHALLY_66</t>
  </si>
  <si>
    <t>HANGRANAHALLY_66</t>
  </si>
  <si>
    <t>RAMESHWARNAGARA_66</t>
  </si>
  <si>
    <t>SALAGAME_66</t>
  </si>
  <si>
    <t>SATHENAHALLY_66</t>
  </si>
  <si>
    <t>SINGAPURA_66</t>
  </si>
  <si>
    <t>HDKOTE_66</t>
  </si>
  <si>
    <t>JAIPUR_66</t>
  </si>
  <si>
    <t xml:space="preserve">HURA_66, HULLAHALLI_66, DOORA_66, </t>
  </si>
  <si>
    <t>KIRUGAVALU_66</t>
  </si>
  <si>
    <t>KR PETE 220-BOOKANKERE</t>
  </si>
  <si>
    <t>BOOKANAKERE_66 GANJIGERE_66  BANANGADI_66 CHINAKURALI_66 PANDAVAPURA_66</t>
  </si>
  <si>
    <t>KMDODDI_66</t>
  </si>
  <si>
    <t>KUSHALNAGARA_220</t>
  </si>
  <si>
    <t>MADHUVANAHALLI-PG PALYA</t>
  </si>
  <si>
    <t>PGPALYA_66</t>
  </si>
  <si>
    <t>PANDAVAPURA_66</t>
  </si>
  <si>
    <t>SANTHEMARAHALLI_66</t>
  </si>
  <si>
    <t>VAJAMANGALA-MEGHALAPURA</t>
  </si>
  <si>
    <t>CHIDRAVALLI_66 MEGALAPURA_66 THUMLA_66</t>
  </si>
  <si>
    <t>CHITRADURGA 220kV- HIRIYUR</t>
  </si>
  <si>
    <t>IMANGALA_66, ENERCON1_IPP_66, HIRIYUR_66</t>
  </si>
  <si>
    <t>DEVARAHALLI_66</t>
  </si>
  <si>
    <t>BOOKANKERE-CHINAKURALI</t>
  </si>
  <si>
    <t>BANANGADI_66 CHINAKURALI_66 PANDAVAPURA_66</t>
  </si>
  <si>
    <t>HANAGODU-PONNAMPETE</t>
  </si>
  <si>
    <t>PONNAMPET_66 VIRAJPET_66</t>
  </si>
  <si>
    <t>HOOTAGALLI-HEBBAL</t>
  </si>
  <si>
    <t>HEBBAL_66</t>
  </si>
  <si>
    <t>KHBCOLONY_66</t>
  </si>
  <si>
    <t xml:space="preserve">BANANGADI_66 CHINAKURALI_66 PANDAVAPURA_66  BOOKANAKERE_66 GANJIGERE_66 </t>
  </si>
  <si>
    <t>KUNTHUR-DR PETE</t>
  </si>
  <si>
    <t>MUGUR_66 SANTHEMARAHALLI_66 THAYURU_66 TNARASIPURA_66</t>
  </si>
  <si>
    <t>MADHUVANAHALLI_220</t>
  </si>
  <si>
    <t>METAGALLY_66</t>
  </si>
  <si>
    <t>PERIYAPATNA-KUSHALANAGARA 1</t>
  </si>
  <si>
    <t>PERIYAPATNA_66</t>
  </si>
  <si>
    <t>PERIYAPATNA-KUSHALANAGARA 2</t>
  </si>
  <si>
    <t>PERIYAPATNA-HANAGODU</t>
  </si>
  <si>
    <t>HANAGODU_66 PONNAMPET_66 VIRAJPET_66</t>
  </si>
  <si>
    <t>SOMANAHALLI 220 - JIGANI 1</t>
  </si>
  <si>
    <t>RBI, SOUTH CITY</t>
  </si>
  <si>
    <t>HAL 220 - ADUGODI 2</t>
  </si>
  <si>
    <t>GOLF LINKS, AMARJYOTHI</t>
  </si>
  <si>
    <t>HAL 220 - HAL (EHT)</t>
  </si>
  <si>
    <t>HSL (EHT)</t>
  </si>
  <si>
    <t>ELECTRONIC CITY - ELECTRONIC CITY P2 S1</t>
  </si>
  <si>
    <t>ELECTRONIC CITY, INFOSYS (EHT)</t>
  </si>
  <si>
    <t>APPEATEL PARK - KIADB DB PRUA 220</t>
  </si>
  <si>
    <t>APPEATEL PARK</t>
  </si>
  <si>
    <t>YERANDANAHALLI 220</t>
  </si>
  <si>
    <t>BIDNAL220-ANNIGERI</t>
  </si>
  <si>
    <t>ANNIGERI_110</t>
  </si>
  <si>
    <t>BELGAUM-NARENDRA 1</t>
  </si>
  <si>
    <t>DKSSK COGEN-CHIKKODI 220</t>
  </si>
  <si>
    <t>CHIKKODI_220,DKSSK COGEN</t>
  </si>
  <si>
    <t>KARWAR220-BINGA</t>
  </si>
  <si>
    <t>BINGA_110</t>
  </si>
  <si>
    <t>KARWAR220-KUMTA</t>
  </si>
  <si>
    <t>220/110KV,HV1&amp;2,LV1</t>
  </si>
  <si>
    <t>KUDUCHI_220,TERDAL_110,YELLAPARATTI_110,MORAB_110,AINAPUR_110,UGAR KHUD_110,KUDUCHI_110</t>
  </si>
  <si>
    <t>KUDUCHI-GHATAPRABHA</t>
  </si>
  <si>
    <t>KUDUCHI_220</t>
  </si>
  <si>
    <t>YARAGATTI_110</t>
  </si>
  <si>
    <t>KIRUVATTI-UMMACHAGI</t>
  </si>
  <si>
    <t>CHIKKODI220-NANADI</t>
  </si>
  <si>
    <t>NANADI_110</t>
  </si>
  <si>
    <t>MUNDUGANUR_110</t>
  </si>
  <si>
    <t>MAHALINGAPUR220-BANAHATTI(JAMKHANDI)</t>
  </si>
  <si>
    <t>110/33KV,HV2</t>
  </si>
  <si>
    <t>MATTIHAL_110,NTPCL_33KV,KOLAR WATER SUPPLY_33KV,KARJOL LIS_33KV</t>
  </si>
  <si>
    <t>BTPSG-RTPS</t>
  </si>
  <si>
    <t>BTPSG_400</t>
  </si>
  <si>
    <t>CHITRADURGA 220- GUTTUR 220</t>
  </si>
  <si>
    <t>CHITRADURGA_220</t>
  </si>
  <si>
    <t>GUTTUR 400- CHITRADURGA 220</t>
  </si>
  <si>
    <t>HONNAVALLI 110- KADUR220</t>
  </si>
  <si>
    <t>HONNAVALLI_110</t>
  </si>
  <si>
    <t>DAVANAGERE_66</t>
  </si>
  <si>
    <t>DYAVARANAHALLI- CELESTIALSOLAR</t>
  </si>
  <si>
    <t>CELESTIALSOLAR_IPP_66</t>
  </si>
  <si>
    <t>HARAPPANAHALLI_66</t>
  </si>
  <si>
    <t xml:space="preserve">HONNALLI 220kV- NALLUR 
</t>
  </si>
  <si>
    <t>CHANNAGIRI_66, DEVARAHALLI_66, BENKIKERE_66, TAVAREKERE(C)_66, GOPPENAHALLI_66</t>
  </si>
  <si>
    <t>HONNALLI 220KV- SASUVEHALLI</t>
  </si>
  <si>
    <t>SASUVEHALLI_66</t>
  </si>
  <si>
    <t>MADHUGIRI 220kV- MEDIGESHI</t>
  </si>
  <si>
    <t>MEDIGESHI_66, HOSKERE_66, PAVAGADA_66, VENKATAPURA_66</t>
  </si>
  <si>
    <t>MYLANAHALLI_66</t>
  </si>
  <si>
    <t>ARSK2-NITTUR</t>
  </si>
  <si>
    <t>TALAGU-STRP2</t>
  </si>
  <si>
    <t>ARSK2-GANDASI</t>
  </si>
  <si>
    <t>GURUVAYANAKERE_110</t>
  </si>
  <si>
    <t>KADUR-TNGL</t>
  </si>
  <si>
    <t>KADUR_220</t>
  </si>
  <si>
    <t>KAVOOR-MCFLine</t>
  </si>
  <si>
    <t>KAVOOR_220</t>
  </si>
  <si>
    <t>KONDENALU_110</t>
  </si>
  <si>
    <t>HASSAN_66</t>
  </si>
  <si>
    <t>KANDLI_66</t>
  </si>
  <si>
    <t>HONNALLI-ATTIGULIPURA</t>
  </si>
  <si>
    <t>ATTIGULIPURA_66</t>
  </si>
  <si>
    <t>BOGADHI_66 DATTAGALLY_66 HEBBAL_66 METAGALLY_66 RKNAGARA_66 VIJAYANAGRAMYS_66.</t>
  </si>
  <si>
    <t>HOOTAGALLY_220</t>
  </si>
  <si>
    <t>KRNAGARA_66</t>
  </si>
  <si>
    <t>MUGUR_66 THAYURU_66 SANTHEMARAHALLI_66 TNARASIPURA_66 STATIONS INTERRUPTED.</t>
  </si>
  <si>
    <t>MADHUVANAHALLI-KOLLEGALA 1</t>
  </si>
  <si>
    <t>PARINAMIPURA_66  BGPURA_66 THALAKADU_66</t>
  </si>
  <si>
    <t xml:space="preserve">PARINAMIPURA-TALAKADU </t>
  </si>
  <si>
    <t>RK NAGARA-DATTAGALLI</t>
  </si>
  <si>
    <t>DATTAGALLY_66</t>
  </si>
  <si>
    <t>BUDIGERE</t>
  </si>
  <si>
    <t>DALASNUR</t>
  </si>
  <si>
    <t>MALUR 220 - HOSKOTE 1</t>
  </si>
  <si>
    <t>MALUR I/A, STAR PANEL (EHT)</t>
  </si>
  <si>
    <t>MALUR 220 - KGF 2</t>
  </si>
  <si>
    <t>ANDERSONPET, BEML (EHT), KYASAMBALLI, DODDAKARI</t>
  </si>
  <si>
    <t>WELCAST - SRS PEENYA 220</t>
  </si>
  <si>
    <t>WELCAST</t>
  </si>
  <si>
    <t>WELCAST - ABBIGERE</t>
  </si>
  <si>
    <t>HBR LAYOUT - HOSKOTE 220</t>
  </si>
  <si>
    <t>HBR LAYOUT</t>
  </si>
  <si>
    <t>HBR LAYOUT - LR BANDE</t>
  </si>
  <si>
    <t>SRS PEENYA 220 - ALUR</t>
  </si>
  <si>
    <t>ALUR, BIEC</t>
  </si>
  <si>
    <t>SOLADEVANAHALLI - SRS PEENYA 220</t>
  </si>
  <si>
    <t>DB PURA 220 - TUBUGERE</t>
  </si>
  <si>
    <t>TUBUGERE</t>
  </si>
  <si>
    <t>GOKULA</t>
  </si>
  <si>
    <t>NELAKADRINAHALLI, BRINDAVANA</t>
  </si>
  <si>
    <t>SRS PEENYA 220</t>
  </si>
  <si>
    <t>XELDOM-AMBEWADI</t>
  </si>
  <si>
    <t>NAGJHARI 2-BIDNAL</t>
  </si>
  <si>
    <t>220/110KV,HV2</t>
  </si>
  <si>
    <t>220/110KV,HV1 &amp; LV1</t>
  </si>
  <si>
    <t>BELGAUM_220,ANKALAGI_110,UCHGOAN_110,VADAGOAN_110,KANABARGI_110,BELGAUM_110</t>
  </si>
  <si>
    <t>MAHALINGAPUR220-DAVALESHWARA</t>
  </si>
  <si>
    <t>DAVALESHWARA_110</t>
  </si>
  <si>
    <t>HUKKERI-HATTARGI</t>
  </si>
  <si>
    <t>HATTARGI_110</t>
  </si>
  <si>
    <t>GAMESHA-KULIGOD</t>
  </si>
  <si>
    <t>KULIGOD_110</t>
  </si>
  <si>
    <t>VAJRAMATTI220-MANTUR1</t>
  </si>
  <si>
    <t>MANTUR_110</t>
  </si>
  <si>
    <t>HUBLI-KALGHATAGI</t>
  </si>
  <si>
    <t>SINDAGI_110</t>
  </si>
  <si>
    <t>SINDAGI_110,KALKERI_33KV,GOLGERI_33KV</t>
  </si>
  <si>
    <t>PG HUNSYAL-NAGNUR(MUDALGI)</t>
  </si>
  <si>
    <t>NAGNUR_110</t>
  </si>
  <si>
    <t>MK HUBLI_110,GANDHI WADA_33KV</t>
  </si>
  <si>
    <t>KUMTA-SIRSI1</t>
  </si>
  <si>
    <t>SIRSI-HUBLI</t>
  </si>
  <si>
    <t>TARIHAL_110,DHUMMAWADA_33KV,INDUSTRIAL ESTATE_33KV</t>
  </si>
  <si>
    <t xml:space="preserve">LINGAPUR-JINDAL1,2,BTPS,BMM ISPAT,GDHALLI1,2,KUSHTAGI,SINDHANOOR,MUNIRABAD TR1,TR2,KUSHTAGI,SINDHANOOR </t>
  </si>
  <si>
    <t>LINGAPUR_220,KUSTAGI_220,BMM ISPAT_IPP</t>
  </si>
  <si>
    <t>HANUMSAGAR_110</t>
  </si>
  <si>
    <t>UPANAYAKANAHALLI_66</t>
  </si>
  <si>
    <t>ANCHEPALYA 220kV- ANCHEPALYA1</t>
  </si>
  <si>
    <t>ANCHEPALYA_66, BHAKTHARAHALLI_66, THIMMASANDRA_66</t>
  </si>
  <si>
    <t>DODDASARANGI-ANCHEPALYA</t>
  </si>
  <si>
    <t>DODDASARANGI_66</t>
  </si>
  <si>
    <t>DAVANGERE SRS- GUTTUR66</t>
  </si>
  <si>
    <t>GUTTUR_66</t>
  </si>
  <si>
    <t>DAVANGERE SRS- KUKKAWADA</t>
  </si>
  <si>
    <t>KUKKAWADA_66, TYAVANAGI_66, BASAVAPATNA_66, SANTEBENNUR_66</t>
  </si>
  <si>
    <t>THALLAK 220kV- CHALLAKERE 1</t>
  </si>
  <si>
    <t>CHALLAKERE_66, SANIKERE_66</t>
  </si>
  <si>
    <t>THALLAK 220kV- GOWRASAMUDRA</t>
  </si>
  <si>
    <t>GOWRASAMUDRA_66</t>
  </si>
  <si>
    <t>TR-2 (LV-2)</t>
  </si>
  <si>
    <t>THALLAKK_220</t>
  </si>
  <si>
    <t>THALLAK 220kV- WELSPUN SOLAR1</t>
  </si>
  <si>
    <t>WELSPUNSOLAR1_IPP_66</t>
  </si>
  <si>
    <t>BANTWA-KAVOOR</t>
  </si>
  <si>
    <t>BANTWAL_110</t>
  </si>
  <si>
    <t>JOG110-LPH</t>
  </si>
  <si>
    <t>JOG_110110</t>
  </si>
  <si>
    <t>KAVOOR-GURUPURA</t>
  </si>
  <si>
    <t>KONAJE_110</t>
  </si>
  <si>
    <t>HARIHARPURA_66</t>
  </si>
  <si>
    <t>HASSN220-MALLALI</t>
  </si>
  <si>
    <t>HASSAN_220</t>
  </si>
  <si>
    <t>SIGEBAGE_66</t>
  </si>
  <si>
    <t>SIGEBAG-KDLGRE</t>
  </si>
  <si>
    <t>LINE CLEAR AVAILED</t>
  </si>
  <si>
    <t xml:space="preserve">NFBC ISSUED </t>
  </si>
  <si>
    <t>HAND TRIPPED</t>
  </si>
  <si>
    <t>LOAD CURTAILMENT</t>
  </si>
  <si>
    <t>TRANSFORMER FAULT</t>
  </si>
  <si>
    <t>LINE FAULT</t>
  </si>
  <si>
    <t>DATE</t>
  </si>
  <si>
    <t>REASON</t>
  </si>
  <si>
    <t>400/220/110/66 kV TRANSMISSION SYSTEM OUTAGES FROM 23.04.2019 to 29.04.2019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</si>
</sst>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[$-409]d\-mmm\-yy;@"/>
    <numFmt numFmtId="165" formatCode="[$-409]General"/>
    <numFmt numFmtId="166" formatCode="h:mm;@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mbria"/>
      <family val="2"/>
    </font>
    <font>
      <sz val="11"/>
      <color indexed="9"/>
      <name val="Cambria"/>
      <family val="2"/>
    </font>
    <font>
      <sz val="11"/>
      <color indexed="20"/>
      <name val="Cambria"/>
      <family val="2"/>
    </font>
    <font>
      <b/>
      <sz val="11"/>
      <color indexed="52"/>
      <name val="Cambria"/>
      <family val="2"/>
    </font>
    <font>
      <b/>
      <sz val="11"/>
      <color indexed="9"/>
      <name val="Cambria"/>
      <family val="2"/>
    </font>
    <font>
      <i/>
      <sz val="11"/>
      <color indexed="23"/>
      <name val="Cambria"/>
      <family val="2"/>
    </font>
    <font>
      <sz val="11"/>
      <color indexed="17"/>
      <name val="Cambria"/>
      <family val="2"/>
    </font>
    <font>
      <b/>
      <sz val="15"/>
      <color indexed="54"/>
      <name val="Cambria"/>
      <family val="2"/>
    </font>
    <font>
      <b/>
      <sz val="13"/>
      <color indexed="54"/>
      <name val="Cambria"/>
      <family val="2"/>
    </font>
    <font>
      <b/>
      <sz val="11"/>
      <color indexed="54"/>
      <name val="Cambria"/>
      <family val="2"/>
    </font>
    <font>
      <sz val="11"/>
      <color indexed="62"/>
      <name val="Cambria"/>
      <family val="2"/>
    </font>
    <font>
      <sz val="11"/>
      <color indexed="52"/>
      <name val="Cambria"/>
      <family val="2"/>
    </font>
    <font>
      <sz val="11"/>
      <color indexed="60"/>
      <name val="Cambria"/>
      <family val="2"/>
    </font>
    <font>
      <b/>
      <sz val="11"/>
      <color indexed="63"/>
      <name val="Cambria"/>
      <family val="2"/>
    </font>
    <font>
      <sz val="18"/>
      <color indexed="54"/>
      <name val="Calibri Light"/>
      <family val="2"/>
    </font>
    <font>
      <b/>
      <sz val="11"/>
      <color indexed="8"/>
      <name val="Cambria"/>
      <family val="2"/>
    </font>
    <font>
      <sz val="11"/>
      <color indexed="10"/>
      <name val="Cambri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sz val="1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color rgb="FF3F3F3F"/>
      <name val="Calibri"/>
      <scheme val="minor"/>
    </font>
    <font>
      <sz val="10"/>
      <color theme="3"/>
      <name val="Cambria"/>
      <scheme val="major"/>
    </font>
    <font>
      <sz val="10"/>
      <color theme="1"/>
      <name val="Calibri"/>
      <scheme val="minor"/>
    </font>
    <font>
      <sz val="10"/>
      <color rgb="FFFF0000"/>
      <name val="Calibri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2" fillId="36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5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17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17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1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17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17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1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17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17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17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21" fillId="33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22" fillId="34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1" fillId="3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34" borderId="0" applyNumberFormat="0" applyBorder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56" fillId="0" borderId="0"/>
    <xf numFmtId="0" fontId="21" fillId="0" borderId="0"/>
    <xf numFmtId="0" fontId="21" fillId="0" borderId="0"/>
    <xf numFmtId="0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19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21" fillId="33" borderId="0" applyNumberFormat="0" applyBorder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21" fillId="33" borderId="0" applyNumberFormat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32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32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19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1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58" fillId="0" borderId="0"/>
    <xf numFmtId="0" fontId="1" fillId="0" borderId="0"/>
    <xf numFmtId="0" fontId="2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9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19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1" fillId="0" borderId="0">
      <alignment vertical="top"/>
    </xf>
    <xf numFmtId="0" fontId="20" fillId="0" borderId="0"/>
    <xf numFmtId="0" fontId="21" fillId="0" borderId="0">
      <alignment vertical="top"/>
    </xf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>
      <alignment vertical="top"/>
    </xf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60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0" fillId="40" borderId="19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33" borderId="0" applyNumberFormat="0" applyBorder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17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1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17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17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1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17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17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17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17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0" fillId="0" borderId="0"/>
    <xf numFmtId="0" fontId="58" fillId="0" borderId="0"/>
    <xf numFmtId="0" fontId="19" fillId="0" borderId="0"/>
    <xf numFmtId="0" fontId="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58" fillId="0" borderId="0"/>
    <xf numFmtId="0" fontId="1" fillId="0" borderId="0"/>
    <xf numFmtId="0" fontId="19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19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40" borderId="19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8" fillId="0" borderId="0"/>
    <xf numFmtId="0" fontId="21" fillId="33" borderId="0" applyNumberFormat="0" applyBorder="0" applyAlignment="0" applyProtection="0"/>
    <xf numFmtId="0" fontId="18" fillId="0" borderId="0"/>
    <xf numFmtId="0" fontId="21" fillId="8" borderId="8" applyNumberFormat="0" applyFont="0" applyAlignment="0" applyProtection="0"/>
    <xf numFmtId="0" fontId="18" fillId="0" borderId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1" fillId="33" borderId="0" applyNumberFormat="0" applyBorder="0" applyAlignment="0" applyProtection="0"/>
    <xf numFmtId="0" fontId="18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0" applyNumberFormat="0" applyFont="0" applyFill="0" applyBorder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18" fillId="0" borderId="8" applyNumberFormat="0" applyFont="0" applyFill="0" applyAlignment="0" applyProtection="0"/>
    <xf numFmtId="0" fontId="63" fillId="0" borderId="5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64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65" fillId="0" borderId="9" applyNumberFormat="0" applyFill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</cellStyleXfs>
  <cellXfs count="52">
    <xf numFmtId="0" fontId="0" fillId="0" borderId="0" xfId="0"/>
    <xf numFmtId="0" fontId="18" fillId="0" borderId="0" xfId="41"/>
    <xf numFmtId="0" fontId="59" fillId="0" borderId="0" xfId="41" applyFont="1" applyFill="1" applyBorder="1" applyAlignment="1">
      <alignment horizontal="center" vertical="center"/>
    </xf>
    <xf numFmtId="0" fontId="60" fillId="0" borderId="0" xfId="41" applyFont="1" applyFill="1" applyBorder="1" applyAlignment="1">
      <alignment vertical="center"/>
    </xf>
    <xf numFmtId="0" fontId="61" fillId="0" borderId="0" xfId="41" applyFont="1" applyFill="1" applyBorder="1" applyAlignment="1">
      <alignment vertical="center"/>
    </xf>
    <xf numFmtId="0" fontId="61" fillId="0" borderId="0" xfId="41" applyFont="1" applyFill="1" applyBorder="1" applyAlignment="1">
      <alignment horizontal="center" vertical="center"/>
    </xf>
    <xf numFmtId="0" fontId="67" fillId="0" borderId="27" xfId="41" applyFont="1" applyFill="1" applyBorder="1" applyAlignment="1">
      <alignment horizontal="center" vertical="center"/>
    </xf>
    <xf numFmtId="0" fontId="67" fillId="0" borderId="26" xfId="41" applyFont="1" applyFill="1" applyBorder="1" applyAlignment="1">
      <alignment horizontal="center" vertical="center"/>
    </xf>
    <xf numFmtId="0" fontId="68" fillId="0" borderId="25" xfId="1633" applyFont="1" applyFill="1" applyBorder="1" applyAlignment="1">
      <alignment horizontal="left" vertical="center" wrapText="1"/>
    </xf>
    <xf numFmtId="0" fontId="62" fillId="0" borderId="24" xfId="41" applyFont="1" applyFill="1" applyBorder="1" applyAlignment="1">
      <alignment horizontal="center" vertical="center" wrapText="1"/>
    </xf>
    <xf numFmtId="0" fontId="67" fillId="0" borderId="25" xfId="41" applyFont="1" applyFill="1" applyBorder="1" applyAlignment="1">
      <alignment horizontal="center" vertical="center"/>
    </xf>
    <xf numFmtId="0" fontId="67" fillId="0" borderId="24" xfId="41" applyFont="1" applyFill="1" applyBorder="1" applyAlignment="1">
      <alignment horizontal="center" vertical="center"/>
    </xf>
    <xf numFmtId="166" fontId="1" fillId="0" borderId="23" xfId="3653" applyNumberFormat="1" applyFont="1" applyFill="1" applyBorder="1" applyAlignment="1">
      <alignment horizontal="center" vertical="center" wrapText="1"/>
    </xf>
    <xf numFmtId="166" fontId="1" fillId="0" borderId="23" xfId="3653" applyNumberFormat="1" applyFont="1" applyBorder="1" applyAlignment="1">
      <alignment horizontal="center" vertical="center" wrapText="1"/>
    </xf>
    <xf numFmtId="0" fontId="1" fillId="0" borderId="23" xfId="3653" applyFont="1" applyBorder="1" applyAlignment="1">
      <alignment horizontal="center" vertical="center" wrapText="1"/>
    </xf>
    <xf numFmtId="0" fontId="68" fillId="0" borderId="23" xfId="3653" applyFont="1" applyFill="1" applyBorder="1" applyAlignment="1">
      <alignment horizontal="center" vertical="center" wrapText="1"/>
    </xf>
    <xf numFmtId="15" fontId="68" fillId="0" borderId="23" xfId="3653" applyNumberFormat="1" applyFont="1" applyFill="1" applyBorder="1" applyAlignment="1">
      <alignment horizontal="center" vertical="center" wrapText="1"/>
    </xf>
    <xf numFmtId="0" fontId="62" fillId="0" borderId="23" xfId="4803" applyFont="1" applyFill="1" applyBorder="1" applyAlignment="1">
      <alignment horizontal="center" vertical="center" wrapText="1"/>
    </xf>
    <xf numFmtId="164" fontId="62" fillId="0" borderId="23" xfId="4803" applyNumberFormat="1" applyFont="1" applyFill="1" applyBorder="1" applyAlignment="1" applyProtection="1">
      <alignment horizontal="center" vertical="center" wrapText="1"/>
    </xf>
    <xf numFmtId="0" fontId="62" fillId="0" borderId="23" xfId="4805" applyNumberFormat="1" applyFont="1" applyFill="1" applyBorder="1" applyAlignment="1" applyProtection="1">
      <alignment horizontal="center" vertical="center" wrapText="1"/>
    </xf>
    <xf numFmtId="166" fontId="1" fillId="0" borderId="23" xfId="4805" applyNumberFormat="1" applyFont="1" applyBorder="1" applyAlignment="1">
      <alignment horizontal="center" vertical="center" wrapText="1"/>
    </xf>
    <xf numFmtId="166" fontId="62" fillId="0" borderId="23" xfId="4805" applyNumberFormat="1" applyFont="1" applyBorder="1" applyAlignment="1">
      <alignment horizontal="center" vertical="center" wrapText="1"/>
    </xf>
    <xf numFmtId="0" fontId="68" fillId="0" borderId="23" xfId="4805" applyFont="1" applyFill="1" applyBorder="1" applyAlignment="1">
      <alignment horizontal="center" vertical="center" wrapText="1"/>
    </xf>
    <xf numFmtId="166" fontId="62" fillId="0" borderId="23" xfId="4805" applyNumberFormat="1" applyFont="1" applyFill="1" applyBorder="1" applyAlignment="1" applyProtection="1">
      <alignment horizontal="center" vertical="center" wrapText="1"/>
    </xf>
    <xf numFmtId="0" fontId="62" fillId="56" borderId="23" xfId="4807" applyFont="1" applyFill="1" applyBorder="1" applyAlignment="1">
      <alignment horizontal="center" vertical="center" wrapText="1"/>
    </xf>
    <xf numFmtId="0" fontId="62" fillId="0" borderId="23" xfId="4807" applyNumberFormat="1" applyFont="1" applyFill="1" applyBorder="1" applyAlignment="1" applyProtection="1">
      <alignment horizontal="center" vertical="center" wrapText="1"/>
    </xf>
    <xf numFmtId="0" fontId="1" fillId="0" borderId="23" xfId="4807" applyNumberFormat="1" applyFont="1" applyFill="1" applyBorder="1" applyAlignment="1" applyProtection="1">
      <alignment horizontal="center" vertical="center" wrapText="1"/>
    </xf>
    <xf numFmtId="0" fontId="68" fillId="0" borderId="23" xfId="4807" applyFont="1" applyFill="1" applyBorder="1" applyAlignment="1">
      <alignment horizontal="center" vertical="center" wrapText="1"/>
    </xf>
    <xf numFmtId="166" fontId="62" fillId="0" borderId="23" xfId="4807" applyNumberFormat="1" applyFont="1" applyFill="1" applyBorder="1" applyAlignment="1" applyProtection="1">
      <alignment horizontal="center" vertical="center" wrapText="1"/>
    </xf>
    <xf numFmtId="166" fontId="67" fillId="0" borderId="23" xfId="4807" applyNumberFormat="1" applyFont="1" applyBorder="1" applyAlignment="1">
      <alignment horizontal="center" vertical="center" wrapText="1"/>
    </xf>
    <xf numFmtId="0" fontId="62" fillId="0" borderId="23" xfId="4807" applyFont="1" applyFill="1" applyBorder="1" applyAlignment="1">
      <alignment horizontal="center" vertical="center" wrapText="1"/>
    </xf>
    <xf numFmtId="164" fontId="62" fillId="0" borderId="23" xfId="4807" applyNumberFormat="1" applyFont="1" applyFill="1" applyBorder="1" applyAlignment="1" applyProtection="1">
      <alignment horizontal="center" vertical="center" wrapText="1"/>
    </xf>
    <xf numFmtId="166" fontId="62" fillId="0" borderId="23" xfId="4807" applyNumberFormat="1" applyFont="1" applyBorder="1" applyAlignment="1">
      <alignment horizontal="center" vertical="center" wrapText="1"/>
    </xf>
    <xf numFmtId="166" fontId="62" fillId="0" borderId="23" xfId="4811" applyNumberFormat="1" applyFont="1" applyBorder="1" applyAlignment="1">
      <alignment horizontal="center" vertical="center" wrapText="1"/>
    </xf>
    <xf numFmtId="0" fontId="62" fillId="0" borderId="23" xfId="4811" applyFont="1" applyBorder="1" applyAlignment="1">
      <alignment horizontal="center" vertical="center" wrapText="1"/>
    </xf>
    <xf numFmtId="166" fontId="62" fillId="0" borderId="23" xfId="1634" applyNumberFormat="1" applyFont="1" applyFill="1" applyBorder="1" applyAlignment="1">
      <alignment horizontal="center" vertical="center" wrapText="1"/>
    </xf>
    <xf numFmtId="166" fontId="62" fillId="0" borderId="23" xfId="1634" applyNumberFormat="1" applyFont="1" applyBorder="1" applyAlignment="1">
      <alignment horizontal="center" vertical="center" wrapText="1"/>
    </xf>
    <xf numFmtId="164" fontId="62" fillId="0" borderId="23" xfId="41" applyNumberFormat="1" applyFont="1" applyFill="1" applyBorder="1" applyAlignment="1" applyProtection="1">
      <alignment horizontal="center" vertical="center" wrapText="1"/>
    </xf>
    <xf numFmtId="0" fontId="62" fillId="0" borderId="23" xfId="4805" applyFont="1" applyFill="1" applyBorder="1" applyAlignment="1">
      <alignment horizontal="center" vertical="center" wrapText="1"/>
    </xf>
    <xf numFmtId="166" fontId="62" fillId="0" borderId="23" xfId="4805" applyNumberFormat="1" applyFont="1" applyFill="1" applyBorder="1" applyAlignment="1">
      <alignment horizontal="center" vertical="center" wrapText="1"/>
    </xf>
    <xf numFmtId="166" fontId="62" fillId="0" borderId="23" xfId="1108" applyNumberFormat="1" applyFont="1" applyFill="1" applyBorder="1" applyAlignment="1">
      <alignment horizontal="center" vertical="center" wrapText="1"/>
    </xf>
    <xf numFmtId="15" fontId="62" fillId="0" borderId="23" xfId="1118" applyNumberFormat="1" applyFont="1" applyFill="1" applyBorder="1" applyAlignment="1">
      <alignment horizontal="center" vertical="center" wrapText="1"/>
    </xf>
    <xf numFmtId="0" fontId="62" fillId="0" borderId="23" xfId="4008" applyFont="1" applyFill="1" applyBorder="1" applyAlignment="1">
      <alignment horizontal="center" vertical="center" wrapText="1"/>
    </xf>
    <xf numFmtId="166" fontId="62" fillId="0" borderId="23" xfId="1427" applyNumberFormat="1" applyFont="1" applyFill="1" applyBorder="1" applyAlignment="1">
      <alignment horizontal="center" vertical="center" wrapText="1"/>
    </xf>
    <xf numFmtId="166" fontId="62" fillId="0" borderId="23" xfId="1118" applyNumberFormat="1" applyFont="1" applyFill="1" applyBorder="1" applyAlignment="1">
      <alignment horizontal="center" vertical="center" wrapText="1"/>
    </xf>
    <xf numFmtId="0" fontId="62" fillId="0" borderId="23" xfId="1118" applyFont="1" applyFill="1" applyBorder="1" applyAlignment="1">
      <alignment horizontal="center" vertical="center" wrapText="1"/>
    </xf>
    <xf numFmtId="0" fontId="62" fillId="0" borderId="23" xfId="1427" applyFont="1" applyFill="1" applyBorder="1" applyAlignment="1">
      <alignment horizontal="center" vertical="center" wrapText="1"/>
    </xf>
    <xf numFmtId="0" fontId="62" fillId="0" borderId="23" xfId="4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9" fillId="0" borderId="0" xfId="41" applyFont="1" applyFill="1" applyBorder="1" applyAlignment="1">
      <alignment horizontal="center" vertical="center"/>
    </xf>
    <xf numFmtId="0" fontId="67" fillId="0" borderId="23" xfId="41" applyFont="1" applyFill="1" applyBorder="1" applyAlignment="1">
      <alignment horizontal="center"/>
    </xf>
    <xf numFmtId="0" fontId="67" fillId="0" borderId="23" xfId="41" applyFont="1" applyFill="1" applyBorder="1" applyAlignment="1">
      <alignment horizontal="center" vertical="center"/>
    </xf>
  </cellXfs>
  <cellStyles count="5921">
    <cellStyle name="20% - Accent1" xfId="18" builtinId="30" customBuiltin="1"/>
    <cellStyle name="20% - Accent1 10" xfId="42"/>
    <cellStyle name="20% - Accent1 11" xfId="4810"/>
    <cellStyle name="20% - Accent1 12" xfId="4809"/>
    <cellStyle name="20% - Accent1 13" xfId="4808"/>
    <cellStyle name="20% - Accent1 14" xfId="4804"/>
    <cellStyle name="20% - Accent1 15" xfId="3622"/>
    <cellStyle name="20% - Accent1 2" xfId="43"/>
    <cellStyle name="20% - Accent1 2 2" xfId="44"/>
    <cellStyle name="20% - Accent1 2 2 2" xfId="45"/>
    <cellStyle name="20% - Accent1 2 2 3" xfId="46"/>
    <cellStyle name="20% - Accent1 2 2 4" xfId="735"/>
    <cellStyle name="20% - Accent1 2 2 5" xfId="713"/>
    <cellStyle name="20% - Accent1 2 2_TRACKER 1" xfId="47"/>
    <cellStyle name="20% - Accent1 2 3" xfId="48"/>
    <cellStyle name="20% - Accent1 2 4" xfId="49"/>
    <cellStyle name="20% - Accent1 2 5" xfId="50"/>
    <cellStyle name="20% - Accent1 2 5 2" xfId="584"/>
    <cellStyle name="20% - Accent1 2 6" xfId="562"/>
    <cellStyle name="20% - Accent1 2 6 2" xfId="540"/>
    <cellStyle name="20% - Accent1 3" xfId="51"/>
    <cellStyle name="20% - Accent1 3 2" xfId="52"/>
    <cellStyle name="20% - Accent1 3 3" xfId="53"/>
    <cellStyle name="20% - Accent1 3 4" xfId="54"/>
    <cellStyle name="20% - Accent1 3 5" xfId="434"/>
    <cellStyle name="20% - Accent1 4" xfId="55"/>
    <cellStyle name="20% - Accent1 4 2" xfId="56"/>
    <cellStyle name="20% - Accent1 4_TRACKER 1" xfId="57"/>
    <cellStyle name="20% - Accent1 5" xfId="58"/>
    <cellStyle name="20% - Accent1 6" xfId="59"/>
    <cellStyle name="20% - Accent1 6 2" xfId="60"/>
    <cellStyle name="20% - Accent1 6 3" xfId="283"/>
    <cellStyle name="20% - Accent1 7" xfId="61"/>
    <cellStyle name="20% - Accent1 8" xfId="62"/>
    <cellStyle name="20% - Accent1 9" xfId="63"/>
    <cellStyle name="20% - Accent2" xfId="22" builtinId="34" customBuiltin="1"/>
    <cellStyle name="20% - Accent2 10" xfId="65"/>
    <cellStyle name="20% - Accent2 11" xfId="155"/>
    <cellStyle name="20% - Accent2 12" xfId="133"/>
    <cellStyle name="20% - Accent2 13" xfId="110"/>
    <cellStyle name="20% - Accent2 14" xfId="87"/>
    <cellStyle name="20% - Accent2 15" xfId="64"/>
    <cellStyle name="20% - Accent2 2" xfId="66"/>
    <cellStyle name="20% - Accent2 2 2" xfId="67"/>
    <cellStyle name="20% - Accent2 2 2 2" xfId="68"/>
    <cellStyle name="20% - Accent2 2 2 3" xfId="69"/>
    <cellStyle name="20% - Accent2 2 2 4" xfId="3717"/>
    <cellStyle name="20% - Accent2 2 2 5" xfId="3718"/>
    <cellStyle name="20% - Accent2 2 2_TRACKER 1" xfId="70"/>
    <cellStyle name="20% - Accent2 2 3" xfId="71"/>
    <cellStyle name="20% - Accent2 2 4" xfId="72"/>
    <cellStyle name="20% - Accent2 2 5" xfId="73"/>
    <cellStyle name="20% - Accent2 2 5 2" xfId="3719"/>
    <cellStyle name="20% - Accent2 2 6" xfId="3720"/>
    <cellStyle name="20% - Accent2 2 6 2" xfId="3721"/>
    <cellStyle name="20% - Accent2 3" xfId="74"/>
    <cellStyle name="20% - Accent2 3 2" xfId="75"/>
    <cellStyle name="20% - Accent2 3 3" xfId="76"/>
    <cellStyle name="20% - Accent2 3 4" xfId="77"/>
    <cellStyle name="20% - Accent2 3 5" xfId="3722"/>
    <cellStyle name="20% - Accent2 4" xfId="78"/>
    <cellStyle name="20% - Accent2 4 2" xfId="79"/>
    <cellStyle name="20% - Accent2 4_TRACKER 1" xfId="80"/>
    <cellStyle name="20% - Accent2 5" xfId="81"/>
    <cellStyle name="20% - Accent2 6" xfId="82"/>
    <cellStyle name="20% - Accent2 6 2" xfId="83"/>
    <cellStyle name="20% - Accent2 6 3" xfId="3723"/>
    <cellStyle name="20% - Accent2 7" xfId="84"/>
    <cellStyle name="20% - Accent2 8" xfId="85"/>
    <cellStyle name="20% - Accent2 9" xfId="86"/>
    <cellStyle name="20% - Accent3" xfId="26" builtinId="38" customBuiltin="1"/>
    <cellStyle name="20% - Accent3 10" xfId="88"/>
    <cellStyle name="20% - Accent3 11" xfId="3724"/>
    <cellStyle name="20% - Accent3 12" xfId="3725"/>
    <cellStyle name="20% - Accent3 13" xfId="3726"/>
    <cellStyle name="20% - Accent3 14" xfId="3727"/>
    <cellStyle name="20% - Accent3 15" xfId="3728"/>
    <cellStyle name="20% - Accent3 2" xfId="89"/>
    <cellStyle name="20% - Accent3 2 2" xfId="90"/>
    <cellStyle name="20% - Accent3 2 2 2" xfId="91"/>
    <cellStyle name="20% - Accent3 2 2 3" xfId="92"/>
    <cellStyle name="20% - Accent3 2 2 4" xfId="3729"/>
    <cellStyle name="20% - Accent3 2 2 5" xfId="3730"/>
    <cellStyle name="20% - Accent3 2 2_TRACKER 1" xfId="93"/>
    <cellStyle name="20% - Accent3 2 3" xfId="94"/>
    <cellStyle name="20% - Accent3 2 4" xfId="95"/>
    <cellStyle name="20% - Accent3 2 5" xfId="96"/>
    <cellStyle name="20% - Accent3 2 5 2" xfId="3731"/>
    <cellStyle name="20% - Accent3 2 6" xfId="3732"/>
    <cellStyle name="20% - Accent3 2 6 2" xfId="3733"/>
    <cellStyle name="20% - Accent3 3" xfId="97"/>
    <cellStyle name="20% - Accent3 3 2" xfId="98"/>
    <cellStyle name="20% - Accent3 3 3" xfId="99"/>
    <cellStyle name="20% - Accent3 3 4" xfId="100"/>
    <cellStyle name="20% - Accent3 3 5" xfId="3734"/>
    <cellStyle name="20% - Accent3 4" xfId="101"/>
    <cellStyle name="20% - Accent3 4 2" xfId="102"/>
    <cellStyle name="20% - Accent3 4_TRACKER 1" xfId="103"/>
    <cellStyle name="20% - Accent3 5" xfId="104"/>
    <cellStyle name="20% - Accent3 6" xfId="105"/>
    <cellStyle name="20% - Accent3 6 2" xfId="106"/>
    <cellStyle name="20% - Accent3 6 3" xfId="3735"/>
    <cellStyle name="20% - Accent3 7" xfId="107"/>
    <cellStyle name="20% - Accent3 8" xfId="108"/>
    <cellStyle name="20% - Accent3 9" xfId="109"/>
    <cellStyle name="20% - Accent4" xfId="30" builtinId="42" customBuiltin="1"/>
    <cellStyle name="20% - Accent4 10" xfId="111"/>
    <cellStyle name="20% - Accent4 11" xfId="3736"/>
    <cellStyle name="20% - Accent4 12" xfId="3737"/>
    <cellStyle name="20% - Accent4 13" xfId="3738"/>
    <cellStyle name="20% - Accent4 14" xfId="3739"/>
    <cellStyle name="20% - Accent4 15" xfId="3740"/>
    <cellStyle name="20% - Accent4 2" xfId="112"/>
    <cellStyle name="20% - Accent4 2 2" xfId="113"/>
    <cellStyle name="20% - Accent4 2 2 2" xfId="114"/>
    <cellStyle name="20% - Accent4 2 2 3" xfId="115"/>
    <cellStyle name="20% - Accent4 2 2 4" xfId="3741"/>
    <cellStyle name="20% - Accent4 2 2 5" xfId="3742"/>
    <cellStyle name="20% - Accent4 2 2_TRACKER 1" xfId="116"/>
    <cellStyle name="20% - Accent4 2 3" xfId="117"/>
    <cellStyle name="20% - Accent4 2 4" xfId="118"/>
    <cellStyle name="20% - Accent4 2 5" xfId="119"/>
    <cellStyle name="20% - Accent4 2 5 2" xfId="3743"/>
    <cellStyle name="20% - Accent4 2 6" xfId="3744"/>
    <cellStyle name="20% - Accent4 2 6 2" xfId="3745"/>
    <cellStyle name="20% - Accent4 3" xfId="120"/>
    <cellStyle name="20% - Accent4 3 2" xfId="121"/>
    <cellStyle name="20% - Accent4 3 3" xfId="122"/>
    <cellStyle name="20% - Accent4 3 4" xfId="123"/>
    <cellStyle name="20% - Accent4 3 5" xfId="3746"/>
    <cellStyle name="20% - Accent4 4" xfId="124"/>
    <cellStyle name="20% - Accent4 4 2" xfId="125"/>
    <cellStyle name="20% - Accent4 4_TRACKER 1" xfId="126"/>
    <cellStyle name="20% - Accent4 5" xfId="127"/>
    <cellStyle name="20% - Accent4 6" xfId="128"/>
    <cellStyle name="20% - Accent4 6 2" xfId="129"/>
    <cellStyle name="20% - Accent4 6 3" xfId="3747"/>
    <cellStyle name="20% - Accent4 7" xfId="130"/>
    <cellStyle name="20% - Accent4 8" xfId="131"/>
    <cellStyle name="20% - Accent4 9" xfId="132"/>
    <cellStyle name="20% - Accent5" xfId="34" builtinId="46" customBuiltin="1"/>
    <cellStyle name="20% - Accent5 10" xfId="3748"/>
    <cellStyle name="20% - Accent5 11" xfId="3749"/>
    <cellStyle name="20% - Accent5 12" xfId="3750"/>
    <cellStyle name="20% - Accent5 2" xfId="134"/>
    <cellStyle name="20% - Accent5 2 2" xfId="135"/>
    <cellStyle name="20% - Accent5 2 2 2" xfId="136"/>
    <cellStyle name="20% - Accent5 2 2 3" xfId="137"/>
    <cellStyle name="20% - Accent5 2 2 4" xfId="138"/>
    <cellStyle name="20% - Accent5 2 2 5" xfId="3751"/>
    <cellStyle name="20% - Accent5 2 2_TRACKER 1" xfId="139"/>
    <cellStyle name="20% - Accent5 2 3" xfId="140"/>
    <cellStyle name="20% - Accent5 2 4" xfId="141"/>
    <cellStyle name="20% - Accent5 2 5" xfId="142"/>
    <cellStyle name="20% - Accent5 2 6" xfId="3752"/>
    <cellStyle name="20% - Accent5 3" xfId="143"/>
    <cellStyle name="20% - Accent5 3 2" xfId="144"/>
    <cellStyle name="20% - Accent5 3 3" xfId="145"/>
    <cellStyle name="20% - Accent5 3 4" xfId="146"/>
    <cellStyle name="20% - Accent5 3 5" xfId="3753"/>
    <cellStyle name="20% - Accent5 4" xfId="147"/>
    <cellStyle name="20% - Accent5 4 2" xfId="148"/>
    <cellStyle name="20% - Accent5 4_TRACKER 1" xfId="149"/>
    <cellStyle name="20% - Accent5 5" xfId="150"/>
    <cellStyle name="20% - Accent5 6" xfId="151"/>
    <cellStyle name="20% - Accent5 7" xfId="152"/>
    <cellStyle name="20% - Accent5 8" xfId="153"/>
    <cellStyle name="20% - Accent5 9" xfId="154"/>
    <cellStyle name="20% - Accent6" xfId="38" builtinId="50" customBuiltin="1"/>
    <cellStyle name="20% - Accent6 10" xfId="3754"/>
    <cellStyle name="20% - Accent6 11" xfId="3755"/>
    <cellStyle name="20% - Accent6 12" xfId="3756"/>
    <cellStyle name="20% - Accent6 2" xfId="156"/>
    <cellStyle name="20% - Accent6 2 2" xfId="157"/>
    <cellStyle name="20% - Accent6 2 2 2" xfId="158"/>
    <cellStyle name="20% - Accent6 2 2 3" xfId="159"/>
    <cellStyle name="20% - Accent6 2 2 4" xfId="160"/>
    <cellStyle name="20% - Accent6 2 2 5" xfId="3757"/>
    <cellStyle name="20% - Accent6 2 2_TRACKER 1" xfId="161"/>
    <cellStyle name="20% - Accent6 2 3" xfId="162"/>
    <cellStyle name="20% - Accent6 2 4" xfId="163"/>
    <cellStyle name="20% - Accent6 2 5" xfId="164"/>
    <cellStyle name="20% - Accent6 2 6" xfId="3758"/>
    <cellStyle name="20% - Accent6 3" xfId="165"/>
    <cellStyle name="20% - Accent6 3 2" xfId="166"/>
    <cellStyle name="20% - Accent6 3 3" xfId="167"/>
    <cellStyle name="20% - Accent6 3 4" xfId="168"/>
    <cellStyle name="20% - Accent6 3 5" xfId="3759"/>
    <cellStyle name="20% - Accent6 4" xfId="169"/>
    <cellStyle name="20% - Accent6 4 2" xfId="170"/>
    <cellStyle name="20% - Accent6 4_TRACKER 1" xfId="171"/>
    <cellStyle name="20% - Accent6 5" xfId="172"/>
    <cellStyle name="20% - Accent6 6" xfId="173"/>
    <cellStyle name="20% - Accent6 7" xfId="174"/>
    <cellStyle name="20% - Accent6 8" xfId="175"/>
    <cellStyle name="20% - Accent6 9" xfId="176"/>
    <cellStyle name="40% - Accent1" xfId="19" builtinId="31" customBuiltin="1"/>
    <cellStyle name="40% - Accent1 10" xfId="3760"/>
    <cellStyle name="40% - Accent1 11" xfId="3761"/>
    <cellStyle name="40% - Accent1 12" xfId="3762"/>
    <cellStyle name="40% - Accent1 2" xfId="177"/>
    <cellStyle name="40% - Accent1 2 2" xfId="178"/>
    <cellStyle name="40% - Accent1 2 2 2" xfId="179"/>
    <cellStyle name="40% - Accent1 2 2 3" xfId="180"/>
    <cellStyle name="40% - Accent1 2 2 4" xfId="181"/>
    <cellStyle name="40% - Accent1 2 2 5" xfId="3763"/>
    <cellStyle name="40% - Accent1 2 2_TRACKER 1" xfId="182"/>
    <cellStyle name="40% - Accent1 2 3" xfId="183"/>
    <cellStyle name="40% - Accent1 2 4" xfId="184"/>
    <cellStyle name="40% - Accent1 2 5" xfId="185"/>
    <cellStyle name="40% - Accent1 2 6" xfId="3764"/>
    <cellStyle name="40% - Accent1 3" xfId="186"/>
    <cellStyle name="40% - Accent1 3 2" xfId="187"/>
    <cellStyle name="40% - Accent1 3 3" xfId="188"/>
    <cellStyle name="40% - Accent1 3 4" xfId="189"/>
    <cellStyle name="40% - Accent1 3 5" xfId="3765"/>
    <cellStyle name="40% - Accent1 4" xfId="190"/>
    <cellStyle name="40% - Accent1 4 2" xfId="191"/>
    <cellStyle name="40% - Accent1 4_TRACKER 1" xfId="192"/>
    <cellStyle name="40% - Accent1 5" xfId="193"/>
    <cellStyle name="40% - Accent1 6" xfId="194"/>
    <cellStyle name="40% - Accent1 7" xfId="195"/>
    <cellStyle name="40% - Accent1 8" xfId="196"/>
    <cellStyle name="40% - Accent1 9" xfId="197"/>
    <cellStyle name="40% - Accent2" xfId="23" builtinId="35" customBuiltin="1"/>
    <cellStyle name="40% - Accent2 10" xfId="3766"/>
    <cellStyle name="40% - Accent2 11" xfId="3767"/>
    <cellStyle name="40% - Accent2 12" xfId="3768"/>
    <cellStyle name="40% - Accent2 2" xfId="198"/>
    <cellStyle name="40% - Accent2 2 2" xfId="199"/>
    <cellStyle name="40% - Accent2 2 2 2" xfId="200"/>
    <cellStyle name="40% - Accent2 2 2 3" xfId="201"/>
    <cellStyle name="40% - Accent2 2 2 4" xfId="202"/>
    <cellStyle name="40% - Accent2 2 2 5" xfId="3769"/>
    <cellStyle name="40% - Accent2 2 2_TRACKER 1" xfId="203"/>
    <cellStyle name="40% - Accent2 2 3" xfId="204"/>
    <cellStyle name="40% - Accent2 2 4" xfId="205"/>
    <cellStyle name="40% - Accent2 2 5" xfId="206"/>
    <cellStyle name="40% - Accent2 2 6" xfId="3770"/>
    <cellStyle name="40% - Accent2 3" xfId="207"/>
    <cellStyle name="40% - Accent2 3 2" xfId="208"/>
    <cellStyle name="40% - Accent2 3 3" xfId="209"/>
    <cellStyle name="40% - Accent2 3 4" xfId="210"/>
    <cellStyle name="40% - Accent2 3 5" xfId="3771"/>
    <cellStyle name="40% - Accent2 4" xfId="211"/>
    <cellStyle name="40% - Accent2 4 2" xfId="212"/>
    <cellStyle name="40% - Accent2 4_TRACKER 1" xfId="213"/>
    <cellStyle name="40% - Accent2 5" xfId="214"/>
    <cellStyle name="40% - Accent2 6" xfId="215"/>
    <cellStyle name="40% - Accent2 7" xfId="216"/>
    <cellStyle name="40% - Accent2 8" xfId="217"/>
    <cellStyle name="40% - Accent2 9" xfId="218"/>
    <cellStyle name="40% - Accent3" xfId="27" builtinId="39" customBuiltin="1"/>
    <cellStyle name="40% - Accent3 10" xfId="219"/>
    <cellStyle name="40% - Accent3 11" xfId="3772"/>
    <cellStyle name="40% - Accent3 12" xfId="3773"/>
    <cellStyle name="40% - Accent3 13" xfId="3774"/>
    <cellStyle name="40% - Accent3 14" xfId="3775"/>
    <cellStyle name="40% - Accent3 15" xfId="3776"/>
    <cellStyle name="40% - Accent3 2" xfId="220"/>
    <cellStyle name="40% - Accent3 2 2" xfId="221"/>
    <cellStyle name="40% - Accent3 2 2 2" xfId="222"/>
    <cellStyle name="40% - Accent3 2 2 3" xfId="223"/>
    <cellStyle name="40% - Accent3 2 2 4" xfId="3777"/>
    <cellStyle name="40% - Accent3 2 2 5" xfId="3778"/>
    <cellStyle name="40% - Accent3 2 2_TRACKER 1" xfId="224"/>
    <cellStyle name="40% - Accent3 2 3" xfId="225"/>
    <cellStyle name="40% - Accent3 2 4" xfId="226"/>
    <cellStyle name="40% - Accent3 2 5" xfId="227"/>
    <cellStyle name="40% - Accent3 2 5 2" xfId="3779"/>
    <cellStyle name="40% - Accent3 2 6" xfId="3780"/>
    <cellStyle name="40% - Accent3 2 6 2" xfId="3781"/>
    <cellStyle name="40% - Accent3 3" xfId="228"/>
    <cellStyle name="40% - Accent3 3 2" xfId="229"/>
    <cellStyle name="40% - Accent3 3 3" xfId="230"/>
    <cellStyle name="40% - Accent3 3 4" xfId="231"/>
    <cellStyle name="40% - Accent3 3 5" xfId="3782"/>
    <cellStyle name="40% - Accent3 4" xfId="232"/>
    <cellStyle name="40% - Accent3 4 2" xfId="233"/>
    <cellStyle name="40% - Accent3 4_TRACKER 1" xfId="234"/>
    <cellStyle name="40% - Accent3 5" xfId="235"/>
    <cellStyle name="40% - Accent3 6" xfId="236"/>
    <cellStyle name="40% - Accent3 6 2" xfId="237"/>
    <cellStyle name="40% - Accent3 6 3" xfId="3783"/>
    <cellStyle name="40% - Accent3 7" xfId="238"/>
    <cellStyle name="40% - Accent3 8" xfId="239"/>
    <cellStyle name="40% - Accent3 9" xfId="240"/>
    <cellStyle name="40% - Accent4" xfId="31" builtinId="43" customBuiltin="1"/>
    <cellStyle name="40% - Accent4 10" xfId="3784"/>
    <cellStyle name="40% - Accent4 11" xfId="3785"/>
    <cellStyle name="40% - Accent4 12" xfId="3786"/>
    <cellStyle name="40% - Accent4 2" xfId="241"/>
    <cellStyle name="40% - Accent4 2 2" xfId="242"/>
    <cellStyle name="40% - Accent4 2 2 2" xfId="243"/>
    <cellStyle name="40% - Accent4 2 2 3" xfId="244"/>
    <cellStyle name="40% - Accent4 2 2 4" xfId="245"/>
    <cellStyle name="40% - Accent4 2 2 5" xfId="3787"/>
    <cellStyle name="40% - Accent4 2 2_TRACKER 1" xfId="246"/>
    <cellStyle name="40% - Accent4 2 3" xfId="247"/>
    <cellStyle name="40% - Accent4 2 4" xfId="248"/>
    <cellStyle name="40% - Accent4 2 5" xfId="249"/>
    <cellStyle name="40% - Accent4 2 6" xfId="3788"/>
    <cellStyle name="40% - Accent4 3" xfId="250"/>
    <cellStyle name="40% - Accent4 3 2" xfId="251"/>
    <cellStyle name="40% - Accent4 3 3" xfId="252"/>
    <cellStyle name="40% - Accent4 3 4" xfId="253"/>
    <cellStyle name="40% - Accent4 3 5" xfId="3789"/>
    <cellStyle name="40% - Accent4 4" xfId="254"/>
    <cellStyle name="40% - Accent4 4 2" xfId="255"/>
    <cellStyle name="40% - Accent4 4_TRACKER 1" xfId="256"/>
    <cellStyle name="40% - Accent4 5" xfId="257"/>
    <cellStyle name="40% - Accent4 6" xfId="258"/>
    <cellStyle name="40% - Accent4 7" xfId="259"/>
    <cellStyle name="40% - Accent4 8" xfId="260"/>
    <cellStyle name="40% - Accent4 9" xfId="261"/>
    <cellStyle name="40% - Accent5" xfId="35" builtinId="47" customBuiltin="1"/>
    <cellStyle name="40% - Accent5 10" xfId="3790"/>
    <cellStyle name="40% - Accent5 11" xfId="3791"/>
    <cellStyle name="40% - Accent5 12" xfId="3792"/>
    <cellStyle name="40% - Accent5 2" xfId="262"/>
    <cellStyle name="40% - Accent5 2 2" xfId="263"/>
    <cellStyle name="40% - Accent5 2 2 2" xfId="264"/>
    <cellStyle name="40% - Accent5 2 2 3" xfId="265"/>
    <cellStyle name="40% - Accent5 2 2 4" xfId="266"/>
    <cellStyle name="40% - Accent5 2 2 5" xfId="3793"/>
    <cellStyle name="40% - Accent5 2 2_TRACKER 1" xfId="267"/>
    <cellStyle name="40% - Accent5 2 3" xfId="268"/>
    <cellStyle name="40% - Accent5 2 4" xfId="269"/>
    <cellStyle name="40% - Accent5 2 5" xfId="270"/>
    <cellStyle name="40% - Accent5 2 6" xfId="3794"/>
    <cellStyle name="40% - Accent5 3" xfId="271"/>
    <cellStyle name="40% - Accent5 3 2" xfId="272"/>
    <cellStyle name="40% - Accent5 3 3" xfId="273"/>
    <cellStyle name="40% - Accent5 3 4" xfId="274"/>
    <cellStyle name="40% - Accent5 3 5" xfId="3795"/>
    <cellStyle name="40% - Accent5 4" xfId="275"/>
    <cellStyle name="40% - Accent5 4 2" xfId="276"/>
    <cellStyle name="40% - Accent5 4_TRACKER 1" xfId="277"/>
    <cellStyle name="40% - Accent5 5" xfId="278"/>
    <cellStyle name="40% - Accent5 6" xfId="279"/>
    <cellStyle name="40% - Accent5 7" xfId="280"/>
    <cellStyle name="40% - Accent5 8" xfId="281"/>
    <cellStyle name="40% - Accent5 9" xfId="282"/>
    <cellStyle name="40% - Accent6" xfId="39" builtinId="51" customBuiltin="1"/>
    <cellStyle name="40% - Accent6 10" xfId="3796"/>
    <cellStyle name="40% - Accent6 11" xfId="3797"/>
    <cellStyle name="40% - Accent6 12" xfId="3798"/>
    <cellStyle name="40% - Accent6 2" xfId="284"/>
    <cellStyle name="40% - Accent6 2 2" xfId="285"/>
    <cellStyle name="40% - Accent6 2 2 2" xfId="286"/>
    <cellStyle name="40% - Accent6 2 2 3" xfId="287"/>
    <cellStyle name="40% - Accent6 2 2 4" xfId="288"/>
    <cellStyle name="40% - Accent6 2 2 5" xfId="3799"/>
    <cellStyle name="40% - Accent6 2 2_TRACKER 1" xfId="289"/>
    <cellStyle name="40% - Accent6 2 3" xfId="290"/>
    <cellStyle name="40% - Accent6 2 4" xfId="291"/>
    <cellStyle name="40% - Accent6 2 5" xfId="292"/>
    <cellStyle name="40% - Accent6 2 6" xfId="3800"/>
    <cellStyle name="40% - Accent6 3" xfId="293"/>
    <cellStyle name="40% - Accent6 3 2" xfId="294"/>
    <cellStyle name="40% - Accent6 3 3" xfId="295"/>
    <cellStyle name="40% - Accent6 3 4" xfId="296"/>
    <cellStyle name="40% - Accent6 3 5" xfId="3801"/>
    <cellStyle name="40% - Accent6 4" xfId="297"/>
    <cellStyle name="40% - Accent6 4 2" xfId="298"/>
    <cellStyle name="40% - Accent6 4_TRACKER 1" xfId="299"/>
    <cellStyle name="40% - Accent6 5" xfId="300"/>
    <cellStyle name="40% - Accent6 6" xfId="301"/>
    <cellStyle name="40% - Accent6 7" xfId="302"/>
    <cellStyle name="40% - Accent6 8" xfId="303"/>
    <cellStyle name="40% - Accent6 9" xfId="304"/>
    <cellStyle name="60% - Accent1" xfId="20" builtinId="32" customBuiltin="1"/>
    <cellStyle name="60% - Accent1 10" xfId="3802"/>
    <cellStyle name="60% - Accent1 11" xfId="3803"/>
    <cellStyle name="60% - Accent1 12" xfId="3804"/>
    <cellStyle name="60% - Accent1 2" xfId="305"/>
    <cellStyle name="60% - Accent1 2 2" xfId="306"/>
    <cellStyle name="60% - Accent1 2 2 2" xfId="307"/>
    <cellStyle name="60% - Accent1 2 2 3" xfId="308"/>
    <cellStyle name="60% - Accent1 2 2 4" xfId="309"/>
    <cellStyle name="60% - Accent1 2 2 5" xfId="3805"/>
    <cellStyle name="60% - Accent1 2 2_TRACKER 1" xfId="310"/>
    <cellStyle name="60% - Accent1 2 3" xfId="311"/>
    <cellStyle name="60% - Accent1 2 4" xfId="312"/>
    <cellStyle name="60% - Accent1 2 5" xfId="313"/>
    <cellStyle name="60% - Accent1 2 6" xfId="3806"/>
    <cellStyle name="60% - Accent1 3" xfId="314"/>
    <cellStyle name="60% - Accent1 3 2" xfId="315"/>
    <cellStyle name="60% - Accent1 3 3" xfId="316"/>
    <cellStyle name="60% - Accent1 3 4" xfId="317"/>
    <cellStyle name="60% - Accent1 3 5" xfId="3807"/>
    <cellStyle name="60% - Accent1 4" xfId="318"/>
    <cellStyle name="60% - Accent1 4 2" xfId="319"/>
    <cellStyle name="60% - Accent1 4_TRACKER 1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" xfId="24" builtinId="36" customBuiltin="1"/>
    <cellStyle name="60% - Accent2 10" xfId="3808"/>
    <cellStyle name="60% - Accent2 11" xfId="3809"/>
    <cellStyle name="60% - Accent2 12" xfId="3810"/>
    <cellStyle name="60% - Accent2 2" xfId="326"/>
    <cellStyle name="60% - Accent2 2 2" xfId="327"/>
    <cellStyle name="60% - Accent2 2 2 2" xfId="328"/>
    <cellStyle name="60% - Accent2 2 2 3" xfId="329"/>
    <cellStyle name="60% - Accent2 2 2 4" xfId="330"/>
    <cellStyle name="60% - Accent2 2 2 5" xfId="3811"/>
    <cellStyle name="60% - Accent2 2 2_TRACKER 1" xfId="331"/>
    <cellStyle name="60% - Accent2 2 3" xfId="332"/>
    <cellStyle name="60% - Accent2 2 4" xfId="333"/>
    <cellStyle name="60% - Accent2 2 5" xfId="334"/>
    <cellStyle name="60% - Accent2 2 6" xfId="3812"/>
    <cellStyle name="60% - Accent2 3" xfId="335"/>
    <cellStyle name="60% - Accent2 3 2" xfId="336"/>
    <cellStyle name="60% - Accent2 3 3" xfId="337"/>
    <cellStyle name="60% - Accent2 3 4" xfId="338"/>
    <cellStyle name="60% - Accent2 3 5" xfId="3813"/>
    <cellStyle name="60% - Accent2 4" xfId="339"/>
    <cellStyle name="60% - Accent2 4 2" xfId="340"/>
    <cellStyle name="60% - Accent2 4_TRACKER 1" xfId="341"/>
    <cellStyle name="60% - Accent2 5" xfId="342"/>
    <cellStyle name="60% - Accent2 6" xfId="343"/>
    <cellStyle name="60% - Accent2 7" xfId="344"/>
    <cellStyle name="60% - Accent2 8" xfId="345"/>
    <cellStyle name="60% - Accent2 9" xfId="346"/>
    <cellStyle name="60% - Accent3" xfId="28" builtinId="40" customBuiltin="1"/>
    <cellStyle name="60% - Accent3 10" xfId="347"/>
    <cellStyle name="60% - Accent3 11" xfId="3814"/>
    <cellStyle name="60% - Accent3 12" xfId="3815"/>
    <cellStyle name="60% - Accent3 13" xfId="3816"/>
    <cellStyle name="60% - Accent3 14" xfId="3817"/>
    <cellStyle name="60% - Accent3 15" xfId="3818"/>
    <cellStyle name="60% - Accent3 2" xfId="348"/>
    <cellStyle name="60% - Accent3 2 2" xfId="349"/>
    <cellStyle name="60% - Accent3 2 2 2" xfId="350"/>
    <cellStyle name="60% - Accent3 2 2 3" xfId="351"/>
    <cellStyle name="60% - Accent3 2 2 4" xfId="3819"/>
    <cellStyle name="60% - Accent3 2 2 5" xfId="3820"/>
    <cellStyle name="60% - Accent3 2 2_TRACKER 1" xfId="352"/>
    <cellStyle name="60% - Accent3 2 3" xfId="353"/>
    <cellStyle name="60% - Accent3 2 4" xfId="354"/>
    <cellStyle name="60% - Accent3 2 5" xfId="355"/>
    <cellStyle name="60% - Accent3 2 5 2" xfId="3821"/>
    <cellStyle name="60% - Accent3 2 6" xfId="3822"/>
    <cellStyle name="60% - Accent3 2 6 2" xfId="3823"/>
    <cellStyle name="60% - Accent3 3" xfId="356"/>
    <cellStyle name="60% - Accent3 3 2" xfId="357"/>
    <cellStyle name="60% - Accent3 3 3" xfId="358"/>
    <cellStyle name="60% - Accent3 3 4" xfId="359"/>
    <cellStyle name="60% - Accent3 3 5" xfId="3824"/>
    <cellStyle name="60% - Accent3 4" xfId="360"/>
    <cellStyle name="60% - Accent3 4 2" xfId="361"/>
    <cellStyle name="60% - Accent3 4_TRACKER 1" xfId="362"/>
    <cellStyle name="60% - Accent3 5" xfId="363"/>
    <cellStyle name="60% - Accent3 6" xfId="364"/>
    <cellStyle name="60% - Accent3 6 2" xfId="365"/>
    <cellStyle name="60% - Accent3 6 3" xfId="3825"/>
    <cellStyle name="60% - Accent3 7" xfId="366"/>
    <cellStyle name="60% - Accent3 8" xfId="367"/>
    <cellStyle name="60% - Accent3 9" xfId="368"/>
    <cellStyle name="60% - Accent4" xfId="32" builtinId="44" customBuiltin="1"/>
    <cellStyle name="60% - Accent4 10" xfId="369"/>
    <cellStyle name="60% - Accent4 11" xfId="3826"/>
    <cellStyle name="60% - Accent4 12" xfId="3827"/>
    <cellStyle name="60% - Accent4 13" xfId="3828"/>
    <cellStyle name="60% - Accent4 14" xfId="3829"/>
    <cellStyle name="60% - Accent4 15" xfId="3830"/>
    <cellStyle name="60% - Accent4 2" xfId="370"/>
    <cellStyle name="60% - Accent4 2 2" xfId="371"/>
    <cellStyle name="60% - Accent4 2 2 2" xfId="372"/>
    <cellStyle name="60% - Accent4 2 2 3" xfId="373"/>
    <cellStyle name="60% - Accent4 2 2 4" xfId="3831"/>
    <cellStyle name="60% - Accent4 2 2 5" xfId="3832"/>
    <cellStyle name="60% - Accent4 2 2_TRACKER 1" xfId="374"/>
    <cellStyle name="60% - Accent4 2 3" xfId="375"/>
    <cellStyle name="60% - Accent4 2 4" xfId="376"/>
    <cellStyle name="60% - Accent4 2 5" xfId="377"/>
    <cellStyle name="60% - Accent4 2 5 2" xfId="3833"/>
    <cellStyle name="60% - Accent4 2 6" xfId="3834"/>
    <cellStyle name="60% - Accent4 2 6 2" xfId="3835"/>
    <cellStyle name="60% - Accent4 3" xfId="378"/>
    <cellStyle name="60% - Accent4 3 2" xfId="379"/>
    <cellStyle name="60% - Accent4 3 3" xfId="380"/>
    <cellStyle name="60% - Accent4 3 4" xfId="381"/>
    <cellStyle name="60% - Accent4 3 5" xfId="3836"/>
    <cellStyle name="60% - Accent4 4" xfId="382"/>
    <cellStyle name="60% - Accent4 4 2" xfId="383"/>
    <cellStyle name="60% - Accent4 4_TRACKER 1" xfId="384"/>
    <cellStyle name="60% - Accent4 5" xfId="385"/>
    <cellStyle name="60% - Accent4 6" xfId="386"/>
    <cellStyle name="60% - Accent4 6 2" xfId="387"/>
    <cellStyle name="60% - Accent4 6 3" xfId="3837"/>
    <cellStyle name="60% - Accent4 7" xfId="388"/>
    <cellStyle name="60% - Accent4 8" xfId="389"/>
    <cellStyle name="60% - Accent4 9" xfId="390"/>
    <cellStyle name="60% - Accent5" xfId="36" builtinId="48" customBuiltin="1"/>
    <cellStyle name="60% - Accent5 10" xfId="3838"/>
    <cellStyle name="60% - Accent5 11" xfId="3839"/>
    <cellStyle name="60% - Accent5 12" xfId="3840"/>
    <cellStyle name="60% - Accent5 2" xfId="391"/>
    <cellStyle name="60% - Accent5 2 2" xfId="392"/>
    <cellStyle name="60% - Accent5 2 2 2" xfId="393"/>
    <cellStyle name="60% - Accent5 2 2 3" xfId="394"/>
    <cellStyle name="60% - Accent5 2 2 4" xfId="395"/>
    <cellStyle name="60% - Accent5 2 2 5" xfId="3841"/>
    <cellStyle name="60% - Accent5 2 2_TRACKER 1" xfId="396"/>
    <cellStyle name="60% - Accent5 2 3" xfId="397"/>
    <cellStyle name="60% - Accent5 2 4" xfId="398"/>
    <cellStyle name="60% - Accent5 2 5" xfId="399"/>
    <cellStyle name="60% - Accent5 2 6" xfId="3842"/>
    <cellStyle name="60% - Accent5 3" xfId="400"/>
    <cellStyle name="60% - Accent5 3 2" xfId="401"/>
    <cellStyle name="60% - Accent5 3 3" xfId="402"/>
    <cellStyle name="60% - Accent5 3 4" xfId="403"/>
    <cellStyle name="60% - Accent5 3 5" xfId="3843"/>
    <cellStyle name="60% - Accent5 4" xfId="404"/>
    <cellStyle name="60% - Accent5 4 2" xfId="405"/>
    <cellStyle name="60% - Accent5 4_TRACKER 1" xfId="406"/>
    <cellStyle name="60% - Accent5 5" xfId="407"/>
    <cellStyle name="60% - Accent5 6" xfId="408"/>
    <cellStyle name="60% - Accent5 7" xfId="409"/>
    <cellStyle name="60% - Accent5 8" xfId="410"/>
    <cellStyle name="60% - Accent5 9" xfId="411"/>
    <cellStyle name="60% - Accent6" xfId="40" builtinId="52" customBuiltin="1"/>
    <cellStyle name="60% - Accent6 10" xfId="412"/>
    <cellStyle name="60% - Accent6 11" xfId="3844"/>
    <cellStyle name="60% - Accent6 12" xfId="3845"/>
    <cellStyle name="60% - Accent6 13" xfId="3846"/>
    <cellStyle name="60% - Accent6 14" xfId="3847"/>
    <cellStyle name="60% - Accent6 15" xfId="3848"/>
    <cellStyle name="60% - Accent6 2" xfId="413"/>
    <cellStyle name="60% - Accent6 2 2" xfId="414"/>
    <cellStyle name="60% - Accent6 2 2 2" xfId="415"/>
    <cellStyle name="60% - Accent6 2 2 3" xfId="416"/>
    <cellStyle name="60% - Accent6 2 2 4" xfId="3849"/>
    <cellStyle name="60% - Accent6 2 2 5" xfId="3850"/>
    <cellStyle name="60% - Accent6 2 2_TRACKER 1" xfId="417"/>
    <cellStyle name="60% - Accent6 2 3" xfId="418"/>
    <cellStyle name="60% - Accent6 2 4" xfId="419"/>
    <cellStyle name="60% - Accent6 2 5" xfId="420"/>
    <cellStyle name="60% - Accent6 2 5 2" xfId="3851"/>
    <cellStyle name="60% - Accent6 2 6" xfId="3852"/>
    <cellStyle name="60% - Accent6 2 6 2" xfId="3853"/>
    <cellStyle name="60% - Accent6 3" xfId="421"/>
    <cellStyle name="60% - Accent6 3 2" xfId="422"/>
    <cellStyle name="60% - Accent6 3 3" xfId="423"/>
    <cellStyle name="60% - Accent6 3 4" xfId="424"/>
    <cellStyle name="60% - Accent6 3 5" xfId="3854"/>
    <cellStyle name="60% - Accent6 4" xfId="425"/>
    <cellStyle name="60% - Accent6 4 2" xfId="426"/>
    <cellStyle name="60% - Accent6 4_TRACKER 1" xfId="427"/>
    <cellStyle name="60% - Accent6 5" xfId="428"/>
    <cellStyle name="60% - Accent6 6" xfId="429"/>
    <cellStyle name="60% - Accent6 6 2" xfId="430"/>
    <cellStyle name="60% - Accent6 6 3" xfId="3855"/>
    <cellStyle name="60% - Accent6 7" xfId="431"/>
    <cellStyle name="60% - Accent6 8" xfId="432"/>
    <cellStyle name="60% - Accent6 9" xfId="433"/>
    <cellStyle name="Accent1" xfId="17" builtinId="29" customBuiltin="1"/>
    <cellStyle name="Accent1 10" xfId="3856"/>
    <cellStyle name="Accent1 11" xfId="3857"/>
    <cellStyle name="Accent1 12" xfId="3858"/>
    <cellStyle name="Accent1 2" xfId="435"/>
    <cellStyle name="Accent1 2 2" xfId="436"/>
    <cellStyle name="Accent1 2 2 2" xfId="437"/>
    <cellStyle name="Accent1 2 2 3" xfId="438"/>
    <cellStyle name="Accent1 2 2 4" xfId="439"/>
    <cellStyle name="Accent1 2 2 5" xfId="3859"/>
    <cellStyle name="Accent1 2 2_TRACKER 1" xfId="440"/>
    <cellStyle name="Accent1 2 3" xfId="441"/>
    <cellStyle name="Accent1 2 4" xfId="442"/>
    <cellStyle name="Accent1 2 5" xfId="443"/>
    <cellStyle name="Accent1 2 6" xfId="3860"/>
    <cellStyle name="Accent1 3" xfId="444"/>
    <cellStyle name="Accent1 3 2" xfId="445"/>
    <cellStyle name="Accent1 3 3" xfId="446"/>
    <cellStyle name="Accent1 3 4" xfId="447"/>
    <cellStyle name="Accent1 3 5" xfId="3861"/>
    <cellStyle name="Accent1 4" xfId="448"/>
    <cellStyle name="Accent1 4 2" xfId="449"/>
    <cellStyle name="Accent1 4_TRACKER 1" xfId="450"/>
    <cellStyle name="Accent1 5" xfId="451"/>
    <cellStyle name="Accent1 6" xfId="452"/>
    <cellStyle name="Accent1 7" xfId="453"/>
    <cellStyle name="Accent1 8" xfId="454"/>
    <cellStyle name="Accent1 9" xfId="455"/>
    <cellStyle name="Accent2" xfId="21" builtinId="33" customBuiltin="1"/>
    <cellStyle name="Accent2 10" xfId="3862"/>
    <cellStyle name="Accent2 11" xfId="3863"/>
    <cellStyle name="Accent2 12" xfId="3864"/>
    <cellStyle name="Accent2 2" xfId="456"/>
    <cellStyle name="Accent2 2 2" xfId="457"/>
    <cellStyle name="Accent2 2 2 2" xfId="458"/>
    <cellStyle name="Accent2 2 2 3" xfId="459"/>
    <cellStyle name="Accent2 2 2 4" xfId="460"/>
    <cellStyle name="Accent2 2 2 5" xfId="3865"/>
    <cellStyle name="Accent2 2 2_TRACKER 1" xfId="461"/>
    <cellStyle name="Accent2 2 3" xfId="462"/>
    <cellStyle name="Accent2 2 4" xfId="463"/>
    <cellStyle name="Accent2 2 5" xfId="464"/>
    <cellStyle name="Accent2 2 6" xfId="3866"/>
    <cellStyle name="Accent2 3" xfId="465"/>
    <cellStyle name="Accent2 3 2" xfId="466"/>
    <cellStyle name="Accent2 3 3" xfId="467"/>
    <cellStyle name="Accent2 3 4" xfId="468"/>
    <cellStyle name="Accent2 3 5" xfId="3867"/>
    <cellStyle name="Accent2 4" xfId="469"/>
    <cellStyle name="Accent2 4 2" xfId="470"/>
    <cellStyle name="Accent2 4_TRACKER 1" xfId="471"/>
    <cellStyle name="Accent2 5" xfId="472"/>
    <cellStyle name="Accent2 6" xfId="473"/>
    <cellStyle name="Accent2 7" xfId="474"/>
    <cellStyle name="Accent2 8" xfId="475"/>
    <cellStyle name="Accent2 9" xfId="476"/>
    <cellStyle name="Accent3" xfId="25" builtinId="37" customBuiltin="1"/>
    <cellStyle name="Accent3 10" xfId="3868"/>
    <cellStyle name="Accent3 11" xfId="3869"/>
    <cellStyle name="Accent3 12" xfId="3870"/>
    <cellStyle name="Accent3 2" xfId="477"/>
    <cellStyle name="Accent3 2 2" xfId="478"/>
    <cellStyle name="Accent3 2 2 2" xfId="479"/>
    <cellStyle name="Accent3 2 2 3" xfId="480"/>
    <cellStyle name="Accent3 2 2 4" xfId="481"/>
    <cellStyle name="Accent3 2 2 5" xfId="3871"/>
    <cellStyle name="Accent3 2 2_TRACKER 1" xfId="482"/>
    <cellStyle name="Accent3 2 3" xfId="483"/>
    <cellStyle name="Accent3 2 4" xfId="484"/>
    <cellStyle name="Accent3 2 5" xfId="485"/>
    <cellStyle name="Accent3 2 6" xfId="3872"/>
    <cellStyle name="Accent3 3" xfId="486"/>
    <cellStyle name="Accent3 3 2" xfId="487"/>
    <cellStyle name="Accent3 3 3" xfId="488"/>
    <cellStyle name="Accent3 3 4" xfId="489"/>
    <cellStyle name="Accent3 3 5" xfId="3873"/>
    <cellStyle name="Accent3 4" xfId="490"/>
    <cellStyle name="Accent3 4 2" xfId="491"/>
    <cellStyle name="Accent3 4_TRACKER 1" xfId="492"/>
    <cellStyle name="Accent3 5" xfId="493"/>
    <cellStyle name="Accent3 6" xfId="494"/>
    <cellStyle name="Accent3 7" xfId="495"/>
    <cellStyle name="Accent3 8" xfId="496"/>
    <cellStyle name="Accent3 9" xfId="497"/>
    <cellStyle name="Accent4" xfId="29" builtinId="41" customBuiltin="1"/>
    <cellStyle name="Accent4 10" xfId="3874"/>
    <cellStyle name="Accent4 11" xfId="3875"/>
    <cellStyle name="Accent4 12" xfId="3876"/>
    <cellStyle name="Accent4 2" xfId="498"/>
    <cellStyle name="Accent4 2 2" xfId="499"/>
    <cellStyle name="Accent4 2 2 2" xfId="500"/>
    <cellStyle name="Accent4 2 2 3" xfId="501"/>
    <cellStyle name="Accent4 2 2 4" xfId="502"/>
    <cellStyle name="Accent4 2 2 5" xfId="3877"/>
    <cellStyle name="Accent4 2 2_TRACKER 1" xfId="503"/>
    <cellStyle name="Accent4 2 3" xfId="504"/>
    <cellStyle name="Accent4 2 4" xfId="505"/>
    <cellStyle name="Accent4 2 5" xfId="506"/>
    <cellStyle name="Accent4 2 6" xfId="3878"/>
    <cellStyle name="Accent4 3" xfId="507"/>
    <cellStyle name="Accent4 3 2" xfId="508"/>
    <cellStyle name="Accent4 3 3" xfId="509"/>
    <cellStyle name="Accent4 3 4" xfId="510"/>
    <cellStyle name="Accent4 3 5" xfId="3879"/>
    <cellStyle name="Accent4 4" xfId="511"/>
    <cellStyle name="Accent4 4 2" xfId="512"/>
    <cellStyle name="Accent4 4_TRACKER 1" xfId="513"/>
    <cellStyle name="Accent4 5" xfId="514"/>
    <cellStyle name="Accent4 6" xfId="515"/>
    <cellStyle name="Accent4 7" xfId="516"/>
    <cellStyle name="Accent4 8" xfId="517"/>
    <cellStyle name="Accent4 9" xfId="518"/>
    <cellStyle name="Accent5" xfId="33" builtinId="45" customBuiltin="1"/>
    <cellStyle name="Accent5 10" xfId="3880"/>
    <cellStyle name="Accent5 11" xfId="3881"/>
    <cellStyle name="Accent5 12" xfId="3882"/>
    <cellStyle name="Accent5 2" xfId="519"/>
    <cellStyle name="Accent5 2 2" xfId="520"/>
    <cellStyle name="Accent5 2 2 2" xfId="521"/>
    <cellStyle name="Accent5 2 2 3" xfId="522"/>
    <cellStyle name="Accent5 2 2 4" xfId="523"/>
    <cellStyle name="Accent5 2 2 5" xfId="3883"/>
    <cellStyle name="Accent5 2 2_TRACKER 1" xfId="524"/>
    <cellStyle name="Accent5 2 3" xfId="525"/>
    <cellStyle name="Accent5 2 4" xfId="526"/>
    <cellStyle name="Accent5 2 5" xfId="527"/>
    <cellStyle name="Accent5 2 6" xfId="3884"/>
    <cellStyle name="Accent5 3" xfId="528"/>
    <cellStyle name="Accent5 3 2" xfId="529"/>
    <cellStyle name="Accent5 3 3" xfId="530"/>
    <cellStyle name="Accent5 3 4" xfId="531"/>
    <cellStyle name="Accent5 3 5" xfId="3885"/>
    <cellStyle name="Accent5 4" xfId="532"/>
    <cellStyle name="Accent5 4 2" xfId="533"/>
    <cellStyle name="Accent5 4_TRACKER 1" xfId="534"/>
    <cellStyle name="Accent5 5" xfId="535"/>
    <cellStyle name="Accent5 6" xfId="536"/>
    <cellStyle name="Accent5 7" xfId="537"/>
    <cellStyle name="Accent5 8" xfId="538"/>
    <cellStyle name="Accent5 9" xfId="539"/>
    <cellStyle name="Accent6" xfId="37" builtinId="49" customBuiltin="1"/>
    <cellStyle name="Accent6 10" xfId="3886"/>
    <cellStyle name="Accent6 11" xfId="3887"/>
    <cellStyle name="Accent6 12" xfId="3888"/>
    <cellStyle name="Accent6 2" xfId="541"/>
    <cellStyle name="Accent6 2 2" xfId="542"/>
    <cellStyle name="Accent6 2 2 2" xfId="543"/>
    <cellStyle name="Accent6 2 2 3" xfId="544"/>
    <cellStyle name="Accent6 2 2 4" xfId="545"/>
    <cellStyle name="Accent6 2 2 5" xfId="3889"/>
    <cellStyle name="Accent6 2 2_TRACKER 1" xfId="546"/>
    <cellStyle name="Accent6 2 3" xfId="547"/>
    <cellStyle name="Accent6 2 4" xfId="548"/>
    <cellStyle name="Accent6 2 5" xfId="549"/>
    <cellStyle name="Accent6 2 6" xfId="3890"/>
    <cellStyle name="Accent6 3" xfId="550"/>
    <cellStyle name="Accent6 3 2" xfId="551"/>
    <cellStyle name="Accent6 3 3" xfId="552"/>
    <cellStyle name="Accent6 3 4" xfId="553"/>
    <cellStyle name="Accent6 3 5" xfId="3891"/>
    <cellStyle name="Accent6 4" xfId="554"/>
    <cellStyle name="Accent6 4 2" xfId="555"/>
    <cellStyle name="Accent6 4_TRACKER 1" xfId="556"/>
    <cellStyle name="Accent6 5" xfId="557"/>
    <cellStyle name="Accent6 6" xfId="558"/>
    <cellStyle name="Accent6 7" xfId="559"/>
    <cellStyle name="Accent6 8" xfId="560"/>
    <cellStyle name="Accent6 9" xfId="561"/>
    <cellStyle name="Bad" xfId="7" builtinId="27" customBuiltin="1"/>
    <cellStyle name="Bad 10" xfId="3892"/>
    <cellStyle name="Bad 11" xfId="3893"/>
    <cellStyle name="Bad 12" xfId="3894"/>
    <cellStyle name="Bad 2" xfId="563"/>
    <cellStyle name="Bad 2 2" xfId="564"/>
    <cellStyle name="Bad 2 2 2" xfId="565"/>
    <cellStyle name="Bad 2 2 3" xfId="566"/>
    <cellStyle name="Bad 2 2 4" xfId="567"/>
    <cellStyle name="Bad 2 2 5" xfId="3895"/>
    <cellStyle name="Bad 2 2_TRACKER 1" xfId="568"/>
    <cellStyle name="Bad 2 3" xfId="569"/>
    <cellStyle name="Bad 2 4" xfId="570"/>
    <cellStyle name="Bad 2 5" xfId="571"/>
    <cellStyle name="Bad 2 6" xfId="3896"/>
    <cellStyle name="Bad 3" xfId="572"/>
    <cellStyle name="Bad 3 2" xfId="573"/>
    <cellStyle name="Bad 3 3" xfId="574"/>
    <cellStyle name="Bad 3 4" xfId="575"/>
    <cellStyle name="Bad 3 5" xfId="3897"/>
    <cellStyle name="Bad 4" xfId="576"/>
    <cellStyle name="Bad 4 2" xfId="577"/>
    <cellStyle name="Bad 4_TRACKER 1" xfId="578"/>
    <cellStyle name="Bad 5" xfId="579"/>
    <cellStyle name="Bad 6" xfId="580"/>
    <cellStyle name="Bad 7" xfId="581"/>
    <cellStyle name="Bad 8" xfId="582"/>
    <cellStyle name="Bad 9" xfId="583"/>
    <cellStyle name="Calculation" xfId="11" builtinId="22" customBuiltin="1"/>
    <cellStyle name="Calculation 10" xfId="3898"/>
    <cellStyle name="Calculation 11" xfId="3899"/>
    <cellStyle name="Calculation 12" xfId="3900"/>
    <cellStyle name="Calculation 2" xfId="585"/>
    <cellStyle name="Calculation 2 2" xfId="586"/>
    <cellStyle name="Calculation 2 2 2" xfId="587"/>
    <cellStyle name="Calculation 2 2 3" xfId="588"/>
    <cellStyle name="Calculation 2 2 4" xfId="589"/>
    <cellStyle name="Calculation 2 2 5" xfId="3901"/>
    <cellStyle name="Calculation 2 2_TRACKER 1" xfId="590"/>
    <cellStyle name="Calculation 2 3" xfId="591"/>
    <cellStyle name="Calculation 2 4" xfId="592"/>
    <cellStyle name="Calculation 2 5" xfId="593"/>
    <cellStyle name="Calculation 2 6" xfId="3902"/>
    <cellStyle name="Calculation 3" xfId="594"/>
    <cellStyle name="Calculation 3 2" xfId="595"/>
    <cellStyle name="Calculation 3 3" xfId="596"/>
    <cellStyle name="Calculation 3 4" xfId="597"/>
    <cellStyle name="Calculation 3 5" xfId="3903"/>
    <cellStyle name="Calculation 4" xfId="598"/>
    <cellStyle name="Calculation 4 2" xfId="599"/>
    <cellStyle name="Calculation 4_TRACKER 1" xfId="600"/>
    <cellStyle name="Calculation 5" xfId="601"/>
    <cellStyle name="Calculation 6" xfId="602"/>
    <cellStyle name="Calculation 7" xfId="603"/>
    <cellStyle name="Calculation 8" xfId="604"/>
    <cellStyle name="Calculation 9" xfId="605"/>
    <cellStyle name="Check Cell" xfId="13" builtinId="23" customBuiltin="1"/>
    <cellStyle name="Check Cell 10" xfId="3904"/>
    <cellStyle name="Check Cell 11" xfId="3905"/>
    <cellStyle name="Check Cell 12" xfId="3906"/>
    <cellStyle name="Check Cell 2" xfId="606"/>
    <cellStyle name="Check Cell 2 2" xfId="607"/>
    <cellStyle name="Check Cell 2 2 2" xfId="608"/>
    <cellStyle name="Check Cell 2 2 3" xfId="609"/>
    <cellStyle name="Check Cell 2 2 4" xfId="610"/>
    <cellStyle name="Check Cell 2 2 5" xfId="3907"/>
    <cellStyle name="Check Cell 2 2_TRACKER 1" xfId="611"/>
    <cellStyle name="Check Cell 2 3" xfId="612"/>
    <cellStyle name="Check Cell 2 4" xfId="613"/>
    <cellStyle name="Check Cell 2 5" xfId="614"/>
    <cellStyle name="Check Cell 2 6" xfId="3908"/>
    <cellStyle name="Check Cell 3" xfId="615"/>
    <cellStyle name="Check Cell 3 2" xfId="616"/>
    <cellStyle name="Check Cell 3 3" xfId="617"/>
    <cellStyle name="Check Cell 3 4" xfId="618"/>
    <cellStyle name="Check Cell 3 5" xfId="3909"/>
    <cellStyle name="Check Cell 4" xfId="619"/>
    <cellStyle name="Check Cell 4 2" xfId="620"/>
    <cellStyle name="Check Cell 4_TRACKER 1" xfId="621"/>
    <cellStyle name="Check Cell 5" xfId="622"/>
    <cellStyle name="Check Cell 6" xfId="623"/>
    <cellStyle name="Check Cell 7" xfId="624"/>
    <cellStyle name="Check Cell 8" xfId="625"/>
    <cellStyle name="Check Cell 9" xfId="626"/>
    <cellStyle name="Currency 2" xfId="627"/>
    <cellStyle name="Currency 2 2" xfId="628"/>
    <cellStyle name="Currency 2 3" xfId="629"/>
    <cellStyle name="Currency 2 4" xfId="630"/>
    <cellStyle name="Currency 3" xfId="631"/>
    <cellStyle name="Excel Built-in Normal" xfId="632"/>
    <cellStyle name="Excel Built-in Normal 1" xfId="633"/>
    <cellStyle name="Excel Built-in Normal 1 2" xfId="634"/>
    <cellStyle name="Excel Built-in Normal 1_TRACKER 1" xfId="635"/>
    <cellStyle name="Excel Built-in Normal 2" xfId="636"/>
    <cellStyle name="Excel Built-in Normal 2 2" xfId="637"/>
    <cellStyle name="Excel Built-in Normal 2_TRACKER 1" xfId="638"/>
    <cellStyle name="Excel Built-in Normal 3" xfId="639"/>
    <cellStyle name="Excel Built-in Normal 3 2" xfId="640"/>
    <cellStyle name="Excel Built-in Normal 3_TRACKER 1" xfId="641"/>
    <cellStyle name="Excel Built-in Normal 4" xfId="642"/>
    <cellStyle name="Excel Built-in Normal 4 2" xfId="643"/>
    <cellStyle name="Excel Built-in Normal 4_TRACKER 1" xfId="644"/>
    <cellStyle name="Excel Built-in Normal 5" xfId="645"/>
    <cellStyle name="Excel Built-in Normal 5 2" xfId="646"/>
    <cellStyle name="Excel Built-in Normal 5_TRACKER 1" xfId="647"/>
    <cellStyle name="Excel Built-in Normal 6" xfId="648"/>
    <cellStyle name="Excel Built-in Normal_BGM" xfId="649"/>
    <cellStyle name="Explanatory Text" xfId="15" builtinId="53" customBuiltin="1"/>
    <cellStyle name="Explanatory Text 10" xfId="3910"/>
    <cellStyle name="Explanatory Text 11" xfId="3911"/>
    <cellStyle name="Explanatory Text 12" xfId="3912"/>
    <cellStyle name="Explanatory Text 2" xfId="650"/>
    <cellStyle name="Explanatory Text 2 2" xfId="651"/>
    <cellStyle name="Explanatory Text 2 2 2" xfId="652"/>
    <cellStyle name="Explanatory Text 2 2 3" xfId="653"/>
    <cellStyle name="Explanatory Text 2 2 4" xfId="654"/>
    <cellStyle name="Explanatory Text 2 2 5" xfId="3913"/>
    <cellStyle name="Explanatory Text 2 2_TRACKER 1" xfId="655"/>
    <cellStyle name="Explanatory Text 2 3" xfId="656"/>
    <cellStyle name="Explanatory Text 2 4" xfId="657"/>
    <cellStyle name="Explanatory Text 2 5" xfId="658"/>
    <cellStyle name="Explanatory Text 2 6" xfId="3914"/>
    <cellStyle name="Explanatory Text 3" xfId="659"/>
    <cellStyle name="Explanatory Text 3 2" xfId="660"/>
    <cellStyle name="Explanatory Text 3 3" xfId="661"/>
    <cellStyle name="Explanatory Text 3 4" xfId="662"/>
    <cellStyle name="Explanatory Text 3 5" xfId="3915"/>
    <cellStyle name="Explanatory Text 4" xfId="663"/>
    <cellStyle name="Explanatory Text 4 2" xfId="664"/>
    <cellStyle name="Explanatory Text 4_TRACKER 1" xfId="665"/>
    <cellStyle name="Explanatory Text 5" xfId="666"/>
    <cellStyle name="Explanatory Text 6" xfId="667"/>
    <cellStyle name="Explanatory Text 7" xfId="668"/>
    <cellStyle name="Explanatory Text 8" xfId="669"/>
    <cellStyle name="Explanatory Text 9" xfId="670"/>
    <cellStyle name="Good" xfId="6" builtinId="26" customBuiltin="1"/>
    <cellStyle name="Good 10" xfId="3916"/>
    <cellStyle name="Good 11" xfId="3917"/>
    <cellStyle name="Good 12" xfId="3918"/>
    <cellStyle name="Good 2" xfId="671"/>
    <cellStyle name="Good 2 2" xfId="672"/>
    <cellStyle name="Good 2 2 2" xfId="673"/>
    <cellStyle name="Good 2 2 3" xfId="674"/>
    <cellStyle name="Good 2 2 4" xfId="675"/>
    <cellStyle name="Good 2 2 5" xfId="3919"/>
    <cellStyle name="Good 2 2_TRACKER 1" xfId="676"/>
    <cellStyle name="Good 2 3" xfId="677"/>
    <cellStyle name="Good 2 4" xfId="678"/>
    <cellStyle name="Good 2 5" xfId="679"/>
    <cellStyle name="Good 2 6" xfId="3920"/>
    <cellStyle name="Good 3" xfId="680"/>
    <cellStyle name="Good 3 2" xfId="681"/>
    <cellStyle name="Good 3 3" xfId="682"/>
    <cellStyle name="Good 3 4" xfId="683"/>
    <cellStyle name="Good 3 5" xfId="3921"/>
    <cellStyle name="Good 4" xfId="684"/>
    <cellStyle name="Good 4 2" xfId="685"/>
    <cellStyle name="Good 4_TRACKER 1" xfId="686"/>
    <cellStyle name="Good 5" xfId="687"/>
    <cellStyle name="Good 6" xfId="688"/>
    <cellStyle name="Good 7" xfId="689"/>
    <cellStyle name="Good 8" xfId="690"/>
    <cellStyle name="Good 9" xfId="691"/>
    <cellStyle name="Heading 1" xfId="2" builtinId="16" customBuiltin="1"/>
    <cellStyle name="Heading 1 10" xfId="3922"/>
    <cellStyle name="Heading 1 11" xfId="3923"/>
    <cellStyle name="Heading 1 12" xfId="3924"/>
    <cellStyle name="Heading 1 2" xfId="692"/>
    <cellStyle name="Heading 1 2 2" xfId="693"/>
    <cellStyle name="Heading 1 2 2 2" xfId="694"/>
    <cellStyle name="Heading 1 2 2 3" xfId="695"/>
    <cellStyle name="Heading 1 2 2 4" xfId="696"/>
    <cellStyle name="Heading 1 2 2 5" xfId="3925"/>
    <cellStyle name="Heading 1 2 2_TRACKER 1" xfId="697"/>
    <cellStyle name="Heading 1 2 3" xfId="698"/>
    <cellStyle name="Heading 1 2 4" xfId="699"/>
    <cellStyle name="Heading 1 2 5" xfId="700"/>
    <cellStyle name="Heading 1 2 6" xfId="3926"/>
    <cellStyle name="Heading 1 3" xfId="701"/>
    <cellStyle name="Heading 1 3 2" xfId="702"/>
    <cellStyle name="Heading 1 3 3" xfId="703"/>
    <cellStyle name="Heading 1 3 4" xfId="704"/>
    <cellStyle name="Heading 1 3 5" xfId="3927"/>
    <cellStyle name="Heading 1 4" xfId="705"/>
    <cellStyle name="Heading 1 4 2" xfId="706"/>
    <cellStyle name="Heading 1 4_TRACKER 1" xfId="707"/>
    <cellStyle name="Heading 1 5" xfId="708"/>
    <cellStyle name="Heading 1 6" xfId="709"/>
    <cellStyle name="Heading 1 7" xfId="710"/>
    <cellStyle name="Heading 1 8" xfId="711"/>
    <cellStyle name="Heading 1 9" xfId="712"/>
    <cellStyle name="Heading 2" xfId="3" builtinId="17" customBuiltin="1"/>
    <cellStyle name="Heading 2 10" xfId="3928"/>
    <cellStyle name="Heading 2 11" xfId="3929"/>
    <cellStyle name="Heading 2 12" xfId="3930"/>
    <cellStyle name="Heading 2 2" xfId="714"/>
    <cellStyle name="Heading 2 2 2" xfId="715"/>
    <cellStyle name="Heading 2 2 2 2" xfId="716"/>
    <cellStyle name="Heading 2 2 2 3" xfId="717"/>
    <cellStyle name="Heading 2 2 2 4" xfId="718"/>
    <cellStyle name="Heading 2 2 2 5" xfId="3931"/>
    <cellStyle name="Heading 2 2 2_TRACKER 1" xfId="719"/>
    <cellStyle name="Heading 2 2 3" xfId="720"/>
    <cellStyle name="Heading 2 2 4" xfId="721"/>
    <cellStyle name="Heading 2 2 5" xfId="722"/>
    <cellStyle name="Heading 2 2 6" xfId="3932"/>
    <cellStyle name="Heading 2 3" xfId="723"/>
    <cellStyle name="Heading 2 3 2" xfId="724"/>
    <cellStyle name="Heading 2 3 3" xfId="725"/>
    <cellStyle name="Heading 2 3 4" xfId="726"/>
    <cellStyle name="Heading 2 3 5" xfId="3933"/>
    <cellStyle name="Heading 2 4" xfId="727"/>
    <cellStyle name="Heading 2 4 2" xfId="728"/>
    <cellStyle name="Heading 2 4_TRACKER 1" xfId="729"/>
    <cellStyle name="Heading 2 5" xfId="730"/>
    <cellStyle name="Heading 2 6" xfId="731"/>
    <cellStyle name="Heading 2 7" xfId="732"/>
    <cellStyle name="Heading 2 8" xfId="733"/>
    <cellStyle name="Heading 2 9" xfId="734"/>
    <cellStyle name="Heading 3" xfId="4" builtinId="18" customBuiltin="1"/>
    <cellStyle name="Heading 3 10" xfId="3934"/>
    <cellStyle name="Heading 3 11" xfId="3935"/>
    <cellStyle name="Heading 3 12" xfId="3936"/>
    <cellStyle name="Heading 3 2" xfId="736"/>
    <cellStyle name="Heading 3 2 2" xfId="737"/>
    <cellStyle name="Heading 3 2 2 2" xfId="738"/>
    <cellStyle name="Heading 3 2 2 3" xfId="739"/>
    <cellStyle name="Heading 3 2 2 4" xfId="740"/>
    <cellStyle name="Heading 3 2 2 5" xfId="3937"/>
    <cellStyle name="Heading 3 2 2_TRACKER 1" xfId="741"/>
    <cellStyle name="Heading 3 2 3" xfId="742"/>
    <cellStyle name="Heading 3 2 4" xfId="743"/>
    <cellStyle name="Heading 3 2 5" xfId="744"/>
    <cellStyle name="Heading 3 2 6" xfId="3938"/>
    <cellStyle name="Heading 3 3" xfId="745"/>
    <cellStyle name="Heading 3 3 2" xfId="746"/>
    <cellStyle name="Heading 3 3 3" xfId="747"/>
    <cellStyle name="Heading 3 3 4" xfId="748"/>
    <cellStyle name="Heading 3 3 5" xfId="3939"/>
    <cellStyle name="Heading 3 4" xfId="749"/>
    <cellStyle name="Heading 3 4 2" xfId="750"/>
    <cellStyle name="Heading 3 4_TRACKER 1" xfId="751"/>
    <cellStyle name="Heading 3 5" xfId="752"/>
    <cellStyle name="Heading 3 6" xfId="753"/>
    <cellStyle name="Heading 3 7" xfId="754"/>
    <cellStyle name="Heading 3 8" xfId="755"/>
    <cellStyle name="Heading 3 9" xfId="756"/>
    <cellStyle name="Heading 4" xfId="5" builtinId="19" customBuiltin="1"/>
    <cellStyle name="Heading 4 10" xfId="3940"/>
    <cellStyle name="Heading 4 11" xfId="3941"/>
    <cellStyle name="Heading 4 12" xfId="3942"/>
    <cellStyle name="Heading 4 2" xfId="757"/>
    <cellStyle name="Heading 4 2 2" xfId="758"/>
    <cellStyle name="Heading 4 2 2 2" xfId="759"/>
    <cellStyle name="Heading 4 2 2 3" xfId="760"/>
    <cellStyle name="Heading 4 2 2 4" xfId="761"/>
    <cellStyle name="Heading 4 2 2 5" xfId="3943"/>
    <cellStyle name="Heading 4 2 2_TRACKER 1" xfId="762"/>
    <cellStyle name="Heading 4 2 3" xfId="763"/>
    <cellStyle name="Heading 4 2 4" xfId="764"/>
    <cellStyle name="Heading 4 2 5" xfId="765"/>
    <cellStyle name="Heading 4 2 6" xfId="3944"/>
    <cellStyle name="Heading 4 3" xfId="766"/>
    <cellStyle name="Heading 4 3 2" xfId="767"/>
    <cellStyle name="Heading 4 3 3" xfId="768"/>
    <cellStyle name="Heading 4 3 4" xfId="769"/>
    <cellStyle name="Heading 4 3 5" xfId="3945"/>
    <cellStyle name="Heading 4 4" xfId="770"/>
    <cellStyle name="Heading 4 4 2" xfId="771"/>
    <cellStyle name="Heading 4 4_TRACKER 1" xfId="772"/>
    <cellStyle name="Heading 4 5" xfId="773"/>
    <cellStyle name="Heading 4 6" xfId="774"/>
    <cellStyle name="Heading 4 7" xfId="775"/>
    <cellStyle name="Heading 4 8" xfId="776"/>
    <cellStyle name="Heading 4 9" xfId="777"/>
    <cellStyle name="Hyperlink 3" xfId="778"/>
    <cellStyle name="Input" xfId="9" builtinId="20" customBuiltin="1"/>
    <cellStyle name="Input 10" xfId="3946"/>
    <cellStyle name="Input 11" xfId="3947"/>
    <cellStyle name="Input 12" xfId="3948"/>
    <cellStyle name="Input 2" xfId="779"/>
    <cellStyle name="Input 2 2" xfId="780"/>
    <cellStyle name="Input 2 2 2" xfId="781"/>
    <cellStyle name="Input 2 2 3" xfId="782"/>
    <cellStyle name="Input 2 2 4" xfId="783"/>
    <cellStyle name="Input 2 2 5" xfId="3949"/>
    <cellStyle name="Input 2 2_TRACKER 1" xfId="784"/>
    <cellStyle name="Input 2 3" xfId="785"/>
    <cellStyle name="Input 2 4" xfId="786"/>
    <cellStyle name="Input 2 5" xfId="787"/>
    <cellStyle name="Input 2 6" xfId="3950"/>
    <cellStyle name="Input 3" xfId="788"/>
    <cellStyle name="Input 3 2" xfId="789"/>
    <cellStyle name="Input 3 3" xfId="790"/>
    <cellStyle name="Input 3 4" xfId="791"/>
    <cellStyle name="Input 3 5" xfId="3951"/>
    <cellStyle name="Input 4" xfId="792"/>
    <cellStyle name="Input 4 2" xfId="793"/>
    <cellStyle name="Input 4_TRACKER 1" xfId="794"/>
    <cellStyle name="Input 5" xfId="795"/>
    <cellStyle name="Input 6" xfId="796"/>
    <cellStyle name="Input 7" xfId="797"/>
    <cellStyle name="Input 8" xfId="798"/>
    <cellStyle name="Input 9" xfId="799"/>
    <cellStyle name="Linked Cell" xfId="12" builtinId="24" customBuiltin="1"/>
    <cellStyle name="Linked Cell 10" xfId="3952"/>
    <cellStyle name="Linked Cell 11" xfId="3953"/>
    <cellStyle name="Linked Cell 12" xfId="3954"/>
    <cellStyle name="Linked Cell 2" xfId="800"/>
    <cellStyle name="Linked Cell 2 2" xfId="801"/>
    <cellStyle name="Linked Cell 2 2 2" xfId="802"/>
    <cellStyle name="Linked Cell 2 2 3" xfId="803"/>
    <cellStyle name="Linked Cell 2 2 4" xfId="804"/>
    <cellStyle name="Linked Cell 2 2 5" xfId="3955"/>
    <cellStyle name="Linked Cell 2 2_TRACKER 1" xfId="805"/>
    <cellStyle name="Linked Cell 2 3" xfId="806"/>
    <cellStyle name="Linked Cell 2 4" xfId="807"/>
    <cellStyle name="Linked Cell 2 5" xfId="808"/>
    <cellStyle name="Linked Cell 2 6" xfId="3956"/>
    <cellStyle name="Linked Cell 3" xfId="809"/>
    <cellStyle name="Linked Cell 3 2" xfId="810"/>
    <cellStyle name="Linked Cell 3 3" xfId="811"/>
    <cellStyle name="Linked Cell 3 4" xfId="812"/>
    <cellStyle name="Linked Cell 3 5" xfId="3957"/>
    <cellStyle name="Linked Cell 4" xfId="813"/>
    <cellStyle name="Linked Cell 4 2" xfId="814"/>
    <cellStyle name="Linked Cell 4_TRACKER 1" xfId="815"/>
    <cellStyle name="Linked Cell 5" xfId="816"/>
    <cellStyle name="Linked Cell 6" xfId="817"/>
    <cellStyle name="Linked Cell 7" xfId="818"/>
    <cellStyle name="Linked Cell 8" xfId="819"/>
    <cellStyle name="Linked Cell 9" xfId="820"/>
    <cellStyle name="Neutral" xfId="8" builtinId="28" customBuiltin="1"/>
    <cellStyle name="Neutral 10" xfId="3958"/>
    <cellStyle name="Neutral 11" xfId="3959"/>
    <cellStyle name="Neutral 12" xfId="3960"/>
    <cellStyle name="Neutral 2" xfId="821"/>
    <cellStyle name="Neutral 2 2" xfId="822"/>
    <cellStyle name="Neutral 2 2 2" xfId="823"/>
    <cellStyle name="Neutral 2 2 3" xfId="824"/>
    <cellStyle name="Neutral 2 2 4" xfId="825"/>
    <cellStyle name="Neutral 2 2 5" xfId="3961"/>
    <cellStyle name="Neutral 2 2_TRACKER 1" xfId="826"/>
    <cellStyle name="Neutral 2 3" xfId="827"/>
    <cellStyle name="Neutral 2 4" xfId="828"/>
    <cellStyle name="Neutral 2 5" xfId="829"/>
    <cellStyle name="Neutral 2 6" xfId="3962"/>
    <cellStyle name="Neutral 3" xfId="830"/>
    <cellStyle name="Neutral 3 2" xfId="831"/>
    <cellStyle name="Neutral 3 3" xfId="832"/>
    <cellStyle name="Neutral 3 4" xfId="833"/>
    <cellStyle name="Neutral 3 5" xfId="3963"/>
    <cellStyle name="Neutral 4" xfId="834"/>
    <cellStyle name="Neutral 4 2" xfId="835"/>
    <cellStyle name="Neutral 4_TRACKER 1" xfId="836"/>
    <cellStyle name="Neutral 5" xfId="837"/>
    <cellStyle name="Neutral 6" xfId="838"/>
    <cellStyle name="Neutral 7" xfId="839"/>
    <cellStyle name="Neutral 8" xfId="840"/>
    <cellStyle name="Neutral 9" xfId="841"/>
    <cellStyle name="Normal" xfId="0" builtinId="0"/>
    <cellStyle name="Normal 10" xfId="842"/>
    <cellStyle name="Normal 11" xfId="4807"/>
    <cellStyle name="Normal 11 2" xfId="843"/>
    <cellStyle name="Normal 11 3" xfId="844"/>
    <cellStyle name="Normal 11 4" xfId="3964"/>
    <cellStyle name="Normal 12" xfId="4811"/>
    <cellStyle name="Normal 12 2" xfId="845"/>
    <cellStyle name="Normal 12 3" xfId="846"/>
    <cellStyle name="Normal 12 4" xfId="3965"/>
    <cellStyle name="Normal 13 10" xfId="847"/>
    <cellStyle name="Normal 13 11" xfId="848"/>
    <cellStyle name="Normal 13 12" xfId="849"/>
    <cellStyle name="Normal 13 13" xfId="850"/>
    <cellStyle name="Normal 13 14" xfId="851"/>
    <cellStyle name="Normal 13 15" xfId="852"/>
    <cellStyle name="Normal 13 16" xfId="853"/>
    <cellStyle name="Normal 13 17" xfId="854"/>
    <cellStyle name="Normal 13 18" xfId="855"/>
    <cellStyle name="Normal 13 19" xfId="856"/>
    <cellStyle name="Normal 13 2" xfId="857"/>
    <cellStyle name="Normal 13 2 2" xfId="858"/>
    <cellStyle name="Normal 13 2_TRACKER 1" xfId="859"/>
    <cellStyle name="Normal 13 20" xfId="860"/>
    <cellStyle name="Normal 13 21" xfId="861"/>
    <cellStyle name="Normal 13 22" xfId="862"/>
    <cellStyle name="Normal 13 23" xfId="863"/>
    <cellStyle name="Normal 13 24" xfId="864"/>
    <cellStyle name="Normal 13 25" xfId="865"/>
    <cellStyle name="Normal 13 26" xfId="866"/>
    <cellStyle name="Normal 13 27" xfId="867"/>
    <cellStyle name="Normal 13 28" xfId="868"/>
    <cellStyle name="Normal 13 29" xfId="869"/>
    <cellStyle name="Normal 13 3" xfId="870"/>
    <cellStyle name="Normal 13 3 2" xfId="871"/>
    <cellStyle name="Normal 13 3_TRACKER 1" xfId="872"/>
    <cellStyle name="Normal 13 30" xfId="873"/>
    <cellStyle name="Normal 13 31" xfId="874"/>
    <cellStyle name="Normal 13 32" xfId="875"/>
    <cellStyle name="Normal 13 33" xfId="876"/>
    <cellStyle name="Normal 13 34" xfId="3966"/>
    <cellStyle name="Normal 13 4" xfId="877"/>
    <cellStyle name="Normal 13 5" xfId="878"/>
    <cellStyle name="Normal 13 6" xfId="879"/>
    <cellStyle name="Normal 13 7" xfId="880"/>
    <cellStyle name="Normal 13 8" xfId="881"/>
    <cellStyle name="Normal 13 9" xfId="882"/>
    <cellStyle name="Normal 14 10" xfId="883"/>
    <cellStyle name="Normal 14 11" xfId="884"/>
    <cellStyle name="Normal 14 12" xfId="885"/>
    <cellStyle name="Normal 14 13" xfId="886"/>
    <cellStyle name="Normal 14 14" xfId="887"/>
    <cellStyle name="Normal 14 15" xfId="888"/>
    <cellStyle name="Normal 14 16" xfId="889"/>
    <cellStyle name="Normal 14 17" xfId="890"/>
    <cellStyle name="Normal 14 18" xfId="891"/>
    <cellStyle name="Normal 14 19" xfId="892"/>
    <cellStyle name="Normal 14 2" xfId="893"/>
    <cellStyle name="Normal 14 2 2" xfId="894"/>
    <cellStyle name="Normal 14 2_TRACKER 1" xfId="895"/>
    <cellStyle name="Normal 14 20" xfId="896"/>
    <cellStyle name="Normal 14 21" xfId="897"/>
    <cellStyle name="Normal 14 22" xfId="898"/>
    <cellStyle name="Normal 14 23" xfId="899"/>
    <cellStyle name="Normal 14 24" xfId="900"/>
    <cellStyle name="Normal 14 25" xfId="901"/>
    <cellStyle name="Normal 14 26" xfId="902"/>
    <cellStyle name="Normal 14 27" xfId="903"/>
    <cellStyle name="Normal 14 28" xfId="904"/>
    <cellStyle name="Normal 14 29" xfId="905"/>
    <cellStyle name="Normal 14 3" xfId="906"/>
    <cellStyle name="Normal 14 3 2" xfId="907"/>
    <cellStyle name="Normal 14 3_TRACKER 1" xfId="908"/>
    <cellStyle name="Normal 14 30" xfId="909"/>
    <cellStyle name="Normal 14 31" xfId="910"/>
    <cellStyle name="Normal 14 32" xfId="911"/>
    <cellStyle name="Normal 14 33" xfId="912"/>
    <cellStyle name="Normal 14 34" xfId="3967"/>
    <cellStyle name="Normal 14 4" xfId="913"/>
    <cellStyle name="Normal 14 5" xfId="914"/>
    <cellStyle name="Normal 14 6" xfId="915"/>
    <cellStyle name="Normal 14 7" xfId="916"/>
    <cellStyle name="Normal 14 8" xfId="917"/>
    <cellStyle name="Normal 14 9" xfId="918"/>
    <cellStyle name="Normal 15 10" xfId="919"/>
    <cellStyle name="Normal 15 11" xfId="920"/>
    <cellStyle name="Normal 15 12" xfId="921"/>
    <cellStyle name="Normal 15 13" xfId="922"/>
    <cellStyle name="Normal 15 14" xfId="923"/>
    <cellStyle name="Normal 15 15" xfId="924"/>
    <cellStyle name="Normal 15 16" xfId="925"/>
    <cellStyle name="Normal 15 17" xfId="926"/>
    <cellStyle name="Normal 15 18" xfId="927"/>
    <cellStyle name="Normal 15 19" xfId="928"/>
    <cellStyle name="Normal 15 2" xfId="929"/>
    <cellStyle name="Normal 15 2 2" xfId="930"/>
    <cellStyle name="Normal 15 2 3" xfId="931"/>
    <cellStyle name="Normal 15 2 4" xfId="932"/>
    <cellStyle name="Normal 15 2 5" xfId="933"/>
    <cellStyle name="Normal 15 2 6" xfId="934"/>
    <cellStyle name="Normal 15 2 7" xfId="3968"/>
    <cellStyle name="Normal 15 2_TRACKER 1" xfId="935"/>
    <cellStyle name="Normal 15 20" xfId="936"/>
    <cellStyle name="Normal 15 21" xfId="937"/>
    <cellStyle name="Normal 15 22" xfId="938"/>
    <cellStyle name="Normal 15 23" xfId="939"/>
    <cellStyle name="Normal 15 24" xfId="940"/>
    <cellStyle name="Normal 15 25" xfId="941"/>
    <cellStyle name="Normal 15 26" xfId="942"/>
    <cellStyle name="Normal 15 27" xfId="943"/>
    <cellStyle name="Normal 15 28" xfId="944"/>
    <cellStyle name="Normal 15 29" xfId="945"/>
    <cellStyle name="Normal 15 29 2" xfId="946"/>
    <cellStyle name="Normal 15 29 3" xfId="3969"/>
    <cellStyle name="Normal 15 3" xfId="947"/>
    <cellStyle name="Normal 15 3 2" xfId="948"/>
    <cellStyle name="Normal 15 3_TRACKER 1" xfId="949"/>
    <cellStyle name="Normal 15 30" xfId="950"/>
    <cellStyle name="Normal 15 31" xfId="951"/>
    <cellStyle name="Normal 15 32" xfId="952"/>
    <cellStyle name="Normal 15 33" xfId="953"/>
    <cellStyle name="Normal 15 34" xfId="3970"/>
    <cellStyle name="Normal 15 4" xfId="954"/>
    <cellStyle name="Normal 15 5" xfId="955"/>
    <cellStyle name="Normal 15 6" xfId="956"/>
    <cellStyle name="Normal 15 7" xfId="957"/>
    <cellStyle name="Normal 15 8" xfId="958"/>
    <cellStyle name="Normal 15 9" xfId="959"/>
    <cellStyle name="Normal 15 9 2" xfId="960"/>
    <cellStyle name="Normal 15 9 3" xfId="961"/>
    <cellStyle name="Normal 15 9 4" xfId="962"/>
    <cellStyle name="Normal 15 9 5" xfId="3971"/>
    <cellStyle name="Normal 16 2" xfId="963"/>
    <cellStyle name="Normal 16 3" xfId="3972"/>
    <cellStyle name="Normal 17 2" xfId="964"/>
    <cellStyle name="Normal 17 3" xfId="3973"/>
    <cellStyle name="Normal 18" xfId="965"/>
    <cellStyle name="Normal 19" xfId="966"/>
    <cellStyle name="Normal 2" xfId="41"/>
    <cellStyle name="Normal 2 10" xfId="967"/>
    <cellStyle name="Normal 2 11" xfId="3974"/>
    <cellStyle name="Normal 2 11 2" xfId="3975"/>
    <cellStyle name="Normal 2 12" xfId="968"/>
    <cellStyle name="Normal 2 2" xfId="969"/>
    <cellStyle name="Normal 2 2 10" xfId="970"/>
    <cellStyle name="Normal 2 2 10 2" xfId="971"/>
    <cellStyle name="Normal 2 2 10 3" xfId="972"/>
    <cellStyle name="Normal 2 2 10 4" xfId="973"/>
    <cellStyle name="Normal 2 2 10 5" xfId="3976"/>
    <cellStyle name="Normal 2 2 11" xfId="974"/>
    <cellStyle name="Normal 2 2 11 2" xfId="975"/>
    <cellStyle name="Normal 2 2 12" xfId="976"/>
    <cellStyle name="Normal 2 2 12 2" xfId="977"/>
    <cellStyle name="Normal 2 2 13" xfId="978"/>
    <cellStyle name="Normal 2 2 13 2" xfId="979"/>
    <cellStyle name="Normal 2 2 14" xfId="980"/>
    <cellStyle name="Normal 2 2 14 2" xfId="981"/>
    <cellStyle name="Normal 2 2 15" xfId="982"/>
    <cellStyle name="Normal 2 2 15 2" xfId="983"/>
    <cellStyle name="Normal 2 2 16" xfId="984"/>
    <cellStyle name="Normal 2 2 16 2" xfId="985"/>
    <cellStyle name="Normal 2 2 17" xfId="986"/>
    <cellStyle name="Normal 2 2 17 2" xfId="987"/>
    <cellStyle name="Normal 2 2 18" xfId="988"/>
    <cellStyle name="Normal 2 2 18 2" xfId="989"/>
    <cellStyle name="Normal 2 2 19" xfId="990"/>
    <cellStyle name="Normal 2 2 19 2" xfId="991"/>
    <cellStyle name="Normal 2 2 2" xfId="992"/>
    <cellStyle name="Normal 2 2 2 2" xfId="993"/>
    <cellStyle name="Normal 2 2 2 2 2" xfId="994"/>
    <cellStyle name="Normal 2 2 2 2 2 2" xfId="995"/>
    <cellStyle name="Normal 2 2 2 2 2 3" xfId="996"/>
    <cellStyle name="Normal 2 2 2 2 2 4" xfId="997"/>
    <cellStyle name="Normal 2 2 2 2 2 5" xfId="3977"/>
    <cellStyle name="Normal 2 2 2 2 3" xfId="998"/>
    <cellStyle name="Normal 2 2 2 2 4" xfId="999"/>
    <cellStyle name="Normal 2 2 2 2 4 2" xfId="1000"/>
    <cellStyle name="Normal 2 2 2 2 5" xfId="1001"/>
    <cellStyle name="Normal 2 2 2 2 6" xfId="3978"/>
    <cellStyle name="Normal 2 2 2 3" xfId="1002"/>
    <cellStyle name="Normal 2 2 2 4" xfId="1003"/>
    <cellStyle name="Normal 2 2 2 4 2" xfId="1004"/>
    <cellStyle name="Normal 2 2 2 5" xfId="1005"/>
    <cellStyle name="Normal 2 2 2 5 2" xfId="1006"/>
    <cellStyle name="Normal 2 2 2 6" xfId="1007"/>
    <cellStyle name="Normal 2 2 2 6 2" xfId="1008"/>
    <cellStyle name="Normal 2 2 2 6 3" xfId="1009"/>
    <cellStyle name="Normal 2 2 2 6 4" xfId="3979"/>
    <cellStyle name="Normal 2 2 2 7" xfId="1010"/>
    <cellStyle name="Normal 2 2 2 8" xfId="1011"/>
    <cellStyle name="Normal 2 2 2 9" xfId="3980"/>
    <cellStyle name="Normal 2 2 2_TRACKER 1" xfId="1012"/>
    <cellStyle name="Normal 2 2 20" xfId="1013"/>
    <cellStyle name="Normal 2 2 20 2" xfId="1014"/>
    <cellStyle name="Normal 2 2 21" xfId="1015"/>
    <cellStyle name="Normal 2 2 21 2" xfId="1016"/>
    <cellStyle name="Normal 2 2 22" xfId="1017"/>
    <cellStyle name="Normal 2 2 22 2" xfId="1018"/>
    <cellStyle name="Normal 2 2 23" xfId="1019"/>
    <cellStyle name="Normal 2 2 23 2" xfId="1020"/>
    <cellStyle name="Normal 2 2 24" xfId="1021"/>
    <cellStyle name="Normal 2 2 24 2" xfId="1022"/>
    <cellStyle name="Normal 2 2 25" xfId="1023"/>
    <cellStyle name="Normal 2 2 25 2" xfId="1024"/>
    <cellStyle name="Normal 2 2 26" xfId="1025"/>
    <cellStyle name="Normal 2 2 26 2" xfId="1026"/>
    <cellStyle name="Normal 2 2 27" xfId="1027"/>
    <cellStyle name="Normal 2 2 27 2" xfId="1028"/>
    <cellStyle name="Normal 2 2 28" xfId="1029"/>
    <cellStyle name="Normal 2 2 28 2" xfId="1030"/>
    <cellStyle name="Normal 2 2 29" xfId="1031"/>
    <cellStyle name="Normal 2 2 29 2" xfId="1032"/>
    <cellStyle name="Normal 2 2 3" xfId="1033"/>
    <cellStyle name="Normal 2 2 3 2" xfId="1034"/>
    <cellStyle name="Normal 2 2 3 3" xfId="1035"/>
    <cellStyle name="Normal 2 2 3 4" xfId="3981"/>
    <cellStyle name="Normal 2 2 3 5" xfId="3982"/>
    <cellStyle name="Normal 2 2 30" xfId="1036"/>
    <cellStyle name="Normal 2 2 30 2" xfId="1037"/>
    <cellStyle name="Normal 2 2 30 3" xfId="3983"/>
    <cellStyle name="Normal 2 2 31" xfId="1038"/>
    <cellStyle name="Normal 2 2 31 2" xfId="1039"/>
    <cellStyle name="Normal 2 2 32" xfId="1040"/>
    <cellStyle name="Normal 2 2 33" xfId="1041"/>
    <cellStyle name="Normal 2 2 34" xfId="1042"/>
    <cellStyle name="Normal 2 2 35" xfId="3984"/>
    <cellStyle name="Normal 2 2 4" xfId="1043"/>
    <cellStyle name="Normal 2 2 4 2" xfId="1044"/>
    <cellStyle name="Normal 2 2 4 3" xfId="1045"/>
    <cellStyle name="Normal 2 2 4 4" xfId="3985"/>
    <cellStyle name="Normal 2 2 4 5" xfId="3986"/>
    <cellStyle name="Normal 2 2 5" xfId="1046"/>
    <cellStyle name="Normal 2 2 5 2" xfId="1047"/>
    <cellStyle name="Normal 2 2 5 3" xfId="1048"/>
    <cellStyle name="Normal 2 2 5 3 2" xfId="1049"/>
    <cellStyle name="Normal 2 2 5 4" xfId="1050"/>
    <cellStyle name="Normal 2 2 5 5" xfId="1051"/>
    <cellStyle name="Normal 2 2 6" xfId="1052"/>
    <cellStyle name="Normal 2 2 6 2" xfId="1053"/>
    <cellStyle name="Normal 2 2 7" xfId="1054"/>
    <cellStyle name="Normal 2 2 7 2" xfId="1055"/>
    <cellStyle name="Normal 2 2 8" xfId="1056"/>
    <cellStyle name="Normal 2 2 8 2" xfId="1057"/>
    <cellStyle name="Normal 2 2 9" xfId="1058"/>
    <cellStyle name="Normal 2 2 9 2" xfId="1059"/>
    <cellStyle name="Normal 2 2_HEBBAL" xfId="1060"/>
    <cellStyle name="Normal 2 3" xfId="1061"/>
    <cellStyle name="Normal 2 3 2" xfId="1062"/>
    <cellStyle name="Normal 2 3 2 2" xfId="1063"/>
    <cellStyle name="Normal 2 3 2 3" xfId="1064"/>
    <cellStyle name="Normal 2 3 2 4" xfId="1065"/>
    <cellStyle name="Normal 2 3 2 5" xfId="3987"/>
    <cellStyle name="Normal 2 3 3" xfId="1066"/>
    <cellStyle name="Normal 2 3 4" xfId="1067"/>
    <cellStyle name="Normal 2 3 5" xfId="1068"/>
    <cellStyle name="Normal 2 3 5 2" xfId="1069"/>
    <cellStyle name="Normal 2 3 6" xfId="1070"/>
    <cellStyle name="Normal 2 3 6 2" xfId="1071"/>
    <cellStyle name="Normal 2 3 6 3" xfId="1072"/>
    <cellStyle name="Normal 2 3 6 4" xfId="3988"/>
    <cellStyle name="Normal 2 3 7" xfId="1073"/>
    <cellStyle name="Normal 2 3 8" xfId="1074"/>
    <cellStyle name="Normal 2 3 9" xfId="3989"/>
    <cellStyle name="Normal 2 4" xfId="1075"/>
    <cellStyle name="Normal 2 4 2" xfId="1076"/>
    <cellStyle name="Normal 2 4 2 2" xfId="1077"/>
    <cellStyle name="Normal 2 4 3" xfId="1078"/>
    <cellStyle name="Normal 2 5" xfId="1079"/>
    <cellStyle name="Normal 2 5 2" xfId="1080"/>
    <cellStyle name="Normal 2 5 3" xfId="1081"/>
    <cellStyle name="Normal 2 6" xfId="1082"/>
    <cellStyle name="Normal 2 6 2" xfId="1083"/>
    <cellStyle name="Normal 2 7" xfId="1084"/>
    <cellStyle name="Normal 2 7 2" xfId="1085"/>
    <cellStyle name="Normal 2 7 3" xfId="1086"/>
    <cellStyle name="Normal 2 7 4" xfId="3990"/>
    <cellStyle name="Normal 2 8" xfId="1087"/>
    <cellStyle name="Normal 2 8 2" xfId="1088"/>
    <cellStyle name="Normal 2 8 3" xfId="3991"/>
    <cellStyle name="Normal 2 9" xfId="1089"/>
    <cellStyle name="Normal 20" xfId="1090"/>
    <cellStyle name="Normal 21 2" xfId="3992"/>
    <cellStyle name="Normal 22" xfId="1091"/>
    <cellStyle name="Normal 22 2" xfId="1092"/>
    <cellStyle name="Normal 22 3" xfId="1093"/>
    <cellStyle name="Normal 22 4" xfId="1094"/>
    <cellStyle name="Normal 22 5" xfId="3993"/>
    <cellStyle name="Normal 22 6" xfId="3994"/>
    <cellStyle name="Normal 23" xfId="1095"/>
    <cellStyle name="Normal 24" xfId="1096"/>
    <cellStyle name="Normal 25" xfId="1097"/>
    <cellStyle name="Normal 26" xfId="1098"/>
    <cellStyle name="Normal 26 2" xfId="1099"/>
    <cellStyle name="Normal 26 3" xfId="1100"/>
    <cellStyle name="Normal 26 4" xfId="1101"/>
    <cellStyle name="Normal 26 5" xfId="1102"/>
    <cellStyle name="Normal 26 6" xfId="1103"/>
    <cellStyle name="Normal 26 7" xfId="1104"/>
    <cellStyle name="Normal 26 8" xfId="1105"/>
    <cellStyle name="Normal 27" xfId="1106"/>
    <cellStyle name="Normal 27 10" xfId="1107"/>
    <cellStyle name="Normal 27 10 2" xfId="1108"/>
    <cellStyle name="Normal 27 11" xfId="1109"/>
    <cellStyle name="Normal 27 11 2" xfId="1110"/>
    <cellStyle name="Normal 27 12" xfId="1111"/>
    <cellStyle name="Normal 27 12 2" xfId="1112"/>
    <cellStyle name="Normal 27 13" xfId="1113"/>
    <cellStyle name="Normal 27 13 2" xfId="1114"/>
    <cellStyle name="Normal 27 14" xfId="1115"/>
    <cellStyle name="Normal 27 14 2" xfId="1116"/>
    <cellStyle name="Normal 27 15" xfId="1117"/>
    <cellStyle name="Normal 27 15 2" xfId="1118"/>
    <cellStyle name="Normal 27 16" xfId="1119"/>
    <cellStyle name="Normal 27 16 2" xfId="1120"/>
    <cellStyle name="Normal 27 17" xfId="1121"/>
    <cellStyle name="Normal 27 17 2" xfId="1122"/>
    <cellStyle name="Normal 27 18" xfId="1123"/>
    <cellStyle name="Normal 27 18 2" xfId="1124"/>
    <cellStyle name="Normal 27 19" xfId="1125"/>
    <cellStyle name="Normal 27 19 2" xfId="1126"/>
    <cellStyle name="Normal 27 2" xfId="1127"/>
    <cellStyle name="Normal 27 2 10" xfId="1128"/>
    <cellStyle name="Normal 27 2 11" xfId="1129"/>
    <cellStyle name="Normal 27 2 12" xfId="1130"/>
    <cellStyle name="Normal 27 2 13" xfId="1131"/>
    <cellStyle name="Normal 27 2 14" xfId="1132"/>
    <cellStyle name="Normal 27 2 15" xfId="1133"/>
    <cellStyle name="Normal 27 2 16" xfId="1134"/>
    <cellStyle name="Normal 27 2 17" xfId="1135"/>
    <cellStyle name="Normal 27 2 18" xfId="1136"/>
    <cellStyle name="Normal 27 2 19" xfId="1137"/>
    <cellStyle name="Normal 27 2 2" xfId="1138"/>
    <cellStyle name="Normal 27 2 20" xfId="1139"/>
    <cellStyle name="Normal 27 2 21" xfId="1140"/>
    <cellStyle name="Normal 27 2 22" xfId="1141"/>
    <cellStyle name="Normal 27 2 23" xfId="1142"/>
    <cellStyle name="Normal 27 2 24" xfId="1143"/>
    <cellStyle name="Normal 27 2 25" xfId="1144"/>
    <cellStyle name="Normal 27 2 3" xfId="1145"/>
    <cellStyle name="Normal 27 2 4" xfId="1146"/>
    <cellStyle name="Normal 27 2 5" xfId="1147"/>
    <cellStyle name="Normal 27 2 6" xfId="1148"/>
    <cellStyle name="Normal 27 2 7" xfId="1149"/>
    <cellStyle name="Normal 27 2 8" xfId="1150"/>
    <cellStyle name="Normal 27 2 9" xfId="1151"/>
    <cellStyle name="Normal 27 20" xfId="1152"/>
    <cellStyle name="Normal 27 20 2" xfId="1153"/>
    <cellStyle name="Normal 27 21" xfId="1154"/>
    <cellStyle name="Normal 27 21 2" xfId="1155"/>
    <cellStyle name="Normal 27 22" xfId="1156"/>
    <cellStyle name="Normal 27 22 2" xfId="1157"/>
    <cellStyle name="Normal 27 23" xfId="1158"/>
    <cellStyle name="Normal 27 23 2" xfId="1159"/>
    <cellStyle name="Normal 27 24" xfId="1160"/>
    <cellStyle name="Normal 27 24 2" xfId="1161"/>
    <cellStyle name="Normal 27 25" xfId="1162"/>
    <cellStyle name="Normal 27 25 2" xfId="1163"/>
    <cellStyle name="Normal 27 26" xfId="1164"/>
    <cellStyle name="Normal 27 26 2" xfId="1165"/>
    <cellStyle name="Normal 27 27" xfId="1166"/>
    <cellStyle name="Normal 27 27 2" xfId="1167"/>
    <cellStyle name="Normal 27 28" xfId="1168"/>
    <cellStyle name="Normal 27 28 2" xfId="1169"/>
    <cellStyle name="Normal 27 29" xfId="1170"/>
    <cellStyle name="Normal 27 29 2" xfId="1171"/>
    <cellStyle name="Normal 27 3" xfId="1172"/>
    <cellStyle name="Normal 27 3 2" xfId="1173"/>
    <cellStyle name="Normal 27 30" xfId="1174"/>
    <cellStyle name="Normal 27 30 2" xfId="1175"/>
    <cellStyle name="Normal 27 31" xfId="1176"/>
    <cellStyle name="Normal 27 31 2" xfId="1177"/>
    <cellStyle name="Normal 27 32" xfId="1178"/>
    <cellStyle name="Normal 27 32 2" xfId="1179"/>
    <cellStyle name="Normal 27 33" xfId="1180"/>
    <cellStyle name="Normal 27 34" xfId="1181"/>
    <cellStyle name="Normal 27 35" xfId="1182"/>
    <cellStyle name="Normal 27 36" xfId="3995"/>
    <cellStyle name="Normal 27 4" xfId="1183"/>
    <cellStyle name="Normal 27 4 2" xfId="1184"/>
    <cellStyle name="Normal 27 5" xfId="1185"/>
    <cellStyle name="Normal 27 5 2" xfId="1186"/>
    <cellStyle name="Normal 27 6" xfId="1187"/>
    <cellStyle name="Normal 27 6 2" xfId="1188"/>
    <cellStyle name="Normal 27 7" xfId="1189"/>
    <cellStyle name="Normal 27 7 2" xfId="1190"/>
    <cellStyle name="Normal 27 8" xfId="1191"/>
    <cellStyle name="Normal 27 8 2" xfId="1192"/>
    <cellStyle name="Normal 27 9" xfId="1193"/>
    <cellStyle name="Normal 27 9 2" xfId="1194"/>
    <cellStyle name="Normal 28 2" xfId="3996"/>
    <cellStyle name="Normal 29 10" xfId="1195"/>
    <cellStyle name="Normal 29 11" xfId="1196"/>
    <cellStyle name="Normal 29 12" xfId="1197"/>
    <cellStyle name="Normal 29 13" xfId="1198"/>
    <cellStyle name="Normal 29 14" xfId="1199"/>
    <cellStyle name="Normal 29 15" xfId="1200"/>
    <cellStyle name="Normal 29 16" xfId="1201"/>
    <cellStyle name="Normal 29 17" xfId="1202"/>
    <cellStyle name="Normal 29 18" xfId="1203"/>
    <cellStyle name="Normal 29 19" xfId="1204"/>
    <cellStyle name="Normal 29 2" xfId="1205"/>
    <cellStyle name="Normal 29 20" xfId="1206"/>
    <cellStyle name="Normal 29 21" xfId="1207"/>
    <cellStyle name="Normal 29 22" xfId="1208"/>
    <cellStyle name="Normal 29 23" xfId="1209"/>
    <cellStyle name="Normal 29 24" xfId="1210"/>
    <cellStyle name="Normal 29 25" xfId="1211"/>
    <cellStyle name="Normal 29 26" xfId="1212"/>
    <cellStyle name="Normal 29 27" xfId="3997"/>
    <cellStyle name="Normal 29 3" xfId="1213"/>
    <cellStyle name="Normal 29 3 2" xfId="1214"/>
    <cellStyle name="Normal 29 3 3" xfId="1215"/>
    <cellStyle name="Normal 29 3 4" xfId="1216"/>
    <cellStyle name="Normal 29 4" xfId="1217"/>
    <cellStyle name="Normal 29 5" xfId="1218"/>
    <cellStyle name="Normal 29 6" xfId="1219"/>
    <cellStyle name="Normal 29 6 2" xfId="1220"/>
    <cellStyle name="Normal 29 6 3" xfId="1221"/>
    <cellStyle name="Normal 29 7" xfId="1222"/>
    <cellStyle name="Normal 29 8" xfId="1223"/>
    <cellStyle name="Normal 29 8 2" xfId="1224"/>
    <cellStyle name="Normal 29 9" xfId="1225"/>
    <cellStyle name="Normal 3" xfId="1226"/>
    <cellStyle name="Normal 3 2" xfId="1227"/>
    <cellStyle name="Normal 3 2 2" xfId="1228"/>
    <cellStyle name="Normal 3 2 3" xfId="1229"/>
    <cellStyle name="Normal 3 3" xfId="1230"/>
    <cellStyle name="Normal 3 3 2" xfId="1231"/>
    <cellStyle name="Normal 3 3 2 2" xfId="1232"/>
    <cellStyle name="Normal 3 3 2 3" xfId="1233"/>
    <cellStyle name="Normal 3 3 2 4" xfId="1234"/>
    <cellStyle name="Normal 3 3 2 5" xfId="3998"/>
    <cellStyle name="Normal 3 3 3" xfId="1235"/>
    <cellStyle name="Normal 3 3 3 2" xfId="1236"/>
    <cellStyle name="Normal 3 3 3 3" xfId="3999"/>
    <cellStyle name="Normal 3 3 4" xfId="1237"/>
    <cellStyle name="Normal 3 3 4 2" xfId="1238"/>
    <cellStyle name="Normal 3 3 4 3" xfId="4000"/>
    <cellStyle name="Normal 3 3 5" xfId="4001"/>
    <cellStyle name="Normal 3 4" xfId="1239"/>
    <cellStyle name="Normal 3_TRACKER 1" xfId="1240"/>
    <cellStyle name="Normal 30" xfId="1241"/>
    <cellStyle name="Normal 30 2" xfId="1242"/>
    <cellStyle name="Normal 31" xfId="1243"/>
    <cellStyle name="Normal 31 2" xfId="1244"/>
    <cellStyle name="Normal 32" xfId="1245"/>
    <cellStyle name="Normal 32 2" xfId="1246"/>
    <cellStyle name="Normal 32 3" xfId="1247"/>
    <cellStyle name="Normal 32 4" xfId="1248"/>
    <cellStyle name="Normal 32 5" xfId="1249"/>
    <cellStyle name="Normal 32 6" xfId="1250"/>
    <cellStyle name="Normal 32 7" xfId="4002"/>
    <cellStyle name="Normal 33 10" xfId="1251"/>
    <cellStyle name="Normal 33 11" xfId="1252"/>
    <cellStyle name="Normal 33 12" xfId="1253"/>
    <cellStyle name="Normal 33 13" xfId="1254"/>
    <cellStyle name="Normal 33 14" xfId="4003"/>
    <cellStyle name="Normal 33 2" xfId="1255"/>
    <cellStyle name="Normal 33 3" xfId="1256"/>
    <cellStyle name="Normal 33 4" xfId="1257"/>
    <cellStyle name="Normal 33 5" xfId="1258"/>
    <cellStyle name="Normal 33 6" xfId="1259"/>
    <cellStyle name="Normal 33 7" xfId="1260"/>
    <cellStyle name="Normal 33 8" xfId="1261"/>
    <cellStyle name="Normal 33 9" xfId="1262"/>
    <cellStyle name="Normal 34 10" xfId="1263"/>
    <cellStyle name="Normal 34 11" xfId="1264"/>
    <cellStyle name="Normal 34 12" xfId="1265"/>
    <cellStyle name="Normal 34 13" xfId="1266"/>
    <cellStyle name="Normal 34 2" xfId="1267"/>
    <cellStyle name="Normal 34 3" xfId="1268"/>
    <cellStyle name="Normal 34 4" xfId="1269"/>
    <cellStyle name="Normal 34 5" xfId="1270"/>
    <cellStyle name="Normal 34 6" xfId="1271"/>
    <cellStyle name="Normal 34 7" xfId="1272"/>
    <cellStyle name="Normal 34 8" xfId="1273"/>
    <cellStyle name="Normal 34 9" xfId="1274"/>
    <cellStyle name="Normal 35" xfId="1275"/>
    <cellStyle name="Normal 36 2" xfId="1276"/>
    <cellStyle name="Normal 36 3" xfId="1277"/>
    <cellStyle name="Normal 36 4" xfId="1278"/>
    <cellStyle name="Normal 36 5" xfId="1279"/>
    <cellStyle name="Normal 37 2" xfId="1280"/>
    <cellStyle name="Normal 37 3" xfId="1281"/>
    <cellStyle name="Normal 4" xfId="1282"/>
    <cellStyle name="Normal 4 2" xfId="1283"/>
    <cellStyle name="Normal 4 2 10" xfId="1284"/>
    <cellStyle name="Normal 4 2 10 2" xfId="1285"/>
    <cellStyle name="Normal 4 2 11" xfId="1286"/>
    <cellStyle name="Normal 4 2 11 2" xfId="1287"/>
    <cellStyle name="Normal 4 2 12" xfId="1288"/>
    <cellStyle name="Normal 4 2 12 2" xfId="1289"/>
    <cellStyle name="Normal 4 2 13" xfId="1290"/>
    <cellStyle name="Normal 4 2 13 2" xfId="1291"/>
    <cellStyle name="Normal 4 2 14" xfId="1292"/>
    <cellStyle name="Normal 4 2 14 2" xfId="1293"/>
    <cellStyle name="Normal 4 2 15" xfId="1294"/>
    <cellStyle name="Normal 4 2 15 2" xfId="1295"/>
    <cellStyle name="Normal 4 2 16" xfId="1296"/>
    <cellStyle name="Normal 4 2 16 2" xfId="1297"/>
    <cellStyle name="Normal 4 2 17" xfId="1298"/>
    <cellStyle name="Normal 4 2 17 2" xfId="1299"/>
    <cellStyle name="Normal 4 2 18" xfId="1300"/>
    <cellStyle name="Normal 4 2 18 2" xfId="1301"/>
    <cellStyle name="Normal 4 2 19" xfId="1302"/>
    <cellStyle name="Normal 4 2 19 2" xfId="1303"/>
    <cellStyle name="Normal 4 2 2" xfId="1304"/>
    <cellStyle name="Normal 4 2 2 2" xfId="1305"/>
    <cellStyle name="Normal 4 2 2 2 2" xfId="1306"/>
    <cellStyle name="Normal 4 2 2 2 3" xfId="1307"/>
    <cellStyle name="Normal 4 2 2 2 4" xfId="1308"/>
    <cellStyle name="Normal 4 2 2 2 5" xfId="4004"/>
    <cellStyle name="Normal 4 2 2 3" xfId="1309"/>
    <cellStyle name="Normal 4 2 2 4" xfId="1310"/>
    <cellStyle name="Normal 4 2 2 4 2" xfId="1311"/>
    <cellStyle name="Normal 4 2 2 4 3" xfId="4005"/>
    <cellStyle name="Normal 4 2 2 5" xfId="1312"/>
    <cellStyle name="Normal 4 2 2 5 2" xfId="1313"/>
    <cellStyle name="Normal 4 2 2 5 3" xfId="4006"/>
    <cellStyle name="Normal 4 2 2 6" xfId="4007"/>
    <cellStyle name="Normal 4 2 2_TRACKER 1" xfId="1314"/>
    <cellStyle name="Normal 4 2 20" xfId="1315"/>
    <cellStyle name="Normal 4 2 20 2" xfId="1316"/>
    <cellStyle name="Normal 4 2 21" xfId="1317"/>
    <cellStyle name="Normal 4 2 21 2" xfId="1318"/>
    <cellStyle name="Normal 4 2 22" xfId="1319"/>
    <cellStyle name="Normal 4 2 22 2" xfId="1320"/>
    <cellStyle name="Normal 4 2 23" xfId="1321"/>
    <cellStyle name="Normal 4 2 23 2" xfId="1322"/>
    <cellStyle name="Normal 4 2 24" xfId="1323"/>
    <cellStyle name="Normal 4 2 24 2" xfId="1324"/>
    <cellStyle name="Normal 4 2 25" xfId="1325"/>
    <cellStyle name="Normal 4 2 25 2" xfId="1326"/>
    <cellStyle name="Normal 4 2 26" xfId="1327"/>
    <cellStyle name="Normal 4 2 26 2" xfId="1328"/>
    <cellStyle name="Normal 4 2 27" xfId="1329"/>
    <cellStyle name="Normal 4 2 27 2" xfId="1330"/>
    <cellStyle name="Normal 4 2 28" xfId="1331"/>
    <cellStyle name="Normal 4 2 28 2" xfId="1332"/>
    <cellStyle name="Normal 4 2 29" xfId="1333"/>
    <cellStyle name="Normal 4 2 29 2" xfId="1334"/>
    <cellStyle name="Normal 4 2 29 3" xfId="4009"/>
    <cellStyle name="Normal 4 2 3" xfId="1335"/>
    <cellStyle name="Normal 4 2 3 2" xfId="1336"/>
    <cellStyle name="Normal 4 2 3 3" xfId="1337"/>
    <cellStyle name="Normal 4 2 3 4" xfId="1338"/>
    <cellStyle name="Normal 4 2 3 5" xfId="1339"/>
    <cellStyle name="Normal 4 2 3 6" xfId="1340"/>
    <cellStyle name="Normal 4 2 3 7" xfId="4010"/>
    <cellStyle name="Normal 4 2 30" xfId="1341"/>
    <cellStyle name="Normal 4 2 30 2" xfId="1342"/>
    <cellStyle name="Normal 4 2 31" xfId="1343"/>
    <cellStyle name="Normal 4 2 31 2" xfId="1344"/>
    <cellStyle name="Normal 4 2 32" xfId="1345"/>
    <cellStyle name="Normal 4 2 33" xfId="1346"/>
    <cellStyle name="Normal 4 2 34" xfId="4011"/>
    <cellStyle name="Normal 4 2 4" xfId="1347"/>
    <cellStyle name="Normal 4 2 4 2" xfId="1348"/>
    <cellStyle name="Normal 4 2 4 3" xfId="1349"/>
    <cellStyle name="Normal 4 2 4 3 2" xfId="1350"/>
    <cellStyle name="Normal 4 2 4 4" xfId="1351"/>
    <cellStyle name="Normal 4 2 4 5" xfId="1352"/>
    <cellStyle name="Normal 4 2 5" xfId="1353"/>
    <cellStyle name="Normal 4 2 5 2" xfId="1354"/>
    <cellStyle name="Normal 4 2 6" xfId="1355"/>
    <cellStyle name="Normal 4 2 6 2" xfId="1356"/>
    <cellStyle name="Normal 4 2 6 3" xfId="1357"/>
    <cellStyle name="Normal 4 2 6 4" xfId="1358"/>
    <cellStyle name="Normal 4 2 6 5" xfId="4012"/>
    <cellStyle name="Normal 4 2 7" xfId="1359"/>
    <cellStyle name="Normal 4 2 7 2" xfId="1360"/>
    <cellStyle name="Normal 4 2 8" xfId="1361"/>
    <cellStyle name="Normal 4 2 8 2" xfId="1362"/>
    <cellStyle name="Normal 4 2 9" xfId="1363"/>
    <cellStyle name="Normal 4 2 9 2" xfId="1364"/>
    <cellStyle name="Normal 4 2 9 3" xfId="1365"/>
    <cellStyle name="Normal 4 2 9 4" xfId="1366"/>
    <cellStyle name="Normal 4 2 9 5" xfId="4013"/>
    <cellStyle name="Normal 4 2_TRACKER 1" xfId="1367"/>
    <cellStyle name="Normal 4 3" xfId="1368"/>
    <cellStyle name="Normal 4 3 2" xfId="1369"/>
    <cellStyle name="Normal 4 3 2 2" xfId="1370"/>
    <cellStyle name="Normal 4 3 2 3" xfId="4014"/>
    <cellStyle name="Normal 4 3 3" xfId="1371"/>
    <cellStyle name="Normal 4 3 3 2" xfId="1372"/>
    <cellStyle name="Normal 4 3 3 3" xfId="4015"/>
    <cellStyle name="Normal 4 3 4" xfId="1373"/>
    <cellStyle name="Normal 4 3 5" xfId="4016"/>
    <cellStyle name="Normal 4 4" xfId="1374"/>
    <cellStyle name="Normal 4 4 2" xfId="1375"/>
    <cellStyle name="Normal 4 4 3" xfId="1376"/>
    <cellStyle name="Normal 4 4 4" xfId="4017"/>
    <cellStyle name="Normal 4 5" xfId="1377"/>
    <cellStyle name="Normal 4 6" xfId="4018"/>
    <cellStyle name="Normal 4 7" xfId="4019"/>
    <cellStyle name="Normal 4_HEBBAL" xfId="1378"/>
    <cellStyle name="Normal 41" xfId="1379"/>
    <cellStyle name="Normal 41 10" xfId="1380"/>
    <cellStyle name="Normal 41 11" xfId="1381"/>
    <cellStyle name="Normal 41 12" xfId="1382"/>
    <cellStyle name="Normal 41 13" xfId="1383"/>
    <cellStyle name="Normal 41 14" xfId="1384"/>
    <cellStyle name="Normal 41 15" xfId="1385"/>
    <cellStyle name="Normal 41 16" xfId="1386"/>
    <cellStyle name="Normal 41 17" xfId="1387"/>
    <cellStyle name="Normal 41 18" xfId="1388"/>
    <cellStyle name="Normal 41 19" xfId="1389"/>
    <cellStyle name="Normal 41 2" xfId="1390"/>
    <cellStyle name="Normal 41 20" xfId="1391"/>
    <cellStyle name="Normal 41 3" xfId="1392"/>
    <cellStyle name="Normal 41 4" xfId="1393"/>
    <cellStyle name="Normal 41 5" xfId="1394"/>
    <cellStyle name="Normal 41 6" xfId="1395"/>
    <cellStyle name="Normal 41 7" xfId="1396"/>
    <cellStyle name="Normal 41 8" xfId="1397"/>
    <cellStyle name="Normal 41 9" xfId="1398"/>
    <cellStyle name="Normal 42" xfId="1399"/>
    <cellStyle name="Normal 43" xfId="1400"/>
    <cellStyle name="Normal 44" xfId="1401"/>
    <cellStyle name="Normal 45" xfId="1402"/>
    <cellStyle name="Normal 46" xfId="1403"/>
    <cellStyle name="Normal 47 2" xfId="1404"/>
    <cellStyle name="Normal 47 3" xfId="1405"/>
    <cellStyle name="Normal 48 2" xfId="1406"/>
    <cellStyle name="Normal 48 3" xfId="1407"/>
    <cellStyle name="Normal 49 2" xfId="1408"/>
    <cellStyle name="Normal 49 3" xfId="1409"/>
    <cellStyle name="Normal 5" xfId="3653"/>
    <cellStyle name="Normal 5 2" xfId="1410"/>
    <cellStyle name="Normal 5 2 2" xfId="1411"/>
    <cellStyle name="Normal 5 2 3" xfId="1412"/>
    <cellStyle name="Normal 5 2 4" xfId="1413"/>
    <cellStyle name="Normal 5 2 5" xfId="4020"/>
    <cellStyle name="Normal 5 3" xfId="1414"/>
    <cellStyle name="Normal 5 4" xfId="1415"/>
    <cellStyle name="Normal 5 4 2" xfId="1416"/>
    <cellStyle name="Normal 5 4 3" xfId="1417"/>
    <cellStyle name="Normal 5 4 4" xfId="4021"/>
    <cellStyle name="Normal 5 5" xfId="1418"/>
    <cellStyle name="Normal 5 6" xfId="4022"/>
    <cellStyle name="Normal 50 2" xfId="1419"/>
    <cellStyle name="Normal 50 3" xfId="1420"/>
    <cellStyle name="Normal 50 4" xfId="1421"/>
    <cellStyle name="Normal 50 5" xfId="1422"/>
    <cellStyle name="Normal 50 6" xfId="1423"/>
    <cellStyle name="Normal 50 7" xfId="1424"/>
    <cellStyle name="Normal 51" xfId="1425"/>
    <cellStyle name="Normal 51 10" xfId="1426"/>
    <cellStyle name="Normal 51 10 2" xfId="1427"/>
    <cellStyle name="Normal 51 11" xfId="1428"/>
    <cellStyle name="Normal 51 11 2" xfId="1429"/>
    <cellStyle name="Normal 51 12" xfId="1430"/>
    <cellStyle name="Normal 51 12 2" xfId="1431"/>
    <cellStyle name="Normal 51 13" xfId="1432"/>
    <cellStyle name="Normal 51 13 2" xfId="1433"/>
    <cellStyle name="Normal 51 14" xfId="1434"/>
    <cellStyle name="Normal 51 14 2" xfId="1435"/>
    <cellStyle name="Normal 51 15" xfId="1436"/>
    <cellStyle name="Normal 51 15 2" xfId="1437"/>
    <cellStyle name="Normal 51 16" xfId="1438"/>
    <cellStyle name="Normal 51 16 2" xfId="1439"/>
    <cellStyle name="Normal 51 17" xfId="1440"/>
    <cellStyle name="Normal 51 17 2" xfId="1441"/>
    <cellStyle name="Normal 51 18" xfId="1442"/>
    <cellStyle name="Normal 51 18 2" xfId="1443"/>
    <cellStyle name="Normal 51 19" xfId="1444"/>
    <cellStyle name="Normal 51 19 2" xfId="1445"/>
    <cellStyle name="Normal 51 2" xfId="1446"/>
    <cellStyle name="Normal 51 20" xfId="1447"/>
    <cellStyle name="Normal 51 21" xfId="1448"/>
    <cellStyle name="Normal 51 22" xfId="4023"/>
    <cellStyle name="Normal 51 3" xfId="1449"/>
    <cellStyle name="Normal 51 4" xfId="1450"/>
    <cellStyle name="Normal 51 5" xfId="1451"/>
    <cellStyle name="Normal 51 5 2" xfId="1452"/>
    <cellStyle name="Normal 51 6" xfId="1453"/>
    <cellStyle name="Normal 51 6 2" xfId="1454"/>
    <cellStyle name="Normal 51 7" xfId="1455"/>
    <cellStyle name="Normal 51 7 2" xfId="1456"/>
    <cellStyle name="Normal 51 8" xfId="1457"/>
    <cellStyle name="Normal 51 8 2" xfId="1458"/>
    <cellStyle name="Normal 51 9" xfId="1459"/>
    <cellStyle name="Normal 51 9 2" xfId="1460"/>
    <cellStyle name="Normal 52" xfId="1461"/>
    <cellStyle name="Normal 52 10" xfId="1462"/>
    <cellStyle name="Normal 52 10 2" xfId="1463"/>
    <cellStyle name="Normal 52 11" xfId="1464"/>
    <cellStyle name="Normal 52 11 2" xfId="1465"/>
    <cellStyle name="Normal 52 12" xfId="1466"/>
    <cellStyle name="Normal 52 12 2" xfId="1467"/>
    <cellStyle name="Normal 52 13" xfId="1468"/>
    <cellStyle name="Normal 52 13 2" xfId="1469"/>
    <cellStyle name="Normal 52 14" xfId="1470"/>
    <cellStyle name="Normal 52 14 2" xfId="1471"/>
    <cellStyle name="Normal 52 15" xfId="1472"/>
    <cellStyle name="Normal 52 15 2" xfId="1473"/>
    <cellStyle name="Normal 52 16" xfId="1474"/>
    <cellStyle name="Normal 52 17" xfId="1475"/>
    <cellStyle name="Normal 52 18" xfId="1476"/>
    <cellStyle name="Normal 52 19" xfId="4024"/>
    <cellStyle name="Normal 52 2" xfId="1477"/>
    <cellStyle name="Normal 52 3" xfId="1478"/>
    <cellStyle name="Normal 52 3 2" xfId="1479"/>
    <cellStyle name="Normal 52 4" xfId="1480"/>
    <cellStyle name="Normal 52 4 2" xfId="1481"/>
    <cellStyle name="Normal 52 5" xfId="1482"/>
    <cellStyle name="Normal 52 5 2" xfId="1483"/>
    <cellStyle name="Normal 52 6" xfId="1484"/>
    <cellStyle name="Normal 52 6 2" xfId="1485"/>
    <cellStyle name="Normal 52 7" xfId="1486"/>
    <cellStyle name="Normal 52 7 2" xfId="1487"/>
    <cellStyle name="Normal 52 8" xfId="1488"/>
    <cellStyle name="Normal 52 8 2" xfId="1489"/>
    <cellStyle name="Normal 52 9" xfId="1490"/>
    <cellStyle name="Normal 52 9 2" xfId="1491"/>
    <cellStyle name="Normal 53" xfId="1492"/>
    <cellStyle name="Normal 53 2" xfId="1493"/>
    <cellStyle name="Normal 53 3" xfId="1494"/>
    <cellStyle name="Normal 53 3 2" xfId="1495"/>
    <cellStyle name="Normal 53 4" xfId="1496"/>
    <cellStyle name="Normal 53 4 2" xfId="1497"/>
    <cellStyle name="Normal 53 5" xfId="1498"/>
    <cellStyle name="Normal 53 5 2" xfId="1499"/>
    <cellStyle name="Normal 53 6" xfId="1500"/>
    <cellStyle name="Normal 53 6 2" xfId="1501"/>
    <cellStyle name="Normal 53 7" xfId="1502"/>
    <cellStyle name="Normal 53 8" xfId="1503"/>
    <cellStyle name="Normal 53 9" xfId="1504"/>
    <cellStyle name="Normal 54 2" xfId="1505"/>
    <cellStyle name="Normal 54 2 2" xfId="1506"/>
    <cellStyle name="Normal 54 2 3" xfId="1507"/>
    <cellStyle name="Normal 54 2 4" xfId="4025"/>
    <cellStyle name="Normal 55 2" xfId="1508"/>
    <cellStyle name="Normal 55 3" xfId="1509"/>
    <cellStyle name="Normal 55 4" xfId="1510"/>
    <cellStyle name="Normal 55 5" xfId="1511"/>
    <cellStyle name="Normal 55 6" xfId="1512"/>
    <cellStyle name="Normal 56" xfId="1513"/>
    <cellStyle name="Normal 56 2" xfId="1514"/>
    <cellStyle name="Normal 56 3" xfId="1515"/>
    <cellStyle name="Normal 56 4" xfId="1516"/>
    <cellStyle name="Normal 56 5" xfId="1517"/>
    <cellStyle name="Normal 56 6" xfId="1518"/>
    <cellStyle name="Normal 56 7" xfId="1519"/>
    <cellStyle name="Normal 57" xfId="1520"/>
    <cellStyle name="Normal 57 2" xfId="1521"/>
    <cellStyle name="Normal 57 3" xfId="1522"/>
    <cellStyle name="Normal 57 4" xfId="1523"/>
    <cellStyle name="Normal 57 5" xfId="4026"/>
    <cellStyle name="Normal 58" xfId="1524"/>
    <cellStyle name="Normal 58 2" xfId="1525"/>
    <cellStyle name="Normal 58 3" xfId="1526"/>
    <cellStyle name="Normal 58 4" xfId="1527"/>
    <cellStyle name="Normal 58 4 2" xfId="1528"/>
    <cellStyle name="Normal 58 4 3" xfId="4027"/>
    <cellStyle name="Normal 58 5" xfId="1529"/>
    <cellStyle name="Normal 58 6" xfId="4028"/>
    <cellStyle name="Normal 59 2" xfId="1530"/>
    <cellStyle name="Normal 59 2 2" xfId="1531"/>
    <cellStyle name="Normal 59 2 3" xfId="1532"/>
    <cellStyle name="Normal 59 2 4" xfId="4029"/>
    <cellStyle name="Normal 59 3" xfId="1533"/>
    <cellStyle name="Normal 59 4" xfId="1534"/>
    <cellStyle name="Normal 59 5" xfId="4030"/>
    <cellStyle name="Normal 6" xfId="4803"/>
    <cellStyle name="Normal 6 2" xfId="1535"/>
    <cellStyle name="Normal 6 2 2" xfId="1536"/>
    <cellStyle name="Normal 6 2 3" xfId="1537"/>
    <cellStyle name="Normal 6 2 4" xfId="1538"/>
    <cellStyle name="Normal 6 2 5" xfId="4031"/>
    <cellStyle name="Normal 6 3" xfId="1539"/>
    <cellStyle name="Normal 6 4" xfId="1540"/>
    <cellStyle name="Normal 6 4 2" xfId="1541"/>
    <cellStyle name="Normal 6 4 3" xfId="1542"/>
    <cellStyle name="Normal 6 4 4" xfId="4032"/>
    <cellStyle name="Normal 6 5" xfId="1543"/>
    <cellStyle name="Normal 6 6" xfId="4033"/>
    <cellStyle name="Normal 60" xfId="1544"/>
    <cellStyle name="Normal 60 2" xfId="1545"/>
    <cellStyle name="Normal 60 3" xfId="1546"/>
    <cellStyle name="Normal 60 4" xfId="1547"/>
    <cellStyle name="Normal 60 5" xfId="1548"/>
    <cellStyle name="Normal 61" xfId="1549"/>
    <cellStyle name="Normal 61 2" xfId="1550"/>
    <cellStyle name="Normal 61 3" xfId="1551"/>
    <cellStyle name="Normal 61 4" xfId="1552"/>
    <cellStyle name="Normal 61 5" xfId="1553"/>
    <cellStyle name="Normal 61 6" xfId="1554"/>
    <cellStyle name="Normal 61 7" xfId="1555"/>
    <cellStyle name="Normal 62" xfId="1556"/>
    <cellStyle name="Normal 62 2" xfId="1557"/>
    <cellStyle name="Normal 62 3" xfId="1558"/>
    <cellStyle name="Normal 63 2" xfId="1559"/>
    <cellStyle name="Normal 63 3" xfId="1560"/>
    <cellStyle name="Normal 63 4" xfId="4034"/>
    <cellStyle name="Normal 64" xfId="1561"/>
    <cellStyle name="Normal 64 2" xfId="1562"/>
    <cellStyle name="Normal 64 3" xfId="4035"/>
    <cellStyle name="Normal 65" xfId="1563"/>
    <cellStyle name="Normal 65 2" xfId="1564"/>
    <cellStyle name="Normal 66" xfId="1565"/>
    <cellStyle name="Normal 66 2" xfId="1566"/>
    <cellStyle name="Normal 66 3" xfId="1567"/>
    <cellStyle name="Normal 66 4" xfId="1568"/>
    <cellStyle name="Normal 67 2" xfId="1569"/>
    <cellStyle name="Normal 67 3" xfId="1570"/>
    <cellStyle name="Normal 67 3 2" xfId="1571"/>
    <cellStyle name="Normal 67 3 3" xfId="1572"/>
    <cellStyle name="Normal 67 3 4" xfId="4036"/>
    <cellStyle name="Normal 67 4" xfId="1573"/>
    <cellStyle name="Normal 67 5" xfId="1574"/>
    <cellStyle name="Normal 67 6" xfId="1575"/>
    <cellStyle name="Normal 67 7" xfId="1576"/>
    <cellStyle name="Normal 67 8" xfId="4037"/>
    <cellStyle name="Normal 68" xfId="1577"/>
    <cellStyle name="Normal 68 2" xfId="1578"/>
    <cellStyle name="Normal 68 3" xfId="1579"/>
    <cellStyle name="Normal 68 4" xfId="1580"/>
    <cellStyle name="Normal 69" xfId="1581"/>
    <cellStyle name="Normal 69 2" xfId="1582"/>
    <cellStyle name="Normal 69 3" xfId="1583"/>
    <cellStyle name="Normal 69 4" xfId="1584"/>
    <cellStyle name="Normal 69 5" xfId="1585"/>
    <cellStyle name="Normal 69 6" xfId="4038"/>
    <cellStyle name="Normal 7" xfId="4805"/>
    <cellStyle name="Normal 7 2" xfId="1586"/>
    <cellStyle name="Normal 7 3" xfId="1587"/>
    <cellStyle name="Normal 7 4" xfId="1588"/>
    <cellStyle name="Normal 7 5" xfId="4039"/>
    <cellStyle name="Normal 70" xfId="1589"/>
    <cellStyle name="Normal 70 2" xfId="1590"/>
    <cellStyle name="Normal 70 3" xfId="1591"/>
    <cellStyle name="Normal 70 4" xfId="1592"/>
    <cellStyle name="Normal 70 5" xfId="1593"/>
    <cellStyle name="Normal 70 6" xfId="4040"/>
    <cellStyle name="Normal 71" xfId="1594"/>
    <cellStyle name="Normal 72 2" xfId="1595"/>
    <cellStyle name="Normal 72 3" xfId="1596"/>
    <cellStyle name="Normal 72 4" xfId="1597"/>
    <cellStyle name="Normal 72 5" xfId="1598"/>
    <cellStyle name="Normal 72 6" xfId="4041"/>
    <cellStyle name="Normal 73 2" xfId="1599"/>
    <cellStyle name="Normal 73 3" xfId="1600"/>
    <cellStyle name="Normal 73 4" xfId="1601"/>
    <cellStyle name="Normal 73 5" xfId="1602"/>
    <cellStyle name="Normal 73 6" xfId="1603"/>
    <cellStyle name="Normal 73 7" xfId="1604"/>
    <cellStyle name="Normal 73 8" xfId="4042"/>
    <cellStyle name="Normal 74 2" xfId="1605"/>
    <cellStyle name="Normal 74 2 2" xfId="1606"/>
    <cellStyle name="Normal 74 2 3" xfId="1607"/>
    <cellStyle name="Normal 74 2 4" xfId="4043"/>
    <cellStyle name="Normal 74 3" xfId="1608"/>
    <cellStyle name="Normal 74 4" xfId="1609"/>
    <cellStyle name="Normal 74 5" xfId="1610"/>
    <cellStyle name="Normal 74 6" xfId="4044"/>
    <cellStyle name="Normal 75" xfId="1611"/>
    <cellStyle name="Normal 75 2" xfId="1612"/>
    <cellStyle name="Normal 75 3" xfId="1613"/>
    <cellStyle name="Normal 75 4" xfId="1614"/>
    <cellStyle name="Normal 76" xfId="1615"/>
    <cellStyle name="Normal 76 2" xfId="1616"/>
    <cellStyle name="Normal 76 2 2" xfId="1617"/>
    <cellStyle name="Normal 76 3" xfId="1618"/>
    <cellStyle name="Normal 77 2" xfId="1619"/>
    <cellStyle name="Normal 77 3" xfId="4045"/>
    <cellStyle name="Normal 78 2" xfId="1620"/>
    <cellStyle name="Normal 78 3" xfId="1621"/>
    <cellStyle name="Normal 78 4" xfId="4046"/>
    <cellStyle name="Normal 79 2" xfId="1622"/>
    <cellStyle name="Normal 79 3" xfId="1623"/>
    <cellStyle name="Normal 79 4" xfId="4047"/>
    <cellStyle name="Normal 8" xfId="1624"/>
    <cellStyle name="Normal 8 2" xfId="1625"/>
    <cellStyle name="Normal 8 3" xfId="4048"/>
    <cellStyle name="Normal 8 4" xfId="4049"/>
    <cellStyle name="Normal 80" xfId="1626"/>
    <cellStyle name="Normal 80 2" xfId="1627"/>
    <cellStyle name="Normal 80 3" xfId="4050"/>
    <cellStyle name="Normal 81" xfId="1628"/>
    <cellStyle name="Normal 82" xfId="1629"/>
    <cellStyle name="Normal 9" xfId="1630"/>
    <cellStyle name="Normal 9 2" xfId="1631"/>
    <cellStyle name="Normal 9 2 2" xfId="1632"/>
    <cellStyle name="Normal_Sheet1" xfId="1633"/>
    <cellStyle name="Normal_Sheet1_1" xfId="1634"/>
    <cellStyle name="Normal_Sheet4 2" xfId="4008"/>
    <cellStyle name="Note 10" xfId="1635"/>
    <cellStyle name="Note 10 10" xfId="1636"/>
    <cellStyle name="Note 10 10 2" xfId="4051"/>
    <cellStyle name="Note 10 11" xfId="1637"/>
    <cellStyle name="Note 10 11 2" xfId="4052"/>
    <cellStyle name="Note 10 12" xfId="1638"/>
    <cellStyle name="Note 10 12 2" xfId="4053"/>
    <cellStyle name="Note 10 13" xfId="1639"/>
    <cellStyle name="Note 10 13 2" xfId="4054"/>
    <cellStyle name="Note 10 14" xfId="1640"/>
    <cellStyle name="Note 10 14 2" xfId="4055"/>
    <cellStyle name="Note 10 15" xfId="1641"/>
    <cellStyle name="Note 10 15 2" xfId="4056"/>
    <cellStyle name="Note 10 16" xfId="1642"/>
    <cellStyle name="Note 10 16 2" xfId="4057"/>
    <cellStyle name="Note 10 17" xfId="1643"/>
    <cellStyle name="Note 10 17 2" xfId="4058"/>
    <cellStyle name="Note 10 18" xfId="1644"/>
    <cellStyle name="Note 10 18 2" xfId="4059"/>
    <cellStyle name="Note 10 19" xfId="1645"/>
    <cellStyle name="Note 10 19 2" xfId="4060"/>
    <cellStyle name="Note 10 2" xfId="1646"/>
    <cellStyle name="Note 10 2 2" xfId="1647"/>
    <cellStyle name="Note 10 2 3" xfId="1648"/>
    <cellStyle name="Note 10 2 3 2" xfId="1649"/>
    <cellStyle name="Note 10 2 3 3" xfId="4061"/>
    <cellStyle name="Note 10 2 4" xfId="1650"/>
    <cellStyle name="Note 10 2 4 2" xfId="4062"/>
    <cellStyle name="Note 10 2 5" xfId="1651"/>
    <cellStyle name="Note 10 20" xfId="1652"/>
    <cellStyle name="Note 10 20 2" xfId="4063"/>
    <cellStyle name="Note 10 21" xfId="1653"/>
    <cellStyle name="Note 10 21 2" xfId="4064"/>
    <cellStyle name="Note 10 22" xfId="1654"/>
    <cellStyle name="Note 10 22 2" xfId="4065"/>
    <cellStyle name="Note 10 23" xfId="1655"/>
    <cellStyle name="Note 10 23 2" xfId="4066"/>
    <cellStyle name="Note 10 24" xfId="1656"/>
    <cellStyle name="Note 10 24 2" xfId="4067"/>
    <cellStyle name="Note 10 25" xfId="1657"/>
    <cellStyle name="Note 10 25 2" xfId="4068"/>
    <cellStyle name="Note 10 26" xfId="1658"/>
    <cellStyle name="Note 10 26 2" xfId="4069"/>
    <cellStyle name="Note 10 27" xfId="1659"/>
    <cellStyle name="Note 10 27 2" xfId="4070"/>
    <cellStyle name="Note 10 28" xfId="1660"/>
    <cellStyle name="Note 10 28 2" xfId="4071"/>
    <cellStyle name="Note 10 29" xfId="1661"/>
    <cellStyle name="Note 10 29 2" xfId="4072"/>
    <cellStyle name="Note 10 3" xfId="1662"/>
    <cellStyle name="Note 10 3 2" xfId="1663"/>
    <cellStyle name="Note 10 3 3" xfId="1664"/>
    <cellStyle name="Note 10 3 3 2" xfId="1665"/>
    <cellStyle name="Note 10 3 3 3" xfId="4073"/>
    <cellStyle name="Note 10 3 4" xfId="1666"/>
    <cellStyle name="Note 10 3 4 2" xfId="4074"/>
    <cellStyle name="Note 10 3 5" xfId="1667"/>
    <cellStyle name="Note 10 30" xfId="1668"/>
    <cellStyle name="Note 10 30 2" xfId="4075"/>
    <cellStyle name="Note 10 31" xfId="1669"/>
    <cellStyle name="Note 10 31 2" xfId="4076"/>
    <cellStyle name="Note 10 32" xfId="1670"/>
    <cellStyle name="Note 10 32 2" xfId="4077"/>
    <cellStyle name="Note 10 33" xfId="1671"/>
    <cellStyle name="Note 10 33 2" xfId="4078"/>
    <cellStyle name="Note 10 4" xfId="1672"/>
    <cellStyle name="Note 10 4 2" xfId="1673"/>
    <cellStyle name="Note 10 4 2 2" xfId="1674"/>
    <cellStyle name="Note 10 4 2 3" xfId="4079"/>
    <cellStyle name="Note 10 4 3" xfId="1675"/>
    <cellStyle name="Note 10 4 3 2" xfId="4080"/>
    <cellStyle name="Note 10 4 4" xfId="1676"/>
    <cellStyle name="Note 10 5" xfId="1677"/>
    <cellStyle name="Note 10 5 2" xfId="1678"/>
    <cellStyle name="Note 10 5 2 2" xfId="1679"/>
    <cellStyle name="Note 10 5 3" xfId="4081"/>
    <cellStyle name="Note 10 6" xfId="1680"/>
    <cellStyle name="Note 10 6 2" xfId="4082"/>
    <cellStyle name="Note 10 7" xfId="1681"/>
    <cellStyle name="Note 10 7 2" xfId="4083"/>
    <cellStyle name="Note 10 8" xfId="1682"/>
    <cellStyle name="Note 10 8 2" xfId="4084"/>
    <cellStyle name="Note 10 9" xfId="1683"/>
    <cellStyle name="Note 10 9 2" xfId="4085"/>
    <cellStyle name="Note 100" xfId="1684"/>
    <cellStyle name="Note 100 2" xfId="4086"/>
    <cellStyle name="Note 101" xfId="1685"/>
    <cellStyle name="Note 101 2" xfId="4087"/>
    <cellStyle name="Note 102" xfId="1686"/>
    <cellStyle name="Note 102 2" xfId="4088"/>
    <cellStyle name="Note 103" xfId="1687"/>
    <cellStyle name="Note 103 2" xfId="4089"/>
    <cellStyle name="Note 104" xfId="1688"/>
    <cellStyle name="Note 104 2" xfId="4090"/>
    <cellStyle name="Note 105" xfId="1689"/>
    <cellStyle name="Note 105 2" xfId="4091"/>
    <cellStyle name="Note 106" xfId="1690"/>
    <cellStyle name="Note 107" xfId="1691"/>
    <cellStyle name="Note 108" xfId="1692"/>
    <cellStyle name="Note 108 2" xfId="4092"/>
    <cellStyle name="Note 109" xfId="4093"/>
    <cellStyle name="Note 109 2" xfId="4094"/>
    <cellStyle name="Note 11" xfId="1693"/>
    <cellStyle name="Note 11 10" xfId="1694"/>
    <cellStyle name="Note 11 10 2" xfId="4095"/>
    <cellStyle name="Note 11 11" xfId="1695"/>
    <cellStyle name="Note 11 11 2" xfId="4096"/>
    <cellStyle name="Note 11 12" xfId="1696"/>
    <cellStyle name="Note 11 12 2" xfId="4097"/>
    <cellStyle name="Note 11 13" xfId="1697"/>
    <cellStyle name="Note 11 13 2" xfId="4098"/>
    <cellStyle name="Note 11 14" xfId="1698"/>
    <cellStyle name="Note 11 14 2" xfId="4099"/>
    <cellStyle name="Note 11 15" xfId="1699"/>
    <cellStyle name="Note 11 15 2" xfId="4100"/>
    <cellStyle name="Note 11 16" xfId="1700"/>
    <cellStyle name="Note 11 16 2" xfId="4101"/>
    <cellStyle name="Note 11 17" xfId="1701"/>
    <cellStyle name="Note 11 17 2" xfId="4102"/>
    <cellStyle name="Note 11 18" xfId="1702"/>
    <cellStyle name="Note 11 18 2" xfId="4103"/>
    <cellStyle name="Note 11 19" xfId="1703"/>
    <cellStyle name="Note 11 19 2" xfId="4104"/>
    <cellStyle name="Note 11 2" xfId="1704"/>
    <cellStyle name="Note 11 2 2" xfId="1705"/>
    <cellStyle name="Note 11 2 3" xfId="1706"/>
    <cellStyle name="Note 11 2 3 2" xfId="1707"/>
    <cellStyle name="Note 11 2 3 3" xfId="4105"/>
    <cellStyle name="Note 11 2 4" xfId="1708"/>
    <cellStyle name="Note 11 2 4 2" xfId="4106"/>
    <cellStyle name="Note 11 2 5" xfId="1709"/>
    <cellStyle name="Note 11 20" xfId="1710"/>
    <cellStyle name="Note 11 20 2" xfId="4107"/>
    <cellStyle name="Note 11 21" xfId="1711"/>
    <cellStyle name="Note 11 21 2" xfId="4108"/>
    <cellStyle name="Note 11 22" xfId="1712"/>
    <cellStyle name="Note 11 22 2" xfId="4109"/>
    <cellStyle name="Note 11 23" xfId="1713"/>
    <cellStyle name="Note 11 23 2" xfId="4110"/>
    <cellStyle name="Note 11 24" xfId="1714"/>
    <cellStyle name="Note 11 24 2" xfId="4111"/>
    <cellStyle name="Note 11 25" xfId="1715"/>
    <cellStyle name="Note 11 25 2" xfId="4112"/>
    <cellStyle name="Note 11 26" xfId="1716"/>
    <cellStyle name="Note 11 26 2" xfId="4113"/>
    <cellStyle name="Note 11 27" xfId="1717"/>
    <cellStyle name="Note 11 27 2" xfId="4114"/>
    <cellStyle name="Note 11 28" xfId="1718"/>
    <cellStyle name="Note 11 28 2" xfId="4115"/>
    <cellStyle name="Note 11 29" xfId="1719"/>
    <cellStyle name="Note 11 29 2" xfId="4116"/>
    <cellStyle name="Note 11 3" xfId="1720"/>
    <cellStyle name="Note 11 3 2" xfId="1721"/>
    <cellStyle name="Note 11 3 3" xfId="1722"/>
    <cellStyle name="Note 11 3 3 2" xfId="1723"/>
    <cellStyle name="Note 11 3 3 3" xfId="4117"/>
    <cellStyle name="Note 11 3 4" xfId="1724"/>
    <cellStyle name="Note 11 3 4 2" xfId="4118"/>
    <cellStyle name="Note 11 3 5" xfId="1725"/>
    <cellStyle name="Note 11 30" xfId="1726"/>
    <cellStyle name="Note 11 30 2" xfId="4119"/>
    <cellStyle name="Note 11 31" xfId="1727"/>
    <cellStyle name="Note 11 31 2" xfId="4120"/>
    <cellStyle name="Note 11 32" xfId="1728"/>
    <cellStyle name="Note 11 32 2" xfId="4121"/>
    <cellStyle name="Note 11 33" xfId="1729"/>
    <cellStyle name="Note 11 33 2" xfId="4122"/>
    <cellStyle name="Note 11 4" xfId="1730"/>
    <cellStyle name="Note 11 4 2" xfId="1731"/>
    <cellStyle name="Note 11 4 2 2" xfId="1732"/>
    <cellStyle name="Note 11 4 2 3" xfId="4123"/>
    <cellStyle name="Note 11 4 3" xfId="1733"/>
    <cellStyle name="Note 11 4 3 2" xfId="4124"/>
    <cellStyle name="Note 11 4 4" xfId="1734"/>
    <cellStyle name="Note 11 5" xfId="1735"/>
    <cellStyle name="Note 11 5 2" xfId="1736"/>
    <cellStyle name="Note 11 5 2 2" xfId="1737"/>
    <cellStyle name="Note 11 5 3" xfId="4125"/>
    <cellStyle name="Note 11 6" xfId="1738"/>
    <cellStyle name="Note 11 6 2" xfId="4126"/>
    <cellStyle name="Note 11 7" xfId="1739"/>
    <cellStyle name="Note 11 7 2" xfId="4127"/>
    <cellStyle name="Note 11 8" xfId="1740"/>
    <cellStyle name="Note 11 8 2" xfId="4128"/>
    <cellStyle name="Note 11 9" xfId="1741"/>
    <cellStyle name="Note 11 9 2" xfId="4129"/>
    <cellStyle name="Note 110" xfId="4130"/>
    <cellStyle name="Note 111" xfId="4131"/>
    <cellStyle name="Note 12" xfId="1742"/>
    <cellStyle name="Note 12 10" xfId="1743"/>
    <cellStyle name="Note 12 10 2" xfId="4132"/>
    <cellStyle name="Note 12 11" xfId="1744"/>
    <cellStyle name="Note 12 11 2" xfId="4133"/>
    <cellStyle name="Note 12 12" xfId="1745"/>
    <cellStyle name="Note 12 12 2" xfId="4134"/>
    <cellStyle name="Note 12 13" xfId="1746"/>
    <cellStyle name="Note 12 13 2" xfId="4135"/>
    <cellStyle name="Note 12 14" xfId="1747"/>
    <cellStyle name="Note 12 14 2" xfId="4136"/>
    <cellStyle name="Note 12 15" xfId="1748"/>
    <cellStyle name="Note 12 15 2" xfId="4137"/>
    <cellStyle name="Note 12 16" xfId="1749"/>
    <cellStyle name="Note 12 16 2" xfId="4138"/>
    <cellStyle name="Note 12 17" xfId="1750"/>
    <cellStyle name="Note 12 17 2" xfId="4139"/>
    <cellStyle name="Note 12 18" xfId="1751"/>
    <cellStyle name="Note 12 18 2" xfId="4140"/>
    <cellStyle name="Note 12 19" xfId="1752"/>
    <cellStyle name="Note 12 19 2" xfId="4141"/>
    <cellStyle name="Note 12 2" xfId="1753"/>
    <cellStyle name="Note 12 2 2" xfId="1754"/>
    <cellStyle name="Note 12 2 3" xfId="1755"/>
    <cellStyle name="Note 12 2 3 2" xfId="1756"/>
    <cellStyle name="Note 12 2 3 3" xfId="4142"/>
    <cellStyle name="Note 12 2 4" xfId="1757"/>
    <cellStyle name="Note 12 2 4 2" xfId="4143"/>
    <cellStyle name="Note 12 2 5" xfId="1758"/>
    <cellStyle name="Note 12 20" xfId="1759"/>
    <cellStyle name="Note 12 20 2" xfId="4144"/>
    <cellStyle name="Note 12 21" xfId="1760"/>
    <cellStyle name="Note 12 21 2" xfId="4145"/>
    <cellStyle name="Note 12 22" xfId="1761"/>
    <cellStyle name="Note 12 22 2" xfId="4146"/>
    <cellStyle name="Note 12 23" xfId="1762"/>
    <cellStyle name="Note 12 23 2" xfId="4147"/>
    <cellStyle name="Note 12 24" xfId="1763"/>
    <cellStyle name="Note 12 24 2" xfId="4148"/>
    <cellStyle name="Note 12 25" xfId="1764"/>
    <cellStyle name="Note 12 25 2" xfId="4149"/>
    <cellStyle name="Note 12 26" xfId="1765"/>
    <cellStyle name="Note 12 26 2" xfId="4150"/>
    <cellStyle name="Note 12 27" xfId="1766"/>
    <cellStyle name="Note 12 27 2" xfId="4151"/>
    <cellStyle name="Note 12 28" xfId="1767"/>
    <cellStyle name="Note 12 28 2" xfId="4152"/>
    <cellStyle name="Note 12 29" xfId="1768"/>
    <cellStyle name="Note 12 29 2" xfId="4153"/>
    <cellStyle name="Note 12 3" xfId="1769"/>
    <cellStyle name="Note 12 3 2" xfId="1770"/>
    <cellStyle name="Note 12 3 3" xfId="1771"/>
    <cellStyle name="Note 12 3 3 2" xfId="1772"/>
    <cellStyle name="Note 12 3 3 3" xfId="4154"/>
    <cellStyle name="Note 12 3 4" xfId="1773"/>
    <cellStyle name="Note 12 3 4 2" xfId="4155"/>
    <cellStyle name="Note 12 3 5" xfId="1774"/>
    <cellStyle name="Note 12 30" xfId="1775"/>
    <cellStyle name="Note 12 30 2" xfId="4156"/>
    <cellStyle name="Note 12 31" xfId="1776"/>
    <cellStyle name="Note 12 31 2" xfId="4157"/>
    <cellStyle name="Note 12 32" xfId="1777"/>
    <cellStyle name="Note 12 32 2" xfId="4158"/>
    <cellStyle name="Note 12 33" xfId="1778"/>
    <cellStyle name="Note 12 33 2" xfId="4159"/>
    <cellStyle name="Note 12 4" xfId="1779"/>
    <cellStyle name="Note 12 4 2" xfId="1780"/>
    <cellStyle name="Note 12 4 2 2" xfId="1781"/>
    <cellStyle name="Note 12 4 2 3" xfId="4160"/>
    <cellStyle name="Note 12 4 3" xfId="1782"/>
    <cellStyle name="Note 12 4 3 2" xfId="4161"/>
    <cellStyle name="Note 12 4 4" xfId="1783"/>
    <cellStyle name="Note 12 5" xfId="1784"/>
    <cellStyle name="Note 12 5 2" xfId="1785"/>
    <cellStyle name="Note 12 5 2 2" xfId="1786"/>
    <cellStyle name="Note 12 5 3" xfId="4162"/>
    <cellStyle name="Note 12 6" xfId="1787"/>
    <cellStyle name="Note 12 6 2" xfId="4163"/>
    <cellStyle name="Note 12 7" xfId="1788"/>
    <cellStyle name="Note 12 7 2" xfId="4164"/>
    <cellStyle name="Note 12 8" xfId="1789"/>
    <cellStyle name="Note 12 8 2" xfId="4165"/>
    <cellStyle name="Note 12 9" xfId="1790"/>
    <cellStyle name="Note 12 9 2" xfId="4166"/>
    <cellStyle name="Note 13" xfId="1791"/>
    <cellStyle name="Note 13 10" xfId="1792"/>
    <cellStyle name="Note 13 10 2" xfId="4167"/>
    <cellStyle name="Note 13 11" xfId="1793"/>
    <cellStyle name="Note 13 11 2" xfId="4168"/>
    <cellStyle name="Note 13 12" xfId="1794"/>
    <cellStyle name="Note 13 12 2" xfId="4169"/>
    <cellStyle name="Note 13 13" xfId="1795"/>
    <cellStyle name="Note 13 13 2" xfId="4170"/>
    <cellStyle name="Note 13 14" xfId="1796"/>
    <cellStyle name="Note 13 14 2" xfId="4171"/>
    <cellStyle name="Note 13 15" xfId="1797"/>
    <cellStyle name="Note 13 15 2" xfId="4172"/>
    <cellStyle name="Note 13 16" xfId="1798"/>
    <cellStyle name="Note 13 16 2" xfId="4173"/>
    <cellStyle name="Note 13 17" xfId="1799"/>
    <cellStyle name="Note 13 17 2" xfId="4174"/>
    <cellStyle name="Note 13 18" xfId="1800"/>
    <cellStyle name="Note 13 18 2" xfId="4175"/>
    <cellStyle name="Note 13 19" xfId="1801"/>
    <cellStyle name="Note 13 19 2" xfId="4176"/>
    <cellStyle name="Note 13 2" xfId="1802"/>
    <cellStyle name="Note 13 2 2" xfId="1803"/>
    <cellStyle name="Note 13 2 3" xfId="1804"/>
    <cellStyle name="Note 13 2 3 2" xfId="1805"/>
    <cellStyle name="Note 13 2 3 3" xfId="4177"/>
    <cellStyle name="Note 13 2 4" xfId="1806"/>
    <cellStyle name="Note 13 2 4 2" xfId="4178"/>
    <cellStyle name="Note 13 2 5" xfId="1807"/>
    <cellStyle name="Note 13 20" xfId="1808"/>
    <cellStyle name="Note 13 20 2" xfId="4179"/>
    <cellStyle name="Note 13 21" xfId="1809"/>
    <cellStyle name="Note 13 21 2" xfId="4180"/>
    <cellStyle name="Note 13 22" xfId="1810"/>
    <cellStyle name="Note 13 22 2" xfId="4181"/>
    <cellStyle name="Note 13 23" xfId="1811"/>
    <cellStyle name="Note 13 23 2" xfId="4182"/>
    <cellStyle name="Note 13 24" xfId="1812"/>
    <cellStyle name="Note 13 24 2" xfId="4183"/>
    <cellStyle name="Note 13 25" xfId="1813"/>
    <cellStyle name="Note 13 25 2" xfId="4184"/>
    <cellStyle name="Note 13 26" xfId="1814"/>
    <cellStyle name="Note 13 26 2" xfId="4185"/>
    <cellStyle name="Note 13 27" xfId="1815"/>
    <cellStyle name="Note 13 27 2" xfId="4186"/>
    <cellStyle name="Note 13 28" xfId="1816"/>
    <cellStyle name="Note 13 28 2" xfId="4187"/>
    <cellStyle name="Note 13 29" xfId="1817"/>
    <cellStyle name="Note 13 29 2" xfId="4188"/>
    <cellStyle name="Note 13 3" xfId="1818"/>
    <cellStyle name="Note 13 3 2" xfId="1819"/>
    <cellStyle name="Note 13 3 3" xfId="1820"/>
    <cellStyle name="Note 13 3 3 2" xfId="1821"/>
    <cellStyle name="Note 13 3 3 3" xfId="4189"/>
    <cellStyle name="Note 13 3 4" xfId="1822"/>
    <cellStyle name="Note 13 3 4 2" xfId="4190"/>
    <cellStyle name="Note 13 3 5" xfId="1823"/>
    <cellStyle name="Note 13 30" xfId="1824"/>
    <cellStyle name="Note 13 30 2" xfId="4191"/>
    <cellStyle name="Note 13 31" xfId="1825"/>
    <cellStyle name="Note 13 31 2" xfId="4192"/>
    <cellStyle name="Note 13 32" xfId="1826"/>
    <cellStyle name="Note 13 32 2" xfId="4193"/>
    <cellStyle name="Note 13 33" xfId="1827"/>
    <cellStyle name="Note 13 33 2" xfId="4194"/>
    <cellStyle name="Note 13 4" xfId="1828"/>
    <cellStyle name="Note 13 4 2" xfId="1829"/>
    <cellStyle name="Note 13 4 2 2" xfId="1830"/>
    <cellStyle name="Note 13 4 2 3" xfId="4195"/>
    <cellStyle name="Note 13 4 3" xfId="1831"/>
    <cellStyle name="Note 13 4 3 2" xfId="4196"/>
    <cellStyle name="Note 13 4 4" xfId="1832"/>
    <cellStyle name="Note 13 5" xfId="1833"/>
    <cellStyle name="Note 13 5 2" xfId="1834"/>
    <cellStyle name="Note 13 5 2 2" xfId="1835"/>
    <cellStyle name="Note 13 5 3" xfId="4197"/>
    <cellStyle name="Note 13 6" xfId="1836"/>
    <cellStyle name="Note 13 6 2" xfId="4198"/>
    <cellStyle name="Note 13 7" xfId="1837"/>
    <cellStyle name="Note 13 7 2" xfId="4199"/>
    <cellStyle name="Note 13 8" xfId="1838"/>
    <cellStyle name="Note 13 8 2" xfId="4200"/>
    <cellStyle name="Note 13 9" xfId="1839"/>
    <cellStyle name="Note 13 9 2" xfId="4201"/>
    <cellStyle name="Note 14" xfId="1840"/>
    <cellStyle name="Note 14 10" xfId="1841"/>
    <cellStyle name="Note 14 10 2" xfId="4202"/>
    <cellStyle name="Note 14 11" xfId="1842"/>
    <cellStyle name="Note 14 11 2" xfId="4203"/>
    <cellStyle name="Note 14 12" xfId="1843"/>
    <cellStyle name="Note 14 12 2" xfId="4204"/>
    <cellStyle name="Note 14 13" xfId="1844"/>
    <cellStyle name="Note 14 13 2" xfId="4205"/>
    <cellStyle name="Note 14 14" xfId="1845"/>
    <cellStyle name="Note 14 14 2" xfId="4206"/>
    <cellStyle name="Note 14 15" xfId="1846"/>
    <cellStyle name="Note 14 15 2" xfId="4207"/>
    <cellStyle name="Note 14 16" xfId="1847"/>
    <cellStyle name="Note 14 16 2" xfId="4208"/>
    <cellStyle name="Note 14 17" xfId="1848"/>
    <cellStyle name="Note 14 17 2" xfId="4209"/>
    <cellStyle name="Note 14 18" xfId="1849"/>
    <cellStyle name="Note 14 18 2" xfId="4210"/>
    <cellStyle name="Note 14 19" xfId="1850"/>
    <cellStyle name="Note 14 19 2" xfId="4211"/>
    <cellStyle name="Note 14 2" xfId="1851"/>
    <cellStyle name="Note 14 2 2" xfId="1852"/>
    <cellStyle name="Note 14 2 3" xfId="1853"/>
    <cellStyle name="Note 14 2 3 2" xfId="1854"/>
    <cellStyle name="Note 14 2 3 3" xfId="4212"/>
    <cellStyle name="Note 14 2 4" xfId="1855"/>
    <cellStyle name="Note 14 2 4 2" xfId="4213"/>
    <cellStyle name="Note 14 2 5" xfId="1856"/>
    <cellStyle name="Note 14 20" xfId="1857"/>
    <cellStyle name="Note 14 20 2" xfId="4214"/>
    <cellStyle name="Note 14 21" xfId="1858"/>
    <cellStyle name="Note 14 21 2" xfId="4215"/>
    <cellStyle name="Note 14 22" xfId="1859"/>
    <cellStyle name="Note 14 22 2" xfId="4216"/>
    <cellStyle name="Note 14 23" xfId="1860"/>
    <cellStyle name="Note 14 23 2" xfId="4217"/>
    <cellStyle name="Note 14 24" xfId="1861"/>
    <cellStyle name="Note 14 24 2" xfId="4218"/>
    <cellStyle name="Note 14 25" xfId="1862"/>
    <cellStyle name="Note 14 25 2" xfId="4219"/>
    <cellStyle name="Note 14 26" xfId="1863"/>
    <cellStyle name="Note 14 26 2" xfId="4220"/>
    <cellStyle name="Note 14 27" xfId="1864"/>
    <cellStyle name="Note 14 27 2" xfId="4221"/>
    <cellStyle name="Note 14 28" xfId="1865"/>
    <cellStyle name="Note 14 28 2" xfId="4222"/>
    <cellStyle name="Note 14 29" xfId="1866"/>
    <cellStyle name="Note 14 29 2" xfId="4223"/>
    <cellStyle name="Note 14 3" xfId="1867"/>
    <cellStyle name="Note 14 3 2" xfId="1868"/>
    <cellStyle name="Note 14 3 3" xfId="1869"/>
    <cellStyle name="Note 14 3 3 2" xfId="1870"/>
    <cellStyle name="Note 14 3 3 3" xfId="4224"/>
    <cellStyle name="Note 14 3 4" xfId="1871"/>
    <cellStyle name="Note 14 3 4 2" xfId="4225"/>
    <cellStyle name="Note 14 3 5" xfId="1872"/>
    <cellStyle name="Note 14 30" xfId="1873"/>
    <cellStyle name="Note 14 30 2" xfId="4226"/>
    <cellStyle name="Note 14 31" xfId="1874"/>
    <cellStyle name="Note 14 31 2" xfId="4227"/>
    <cellStyle name="Note 14 32" xfId="1875"/>
    <cellStyle name="Note 14 32 2" xfId="4228"/>
    <cellStyle name="Note 14 33" xfId="1876"/>
    <cellStyle name="Note 14 33 2" xfId="4229"/>
    <cellStyle name="Note 14 4" xfId="1877"/>
    <cellStyle name="Note 14 4 2" xfId="1878"/>
    <cellStyle name="Note 14 4 2 2" xfId="1879"/>
    <cellStyle name="Note 14 4 2 3" xfId="4230"/>
    <cellStyle name="Note 14 4 3" xfId="1880"/>
    <cellStyle name="Note 14 4 3 2" xfId="4231"/>
    <cellStyle name="Note 14 4 4" xfId="1881"/>
    <cellStyle name="Note 14 5" xfId="1882"/>
    <cellStyle name="Note 14 5 2" xfId="1883"/>
    <cellStyle name="Note 14 5 2 2" xfId="1884"/>
    <cellStyle name="Note 14 5 3" xfId="4232"/>
    <cellStyle name="Note 14 6" xfId="1885"/>
    <cellStyle name="Note 14 6 2" xfId="4233"/>
    <cellStyle name="Note 14 7" xfId="1886"/>
    <cellStyle name="Note 14 7 2" xfId="4234"/>
    <cellStyle name="Note 14 8" xfId="1887"/>
    <cellStyle name="Note 14 8 2" xfId="4235"/>
    <cellStyle name="Note 14 9" xfId="1888"/>
    <cellStyle name="Note 14 9 2" xfId="4236"/>
    <cellStyle name="Note 15" xfId="1889"/>
    <cellStyle name="Note 15 10" xfId="1890"/>
    <cellStyle name="Note 15 10 2" xfId="4237"/>
    <cellStyle name="Note 15 11" xfId="1891"/>
    <cellStyle name="Note 15 11 2" xfId="4238"/>
    <cellStyle name="Note 15 12" xfId="1892"/>
    <cellStyle name="Note 15 12 2" xfId="4239"/>
    <cellStyle name="Note 15 13" xfId="1893"/>
    <cellStyle name="Note 15 13 2" xfId="4240"/>
    <cellStyle name="Note 15 14" xfId="1894"/>
    <cellStyle name="Note 15 14 2" xfId="4241"/>
    <cellStyle name="Note 15 15" xfId="1895"/>
    <cellStyle name="Note 15 15 2" xfId="4242"/>
    <cellStyle name="Note 15 16" xfId="1896"/>
    <cellStyle name="Note 15 16 2" xfId="4243"/>
    <cellStyle name="Note 15 17" xfId="1897"/>
    <cellStyle name="Note 15 17 2" xfId="4244"/>
    <cellStyle name="Note 15 18" xfId="1898"/>
    <cellStyle name="Note 15 18 2" xfId="4245"/>
    <cellStyle name="Note 15 19" xfId="1899"/>
    <cellStyle name="Note 15 19 2" xfId="4246"/>
    <cellStyle name="Note 15 2" xfId="1900"/>
    <cellStyle name="Note 15 2 2" xfId="1901"/>
    <cellStyle name="Note 15 2 3" xfId="1902"/>
    <cellStyle name="Note 15 2 3 2" xfId="1903"/>
    <cellStyle name="Note 15 2 3 3" xfId="4247"/>
    <cellStyle name="Note 15 2 4" xfId="1904"/>
    <cellStyle name="Note 15 2 4 2" xfId="4248"/>
    <cellStyle name="Note 15 2 5" xfId="1905"/>
    <cellStyle name="Note 15 20" xfId="1906"/>
    <cellStyle name="Note 15 20 2" xfId="4249"/>
    <cellStyle name="Note 15 21" xfId="1907"/>
    <cellStyle name="Note 15 21 2" xfId="4250"/>
    <cellStyle name="Note 15 22" xfId="1908"/>
    <cellStyle name="Note 15 22 2" xfId="4251"/>
    <cellStyle name="Note 15 23" xfId="1909"/>
    <cellStyle name="Note 15 23 2" xfId="4252"/>
    <cellStyle name="Note 15 24" xfId="1910"/>
    <cellStyle name="Note 15 24 2" xfId="4253"/>
    <cellStyle name="Note 15 25" xfId="1911"/>
    <cellStyle name="Note 15 25 2" xfId="4254"/>
    <cellStyle name="Note 15 26" xfId="1912"/>
    <cellStyle name="Note 15 26 2" xfId="4255"/>
    <cellStyle name="Note 15 27" xfId="1913"/>
    <cellStyle name="Note 15 27 2" xfId="4256"/>
    <cellStyle name="Note 15 28" xfId="1914"/>
    <cellStyle name="Note 15 28 2" xfId="4257"/>
    <cellStyle name="Note 15 29" xfId="1915"/>
    <cellStyle name="Note 15 29 2" xfId="4258"/>
    <cellStyle name="Note 15 3" xfId="1916"/>
    <cellStyle name="Note 15 3 2" xfId="1917"/>
    <cellStyle name="Note 15 3 3" xfId="1918"/>
    <cellStyle name="Note 15 3 3 2" xfId="1919"/>
    <cellStyle name="Note 15 3 3 3" xfId="4259"/>
    <cellStyle name="Note 15 3 4" xfId="1920"/>
    <cellStyle name="Note 15 3 4 2" xfId="4260"/>
    <cellStyle name="Note 15 3 5" xfId="1921"/>
    <cellStyle name="Note 15 30" xfId="1922"/>
    <cellStyle name="Note 15 30 2" xfId="4261"/>
    <cellStyle name="Note 15 31" xfId="1923"/>
    <cellStyle name="Note 15 31 2" xfId="4262"/>
    <cellStyle name="Note 15 32" xfId="1924"/>
    <cellStyle name="Note 15 32 2" xfId="4263"/>
    <cellStyle name="Note 15 33" xfId="1925"/>
    <cellStyle name="Note 15 33 2" xfId="4264"/>
    <cellStyle name="Note 15 4" xfId="1926"/>
    <cellStyle name="Note 15 4 2" xfId="1927"/>
    <cellStyle name="Note 15 4 2 2" xfId="1928"/>
    <cellStyle name="Note 15 4 2 3" xfId="4265"/>
    <cellStyle name="Note 15 4 3" xfId="1929"/>
    <cellStyle name="Note 15 4 3 2" xfId="4266"/>
    <cellStyle name="Note 15 4 4" xfId="1930"/>
    <cellStyle name="Note 15 5" xfId="1931"/>
    <cellStyle name="Note 15 5 2" xfId="1932"/>
    <cellStyle name="Note 15 5 2 2" xfId="1933"/>
    <cellStyle name="Note 15 5 3" xfId="4267"/>
    <cellStyle name="Note 15 6" xfId="1934"/>
    <cellStyle name="Note 15 6 2" xfId="4268"/>
    <cellStyle name="Note 15 7" xfId="1935"/>
    <cellStyle name="Note 15 7 2" xfId="4269"/>
    <cellStyle name="Note 15 8" xfId="1936"/>
    <cellStyle name="Note 15 8 2" xfId="4270"/>
    <cellStyle name="Note 15 9" xfId="1937"/>
    <cellStyle name="Note 15 9 2" xfId="4271"/>
    <cellStyle name="Note 16" xfId="1938"/>
    <cellStyle name="Note 16 10" xfId="1939"/>
    <cellStyle name="Note 16 10 2" xfId="4272"/>
    <cellStyle name="Note 16 11" xfId="1940"/>
    <cellStyle name="Note 16 11 2" xfId="4273"/>
    <cellStyle name="Note 16 12" xfId="1941"/>
    <cellStyle name="Note 16 12 2" xfId="4274"/>
    <cellStyle name="Note 16 13" xfId="1942"/>
    <cellStyle name="Note 16 13 2" xfId="4275"/>
    <cellStyle name="Note 16 14" xfId="1943"/>
    <cellStyle name="Note 16 14 2" xfId="4276"/>
    <cellStyle name="Note 16 15" xfId="1944"/>
    <cellStyle name="Note 16 15 2" xfId="4277"/>
    <cellStyle name="Note 16 16" xfId="1945"/>
    <cellStyle name="Note 16 16 2" xfId="4278"/>
    <cellStyle name="Note 16 17" xfId="1946"/>
    <cellStyle name="Note 16 17 2" xfId="4279"/>
    <cellStyle name="Note 16 18" xfId="1947"/>
    <cellStyle name="Note 16 18 2" xfId="4280"/>
    <cellStyle name="Note 16 19" xfId="1948"/>
    <cellStyle name="Note 16 19 2" xfId="4281"/>
    <cellStyle name="Note 16 2" xfId="1949"/>
    <cellStyle name="Note 16 2 2" xfId="1950"/>
    <cellStyle name="Note 16 2 3" xfId="1951"/>
    <cellStyle name="Note 16 2 3 2" xfId="1952"/>
    <cellStyle name="Note 16 2 3 3" xfId="4282"/>
    <cellStyle name="Note 16 2 4" xfId="1953"/>
    <cellStyle name="Note 16 2 4 2" xfId="4283"/>
    <cellStyle name="Note 16 2 5" xfId="1954"/>
    <cellStyle name="Note 16 20" xfId="1955"/>
    <cellStyle name="Note 16 20 2" xfId="4284"/>
    <cellStyle name="Note 16 21" xfId="1956"/>
    <cellStyle name="Note 16 21 2" xfId="4285"/>
    <cellStyle name="Note 16 22" xfId="1957"/>
    <cellStyle name="Note 16 22 2" xfId="4286"/>
    <cellStyle name="Note 16 23" xfId="1958"/>
    <cellStyle name="Note 16 23 2" xfId="4287"/>
    <cellStyle name="Note 16 24" xfId="1959"/>
    <cellStyle name="Note 16 24 2" xfId="4288"/>
    <cellStyle name="Note 16 25" xfId="1960"/>
    <cellStyle name="Note 16 25 2" xfId="4289"/>
    <cellStyle name="Note 16 26" xfId="1961"/>
    <cellStyle name="Note 16 26 2" xfId="4290"/>
    <cellStyle name="Note 16 27" xfId="1962"/>
    <cellStyle name="Note 16 27 2" xfId="4291"/>
    <cellStyle name="Note 16 28" xfId="1963"/>
    <cellStyle name="Note 16 28 2" xfId="4292"/>
    <cellStyle name="Note 16 29" xfId="1964"/>
    <cellStyle name="Note 16 29 2" xfId="4293"/>
    <cellStyle name="Note 16 3" xfId="1965"/>
    <cellStyle name="Note 16 3 2" xfId="1966"/>
    <cellStyle name="Note 16 3 3" xfId="1967"/>
    <cellStyle name="Note 16 3 3 2" xfId="1968"/>
    <cellStyle name="Note 16 3 3 3" xfId="4294"/>
    <cellStyle name="Note 16 3 4" xfId="1969"/>
    <cellStyle name="Note 16 3 4 2" xfId="4295"/>
    <cellStyle name="Note 16 3 5" xfId="1970"/>
    <cellStyle name="Note 16 30" xfId="1971"/>
    <cellStyle name="Note 16 30 2" xfId="4296"/>
    <cellStyle name="Note 16 31" xfId="1972"/>
    <cellStyle name="Note 16 31 2" xfId="4297"/>
    <cellStyle name="Note 16 32" xfId="1973"/>
    <cellStyle name="Note 16 32 2" xfId="4298"/>
    <cellStyle name="Note 16 33" xfId="1974"/>
    <cellStyle name="Note 16 33 2" xfId="4299"/>
    <cellStyle name="Note 16 4" xfId="1975"/>
    <cellStyle name="Note 16 4 2" xfId="1976"/>
    <cellStyle name="Note 16 4 2 2" xfId="1977"/>
    <cellStyle name="Note 16 4 2 3" xfId="4300"/>
    <cellStyle name="Note 16 4 3" xfId="1978"/>
    <cellStyle name="Note 16 4 3 2" xfId="4301"/>
    <cellStyle name="Note 16 4 4" xfId="1979"/>
    <cellStyle name="Note 16 5" xfId="1980"/>
    <cellStyle name="Note 16 5 2" xfId="1981"/>
    <cellStyle name="Note 16 5 2 2" xfId="1982"/>
    <cellStyle name="Note 16 5 3" xfId="4302"/>
    <cellStyle name="Note 16 6" xfId="1983"/>
    <cellStyle name="Note 16 6 2" xfId="4303"/>
    <cellStyle name="Note 16 7" xfId="1984"/>
    <cellStyle name="Note 16 7 2" xfId="4304"/>
    <cellStyle name="Note 16 8" xfId="1985"/>
    <cellStyle name="Note 16 8 2" xfId="4305"/>
    <cellStyle name="Note 16 9" xfId="1986"/>
    <cellStyle name="Note 16 9 2" xfId="4306"/>
    <cellStyle name="Note 17" xfId="1987"/>
    <cellStyle name="Note 17 10" xfId="1988"/>
    <cellStyle name="Note 17 10 2" xfId="4307"/>
    <cellStyle name="Note 17 11" xfId="1989"/>
    <cellStyle name="Note 17 11 2" xfId="4308"/>
    <cellStyle name="Note 17 12" xfId="1990"/>
    <cellStyle name="Note 17 12 2" xfId="4309"/>
    <cellStyle name="Note 17 13" xfId="1991"/>
    <cellStyle name="Note 17 13 2" xfId="4310"/>
    <cellStyle name="Note 17 14" xfId="1992"/>
    <cellStyle name="Note 17 14 2" xfId="4311"/>
    <cellStyle name="Note 17 15" xfId="1993"/>
    <cellStyle name="Note 17 15 2" xfId="4312"/>
    <cellStyle name="Note 17 16" xfId="1994"/>
    <cellStyle name="Note 17 16 2" xfId="4313"/>
    <cellStyle name="Note 17 17" xfId="1995"/>
    <cellStyle name="Note 17 17 2" xfId="4314"/>
    <cellStyle name="Note 17 18" xfId="1996"/>
    <cellStyle name="Note 17 18 2" xfId="4315"/>
    <cellStyle name="Note 17 19" xfId="1997"/>
    <cellStyle name="Note 17 19 2" xfId="4316"/>
    <cellStyle name="Note 17 2" xfId="1998"/>
    <cellStyle name="Note 17 2 2" xfId="1999"/>
    <cellStyle name="Note 17 2 3" xfId="2000"/>
    <cellStyle name="Note 17 2 3 2" xfId="2001"/>
    <cellStyle name="Note 17 2 3 3" xfId="4317"/>
    <cellStyle name="Note 17 2 4" xfId="2002"/>
    <cellStyle name="Note 17 2 4 2" xfId="4318"/>
    <cellStyle name="Note 17 2 5" xfId="2003"/>
    <cellStyle name="Note 17 20" xfId="2004"/>
    <cellStyle name="Note 17 20 2" xfId="4319"/>
    <cellStyle name="Note 17 21" xfId="2005"/>
    <cellStyle name="Note 17 21 2" xfId="4320"/>
    <cellStyle name="Note 17 22" xfId="2006"/>
    <cellStyle name="Note 17 22 2" xfId="4321"/>
    <cellStyle name="Note 17 23" xfId="2007"/>
    <cellStyle name="Note 17 23 2" xfId="4322"/>
    <cellStyle name="Note 17 24" xfId="2008"/>
    <cellStyle name="Note 17 24 2" xfId="4323"/>
    <cellStyle name="Note 17 25" xfId="2009"/>
    <cellStyle name="Note 17 25 2" xfId="4324"/>
    <cellStyle name="Note 17 26" xfId="2010"/>
    <cellStyle name="Note 17 26 2" xfId="4325"/>
    <cellStyle name="Note 17 27" xfId="2011"/>
    <cellStyle name="Note 17 27 2" xfId="4326"/>
    <cellStyle name="Note 17 28" xfId="2012"/>
    <cellStyle name="Note 17 28 2" xfId="4327"/>
    <cellStyle name="Note 17 29" xfId="2013"/>
    <cellStyle name="Note 17 29 2" xfId="4328"/>
    <cellStyle name="Note 17 3" xfId="2014"/>
    <cellStyle name="Note 17 3 2" xfId="2015"/>
    <cellStyle name="Note 17 3 3" xfId="2016"/>
    <cellStyle name="Note 17 3 3 2" xfId="2017"/>
    <cellStyle name="Note 17 3 3 3" xfId="4329"/>
    <cellStyle name="Note 17 3 4" xfId="2018"/>
    <cellStyle name="Note 17 3 4 2" xfId="4330"/>
    <cellStyle name="Note 17 3 5" xfId="2019"/>
    <cellStyle name="Note 17 30" xfId="2020"/>
    <cellStyle name="Note 17 30 2" xfId="4331"/>
    <cellStyle name="Note 17 31" xfId="2021"/>
    <cellStyle name="Note 17 31 2" xfId="4332"/>
    <cellStyle name="Note 17 32" xfId="2022"/>
    <cellStyle name="Note 17 32 2" xfId="4333"/>
    <cellStyle name="Note 17 33" xfId="2023"/>
    <cellStyle name="Note 17 33 2" xfId="4334"/>
    <cellStyle name="Note 17 4" xfId="2024"/>
    <cellStyle name="Note 17 4 2" xfId="2025"/>
    <cellStyle name="Note 17 4 2 2" xfId="2026"/>
    <cellStyle name="Note 17 4 2 3" xfId="4335"/>
    <cellStyle name="Note 17 4 3" xfId="2027"/>
    <cellStyle name="Note 17 4 3 2" xfId="4336"/>
    <cellStyle name="Note 17 4 4" xfId="2028"/>
    <cellStyle name="Note 17 5" xfId="2029"/>
    <cellStyle name="Note 17 5 2" xfId="2030"/>
    <cellStyle name="Note 17 5 2 2" xfId="2031"/>
    <cellStyle name="Note 17 5 3" xfId="4337"/>
    <cellStyle name="Note 17 6" xfId="2032"/>
    <cellStyle name="Note 17 6 2" xfId="4338"/>
    <cellStyle name="Note 17 7" xfId="2033"/>
    <cellStyle name="Note 17 7 2" xfId="4339"/>
    <cellStyle name="Note 17 8" xfId="2034"/>
    <cellStyle name="Note 17 8 2" xfId="4340"/>
    <cellStyle name="Note 17 9" xfId="2035"/>
    <cellStyle name="Note 17 9 2" xfId="4341"/>
    <cellStyle name="Note 18" xfId="2036"/>
    <cellStyle name="Note 18 10" xfId="2037"/>
    <cellStyle name="Note 18 10 2" xfId="4342"/>
    <cellStyle name="Note 18 11" xfId="2038"/>
    <cellStyle name="Note 18 11 2" xfId="4343"/>
    <cellStyle name="Note 18 12" xfId="2039"/>
    <cellStyle name="Note 18 12 2" xfId="4344"/>
    <cellStyle name="Note 18 13" xfId="2040"/>
    <cellStyle name="Note 18 13 2" xfId="4345"/>
    <cellStyle name="Note 18 14" xfId="2041"/>
    <cellStyle name="Note 18 14 2" xfId="4346"/>
    <cellStyle name="Note 18 15" xfId="2042"/>
    <cellStyle name="Note 18 15 2" xfId="4347"/>
    <cellStyle name="Note 18 16" xfId="2043"/>
    <cellStyle name="Note 18 16 2" xfId="4348"/>
    <cellStyle name="Note 18 17" xfId="2044"/>
    <cellStyle name="Note 18 17 2" xfId="4349"/>
    <cellStyle name="Note 18 18" xfId="2045"/>
    <cellStyle name="Note 18 18 2" xfId="4350"/>
    <cellStyle name="Note 18 19" xfId="2046"/>
    <cellStyle name="Note 18 19 2" xfId="4351"/>
    <cellStyle name="Note 18 2" xfId="2047"/>
    <cellStyle name="Note 18 2 2" xfId="2048"/>
    <cellStyle name="Note 18 2 3" xfId="2049"/>
    <cellStyle name="Note 18 2 3 2" xfId="2050"/>
    <cellStyle name="Note 18 2 3 3" xfId="4352"/>
    <cellStyle name="Note 18 2 4" xfId="2051"/>
    <cellStyle name="Note 18 2 4 2" xfId="4353"/>
    <cellStyle name="Note 18 2 5" xfId="2052"/>
    <cellStyle name="Note 18 20" xfId="2053"/>
    <cellStyle name="Note 18 20 2" xfId="4354"/>
    <cellStyle name="Note 18 21" xfId="2054"/>
    <cellStyle name="Note 18 21 2" xfId="4355"/>
    <cellStyle name="Note 18 22" xfId="2055"/>
    <cellStyle name="Note 18 22 2" xfId="4356"/>
    <cellStyle name="Note 18 23" xfId="2056"/>
    <cellStyle name="Note 18 23 2" xfId="4357"/>
    <cellStyle name="Note 18 24" xfId="2057"/>
    <cellStyle name="Note 18 24 2" xfId="4358"/>
    <cellStyle name="Note 18 25" xfId="2058"/>
    <cellStyle name="Note 18 25 2" xfId="4359"/>
    <cellStyle name="Note 18 26" xfId="2059"/>
    <cellStyle name="Note 18 26 2" xfId="4360"/>
    <cellStyle name="Note 18 27" xfId="2060"/>
    <cellStyle name="Note 18 27 2" xfId="4361"/>
    <cellStyle name="Note 18 28" xfId="2061"/>
    <cellStyle name="Note 18 28 2" xfId="4362"/>
    <cellStyle name="Note 18 29" xfId="2062"/>
    <cellStyle name="Note 18 29 2" xfId="4363"/>
    <cellStyle name="Note 18 3" xfId="2063"/>
    <cellStyle name="Note 18 3 2" xfId="2064"/>
    <cellStyle name="Note 18 3 3" xfId="2065"/>
    <cellStyle name="Note 18 3 3 2" xfId="2066"/>
    <cellStyle name="Note 18 3 3 3" xfId="4364"/>
    <cellStyle name="Note 18 3 4" xfId="2067"/>
    <cellStyle name="Note 18 3 4 2" xfId="4365"/>
    <cellStyle name="Note 18 3 5" xfId="2068"/>
    <cellStyle name="Note 18 30" xfId="2069"/>
    <cellStyle name="Note 18 30 2" xfId="4366"/>
    <cellStyle name="Note 18 31" xfId="2070"/>
    <cellStyle name="Note 18 31 2" xfId="4367"/>
    <cellStyle name="Note 18 32" xfId="2071"/>
    <cellStyle name="Note 18 32 2" xfId="4368"/>
    <cellStyle name="Note 18 33" xfId="2072"/>
    <cellStyle name="Note 18 33 2" xfId="4369"/>
    <cellStyle name="Note 18 4" xfId="2073"/>
    <cellStyle name="Note 18 4 2" xfId="2074"/>
    <cellStyle name="Note 18 4 2 2" xfId="2075"/>
    <cellStyle name="Note 18 4 2 3" xfId="4370"/>
    <cellStyle name="Note 18 4 3" xfId="2076"/>
    <cellStyle name="Note 18 4 3 2" xfId="4371"/>
    <cellStyle name="Note 18 4 4" xfId="2077"/>
    <cellStyle name="Note 18 5" xfId="2078"/>
    <cellStyle name="Note 18 5 2" xfId="2079"/>
    <cellStyle name="Note 18 5 2 2" xfId="2080"/>
    <cellStyle name="Note 18 5 3" xfId="4372"/>
    <cellStyle name="Note 18 6" xfId="2081"/>
    <cellStyle name="Note 18 6 2" xfId="4373"/>
    <cellStyle name="Note 18 7" xfId="2082"/>
    <cellStyle name="Note 18 7 2" xfId="4374"/>
    <cellStyle name="Note 18 8" xfId="2083"/>
    <cellStyle name="Note 18 8 2" xfId="4375"/>
    <cellStyle name="Note 18 9" xfId="2084"/>
    <cellStyle name="Note 18 9 2" xfId="4376"/>
    <cellStyle name="Note 19" xfId="2085"/>
    <cellStyle name="Note 19 10" xfId="2086"/>
    <cellStyle name="Note 19 10 2" xfId="4377"/>
    <cellStyle name="Note 19 11" xfId="2087"/>
    <cellStyle name="Note 19 11 2" xfId="4378"/>
    <cellStyle name="Note 19 12" xfId="2088"/>
    <cellStyle name="Note 19 12 2" xfId="4379"/>
    <cellStyle name="Note 19 13" xfId="2089"/>
    <cellStyle name="Note 19 13 2" xfId="4380"/>
    <cellStyle name="Note 19 14" xfId="2090"/>
    <cellStyle name="Note 19 14 2" xfId="4381"/>
    <cellStyle name="Note 19 15" xfId="2091"/>
    <cellStyle name="Note 19 15 2" xfId="4382"/>
    <cellStyle name="Note 19 16" xfId="2092"/>
    <cellStyle name="Note 19 16 2" xfId="4383"/>
    <cellStyle name="Note 19 17" xfId="2093"/>
    <cellStyle name="Note 19 17 2" xfId="4384"/>
    <cellStyle name="Note 19 18" xfId="2094"/>
    <cellStyle name="Note 19 18 2" xfId="4385"/>
    <cellStyle name="Note 19 19" xfId="2095"/>
    <cellStyle name="Note 19 19 2" xfId="4386"/>
    <cellStyle name="Note 19 2" xfId="2096"/>
    <cellStyle name="Note 19 2 2" xfId="2097"/>
    <cellStyle name="Note 19 2 3" xfId="2098"/>
    <cellStyle name="Note 19 2 3 2" xfId="2099"/>
    <cellStyle name="Note 19 2 3 3" xfId="4387"/>
    <cellStyle name="Note 19 2 4" xfId="2100"/>
    <cellStyle name="Note 19 2 4 2" xfId="4388"/>
    <cellStyle name="Note 19 2 5" xfId="2101"/>
    <cellStyle name="Note 19 20" xfId="2102"/>
    <cellStyle name="Note 19 20 2" xfId="4389"/>
    <cellStyle name="Note 19 21" xfId="2103"/>
    <cellStyle name="Note 19 21 2" xfId="4390"/>
    <cellStyle name="Note 19 22" xfId="2104"/>
    <cellStyle name="Note 19 22 2" xfId="4391"/>
    <cellStyle name="Note 19 23" xfId="2105"/>
    <cellStyle name="Note 19 23 2" xfId="4392"/>
    <cellStyle name="Note 19 24" xfId="2106"/>
    <cellStyle name="Note 19 24 2" xfId="4393"/>
    <cellStyle name="Note 19 25" xfId="2107"/>
    <cellStyle name="Note 19 25 2" xfId="4394"/>
    <cellStyle name="Note 19 26" xfId="2108"/>
    <cellStyle name="Note 19 26 2" xfId="4395"/>
    <cellStyle name="Note 19 27" xfId="2109"/>
    <cellStyle name="Note 19 27 2" xfId="4396"/>
    <cellStyle name="Note 19 28" xfId="2110"/>
    <cellStyle name="Note 19 28 2" xfId="4397"/>
    <cellStyle name="Note 19 29" xfId="2111"/>
    <cellStyle name="Note 19 29 2" xfId="4398"/>
    <cellStyle name="Note 19 3" xfId="2112"/>
    <cellStyle name="Note 19 3 2" xfId="2113"/>
    <cellStyle name="Note 19 3 3" xfId="2114"/>
    <cellStyle name="Note 19 3 3 2" xfId="2115"/>
    <cellStyle name="Note 19 3 3 3" xfId="4399"/>
    <cellStyle name="Note 19 3 4" xfId="2116"/>
    <cellStyle name="Note 19 3 4 2" xfId="4400"/>
    <cellStyle name="Note 19 3 5" xfId="2117"/>
    <cellStyle name="Note 19 30" xfId="2118"/>
    <cellStyle name="Note 19 30 2" xfId="4401"/>
    <cellStyle name="Note 19 31" xfId="2119"/>
    <cellStyle name="Note 19 31 2" xfId="4402"/>
    <cellStyle name="Note 19 32" xfId="2120"/>
    <cellStyle name="Note 19 32 2" xfId="4403"/>
    <cellStyle name="Note 19 33" xfId="2121"/>
    <cellStyle name="Note 19 33 2" xfId="4404"/>
    <cellStyle name="Note 19 4" xfId="2122"/>
    <cellStyle name="Note 19 4 2" xfId="2123"/>
    <cellStyle name="Note 19 4 2 2" xfId="2124"/>
    <cellStyle name="Note 19 4 2 3" xfId="4405"/>
    <cellStyle name="Note 19 4 3" xfId="2125"/>
    <cellStyle name="Note 19 4 3 2" xfId="4406"/>
    <cellStyle name="Note 19 4 4" xfId="2126"/>
    <cellStyle name="Note 19 5" xfId="2127"/>
    <cellStyle name="Note 19 5 2" xfId="2128"/>
    <cellStyle name="Note 19 5 2 2" xfId="2129"/>
    <cellStyle name="Note 19 5 3" xfId="4407"/>
    <cellStyle name="Note 19 6" xfId="2130"/>
    <cellStyle name="Note 19 6 2" xfId="4408"/>
    <cellStyle name="Note 19 7" xfId="2131"/>
    <cellStyle name="Note 19 7 2" xfId="4409"/>
    <cellStyle name="Note 19 8" xfId="2132"/>
    <cellStyle name="Note 19 8 2" xfId="4410"/>
    <cellStyle name="Note 19 9" xfId="2133"/>
    <cellStyle name="Note 19 9 2" xfId="4411"/>
    <cellStyle name="Note 2" xfId="2134"/>
    <cellStyle name="Note 2 10" xfId="2135"/>
    <cellStyle name="Note 2 10 2" xfId="2136"/>
    <cellStyle name="Note 2 10 3" xfId="2137"/>
    <cellStyle name="Note 2 10 4" xfId="2138"/>
    <cellStyle name="Note 2 10 5" xfId="4412"/>
    <cellStyle name="Note 2 11" xfId="2139"/>
    <cellStyle name="Note 2 11 2" xfId="4413"/>
    <cellStyle name="Note 2 12" xfId="2140"/>
    <cellStyle name="Note 2 12 2" xfId="4414"/>
    <cellStyle name="Note 2 13" xfId="2141"/>
    <cellStyle name="Note 2 13 2" xfId="4415"/>
    <cellStyle name="Note 2 14" xfId="2142"/>
    <cellStyle name="Note 2 14 2" xfId="4416"/>
    <cellStyle name="Note 2 15" xfId="2143"/>
    <cellStyle name="Note 2 15 2" xfId="4417"/>
    <cellStyle name="Note 2 16" xfId="2144"/>
    <cellStyle name="Note 2 16 2" xfId="4418"/>
    <cellStyle name="Note 2 17" xfId="2145"/>
    <cellStyle name="Note 2 17 2" xfId="4419"/>
    <cellStyle name="Note 2 18" xfId="2146"/>
    <cellStyle name="Note 2 18 2" xfId="4420"/>
    <cellStyle name="Note 2 19" xfId="2147"/>
    <cellStyle name="Note 2 19 2" xfId="4421"/>
    <cellStyle name="Note 2 2" xfId="2148"/>
    <cellStyle name="Note 2 2 2" xfId="2149"/>
    <cellStyle name="Note 2 2 2 2" xfId="2150"/>
    <cellStyle name="Note 2 2 3" xfId="2151"/>
    <cellStyle name="Note 2 2 4" xfId="2152"/>
    <cellStyle name="Note 2 2 4 2" xfId="2153"/>
    <cellStyle name="Note 2 2 4 3" xfId="4422"/>
    <cellStyle name="Note 2 2 5" xfId="2154"/>
    <cellStyle name="Note 2 2 5 2" xfId="4423"/>
    <cellStyle name="Note 2 2 6" xfId="2155"/>
    <cellStyle name="Note 2 20" xfId="2156"/>
    <cellStyle name="Note 2 20 2" xfId="4424"/>
    <cellStyle name="Note 2 21" xfId="2157"/>
    <cellStyle name="Note 2 21 2" xfId="4425"/>
    <cellStyle name="Note 2 22" xfId="2158"/>
    <cellStyle name="Note 2 22 2" xfId="4426"/>
    <cellStyle name="Note 2 23" xfId="2159"/>
    <cellStyle name="Note 2 23 2" xfId="4427"/>
    <cellStyle name="Note 2 24" xfId="2160"/>
    <cellStyle name="Note 2 24 2" xfId="4428"/>
    <cellStyle name="Note 2 25" xfId="2161"/>
    <cellStyle name="Note 2 25 2" xfId="4429"/>
    <cellStyle name="Note 2 26" xfId="2162"/>
    <cellStyle name="Note 2 26 2" xfId="4430"/>
    <cellStyle name="Note 2 27" xfId="2163"/>
    <cellStyle name="Note 2 27 2" xfId="4431"/>
    <cellStyle name="Note 2 28" xfId="2164"/>
    <cellStyle name="Note 2 28 2" xfId="4432"/>
    <cellStyle name="Note 2 29" xfId="2165"/>
    <cellStyle name="Note 2 29 2" xfId="4433"/>
    <cellStyle name="Note 2 3" xfId="2166"/>
    <cellStyle name="Note 2 3 2" xfId="2167"/>
    <cellStyle name="Note 2 3 2 2" xfId="2168"/>
    <cellStyle name="Note 2 3 3" xfId="2169"/>
    <cellStyle name="Note 2 3 4" xfId="2170"/>
    <cellStyle name="Note 2 3 4 2" xfId="2171"/>
    <cellStyle name="Note 2 3 4 3" xfId="4434"/>
    <cellStyle name="Note 2 3 5" xfId="2172"/>
    <cellStyle name="Note 2 3 5 2" xfId="4435"/>
    <cellStyle name="Note 2 3 6" xfId="2173"/>
    <cellStyle name="Note 2 30" xfId="2174"/>
    <cellStyle name="Note 2 30 2" xfId="2175"/>
    <cellStyle name="Note 2 30 3" xfId="4436"/>
    <cellStyle name="Note 2 31" xfId="2176"/>
    <cellStyle name="Note 2 31 2" xfId="4437"/>
    <cellStyle name="Note 2 32" xfId="2177"/>
    <cellStyle name="Note 2 32 2" xfId="2178"/>
    <cellStyle name="Note 2 32 2 2" xfId="4438"/>
    <cellStyle name="Note 2 33" xfId="2179"/>
    <cellStyle name="Note 2 33 2" xfId="2180"/>
    <cellStyle name="Note 2 33 2 2" xfId="4439"/>
    <cellStyle name="Note 2 34" xfId="2181"/>
    <cellStyle name="Note 2 34 2" xfId="4440"/>
    <cellStyle name="Note 2 35" xfId="4441"/>
    <cellStyle name="Note 2 36" xfId="4442"/>
    <cellStyle name="Note 2 37" xfId="4443"/>
    <cellStyle name="Note 2 4" xfId="2182"/>
    <cellStyle name="Note 2 4 2" xfId="2183"/>
    <cellStyle name="Note 2 4 3" xfId="2184"/>
    <cellStyle name="Note 2 4 3 2" xfId="2185"/>
    <cellStyle name="Note 2 4 3 3" xfId="4444"/>
    <cellStyle name="Note 2 4 4" xfId="2186"/>
    <cellStyle name="Note 2 4 4 2" xfId="4445"/>
    <cellStyle name="Note 2 4 5" xfId="2187"/>
    <cellStyle name="Note 2 4 6" xfId="2188"/>
    <cellStyle name="Note 2 4 7" xfId="4446"/>
    <cellStyle name="Note 2 5" xfId="2189"/>
    <cellStyle name="Note 2 5 2" xfId="2190"/>
    <cellStyle name="Note 2 5 2 2" xfId="2191"/>
    <cellStyle name="Note 2 5 2 3" xfId="4447"/>
    <cellStyle name="Note 2 5 3" xfId="2192"/>
    <cellStyle name="Note 2 5 3 2" xfId="4448"/>
    <cellStyle name="Note 2 5 4" xfId="2193"/>
    <cellStyle name="Note 2 6" xfId="2194"/>
    <cellStyle name="Note 2 6 2" xfId="4449"/>
    <cellStyle name="Note 2 7" xfId="2195"/>
    <cellStyle name="Note 2 7 2" xfId="2196"/>
    <cellStyle name="Note 2 7 2 2" xfId="2197"/>
    <cellStyle name="Note 2 7 3" xfId="4450"/>
    <cellStyle name="Note 2 8" xfId="2198"/>
    <cellStyle name="Note 2 8 2" xfId="4451"/>
    <cellStyle name="Note 2 9" xfId="2199"/>
    <cellStyle name="Note 2 9 2" xfId="4452"/>
    <cellStyle name="Note 20" xfId="2200"/>
    <cellStyle name="Note 20 10" xfId="2201"/>
    <cellStyle name="Note 20 10 2" xfId="4453"/>
    <cellStyle name="Note 20 11" xfId="2202"/>
    <cellStyle name="Note 20 11 2" xfId="4454"/>
    <cellStyle name="Note 20 12" xfId="2203"/>
    <cellStyle name="Note 20 12 2" xfId="4455"/>
    <cellStyle name="Note 20 13" xfId="2204"/>
    <cellStyle name="Note 20 13 2" xfId="4456"/>
    <cellStyle name="Note 20 14" xfId="2205"/>
    <cellStyle name="Note 20 14 2" xfId="4457"/>
    <cellStyle name="Note 20 15" xfId="2206"/>
    <cellStyle name="Note 20 15 2" xfId="4458"/>
    <cellStyle name="Note 20 16" xfId="2207"/>
    <cellStyle name="Note 20 16 2" xfId="4459"/>
    <cellStyle name="Note 20 17" xfId="2208"/>
    <cellStyle name="Note 20 17 2" xfId="4460"/>
    <cellStyle name="Note 20 18" xfId="2209"/>
    <cellStyle name="Note 20 18 2" xfId="4461"/>
    <cellStyle name="Note 20 19" xfId="2210"/>
    <cellStyle name="Note 20 19 2" xfId="4462"/>
    <cellStyle name="Note 20 2" xfId="2211"/>
    <cellStyle name="Note 20 2 2" xfId="2212"/>
    <cellStyle name="Note 20 2 3" xfId="2213"/>
    <cellStyle name="Note 20 2 3 2" xfId="2214"/>
    <cellStyle name="Note 20 2 3 3" xfId="4463"/>
    <cellStyle name="Note 20 2 4" xfId="2215"/>
    <cellStyle name="Note 20 2 4 2" xfId="4464"/>
    <cellStyle name="Note 20 2 5" xfId="2216"/>
    <cellStyle name="Note 20 20" xfId="2217"/>
    <cellStyle name="Note 20 20 2" xfId="4465"/>
    <cellStyle name="Note 20 21" xfId="2218"/>
    <cellStyle name="Note 20 21 2" xfId="4466"/>
    <cellStyle name="Note 20 22" xfId="2219"/>
    <cellStyle name="Note 20 22 2" xfId="4467"/>
    <cellStyle name="Note 20 23" xfId="2220"/>
    <cellStyle name="Note 20 23 2" xfId="4468"/>
    <cellStyle name="Note 20 24" xfId="2221"/>
    <cellStyle name="Note 20 24 2" xfId="4469"/>
    <cellStyle name="Note 20 25" xfId="2222"/>
    <cellStyle name="Note 20 25 2" xfId="4470"/>
    <cellStyle name="Note 20 26" xfId="2223"/>
    <cellStyle name="Note 20 26 2" xfId="4471"/>
    <cellStyle name="Note 20 27" xfId="2224"/>
    <cellStyle name="Note 20 27 2" xfId="4472"/>
    <cellStyle name="Note 20 28" xfId="2225"/>
    <cellStyle name="Note 20 28 2" xfId="4473"/>
    <cellStyle name="Note 20 29" xfId="2226"/>
    <cellStyle name="Note 20 29 2" xfId="4474"/>
    <cellStyle name="Note 20 3" xfId="2227"/>
    <cellStyle name="Note 20 3 2" xfId="2228"/>
    <cellStyle name="Note 20 3 3" xfId="2229"/>
    <cellStyle name="Note 20 3 3 2" xfId="2230"/>
    <cellStyle name="Note 20 3 3 3" xfId="4475"/>
    <cellStyle name="Note 20 3 4" xfId="2231"/>
    <cellStyle name="Note 20 3 4 2" xfId="4476"/>
    <cellStyle name="Note 20 3 5" xfId="2232"/>
    <cellStyle name="Note 20 30" xfId="2233"/>
    <cellStyle name="Note 20 30 2" xfId="4477"/>
    <cellStyle name="Note 20 31" xfId="2234"/>
    <cellStyle name="Note 20 31 2" xfId="4478"/>
    <cellStyle name="Note 20 32" xfId="2235"/>
    <cellStyle name="Note 20 32 2" xfId="4479"/>
    <cellStyle name="Note 20 33" xfId="2236"/>
    <cellStyle name="Note 20 33 2" xfId="4480"/>
    <cellStyle name="Note 20 4" xfId="2237"/>
    <cellStyle name="Note 20 4 2" xfId="2238"/>
    <cellStyle name="Note 20 4 2 2" xfId="2239"/>
    <cellStyle name="Note 20 4 2 3" xfId="4481"/>
    <cellStyle name="Note 20 4 3" xfId="2240"/>
    <cellStyle name="Note 20 4 3 2" xfId="4482"/>
    <cellStyle name="Note 20 4 4" xfId="2241"/>
    <cellStyle name="Note 20 5" xfId="2242"/>
    <cellStyle name="Note 20 5 2" xfId="2243"/>
    <cellStyle name="Note 20 5 2 2" xfId="2244"/>
    <cellStyle name="Note 20 5 3" xfId="4483"/>
    <cellStyle name="Note 20 6" xfId="2245"/>
    <cellStyle name="Note 20 6 2" xfId="4484"/>
    <cellStyle name="Note 20 7" xfId="2246"/>
    <cellStyle name="Note 20 7 2" xfId="4485"/>
    <cellStyle name="Note 20 8" xfId="2247"/>
    <cellStyle name="Note 20 8 2" xfId="4486"/>
    <cellStyle name="Note 20 9" xfId="2248"/>
    <cellStyle name="Note 20 9 2" xfId="4487"/>
    <cellStyle name="Note 21" xfId="2249"/>
    <cellStyle name="Note 21 10" xfId="2250"/>
    <cellStyle name="Note 21 10 2" xfId="4488"/>
    <cellStyle name="Note 21 11" xfId="2251"/>
    <cellStyle name="Note 21 11 2" xfId="4489"/>
    <cellStyle name="Note 21 12" xfId="2252"/>
    <cellStyle name="Note 21 12 2" xfId="4490"/>
    <cellStyle name="Note 21 13" xfId="2253"/>
    <cellStyle name="Note 21 13 2" xfId="4491"/>
    <cellStyle name="Note 21 14" xfId="2254"/>
    <cellStyle name="Note 21 14 2" xfId="4492"/>
    <cellStyle name="Note 21 15" xfId="2255"/>
    <cellStyle name="Note 21 15 2" xfId="4493"/>
    <cellStyle name="Note 21 16" xfId="2256"/>
    <cellStyle name="Note 21 16 2" xfId="4494"/>
    <cellStyle name="Note 21 17" xfId="2257"/>
    <cellStyle name="Note 21 17 2" xfId="4495"/>
    <cellStyle name="Note 21 18" xfId="2258"/>
    <cellStyle name="Note 21 18 2" xfId="4496"/>
    <cellStyle name="Note 21 19" xfId="2259"/>
    <cellStyle name="Note 21 19 2" xfId="4497"/>
    <cellStyle name="Note 21 2" xfId="2260"/>
    <cellStyle name="Note 21 2 2" xfId="2261"/>
    <cellStyle name="Note 21 2 3" xfId="2262"/>
    <cellStyle name="Note 21 2 3 2" xfId="2263"/>
    <cellStyle name="Note 21 2 3 3" xfId="4498"/>
    <cellStyle name="Note 21 2 4" xfId="2264"/>
    <cellStyle name="Note 21 2 4 2" xfId="4499"/>
    <cellStyle name="Note 21 2 5" xfId="2265"/>
    <cellStyle name="Note 21 20" xfId="2266"/>
    <cellStyle name="Note 21 20 2" xfId="4500"/>
    <cellStyle name="Note 21 21" xfId="2267"/>
    <cellStyle name="Note 21 21 2" xfId="4501"/>
    <cellStyle name="Note 21 22" xfId="2268"/>
    <cellStyle name="Note 21 22 2" xfId="4502"/>
    <cellStyle name="Note 21 23" xfId="2269"/>
    <cellStyle name="Note 21 23 2" xfId="4503"/>
    <cellStyle name="Note 21 24" xfId="2270"/>
    <cellStyle name="Note 21 24 2" xfId="4504"/>
    <cellStyle name="Note 21 25" xfId="2271"/>
    <cellStyle name="Note 21 25 2" xfId="4505"/>
    <cellStyle name="Note 21 26" xfId="2272"/>
    <cellStyle name="Note 21 26 2" xfId="4506"/>
    <cellStyle name="Note 21 27" xfId="2273"/>
    <cellStyle name="Note 21 27 2" xfId="4507"/>
    <cellStyle name="Note 21 28" xfId="2274"/>
    <cellStyle name="Note 21 28 2" xfId="4508"/>
    <cellStyle name="Note 21 29" xfId="2275"/>
    <cellStyle name="Note 21 29 2" xfId="4509"/>
    <cellStyle name="Note 21 3" xfId="2276"/>
    <cellStyle name="Note 21 3 2" xfId="2277"/>
    <cellStyle name="Note 21 3 3" xfId="2278"/>
    <cellStyle name="Note 21 3 3 2" xfId="2279"/>
    <cellStyle name="Note 21 3 3 3" xfId="4510"/>
    <cellStyle name="Note 21 3 4" xfId="2280"/>
    <cellStyle name="Note 21 3 4 2" xfId="4511"/>
    <cellStyle name="Note 21 3 5" xfId="2281"/>
    <cellStyle name="Note 21 30" xfId="2282"/>
    <cellStyle name="Note 21 30 2" xfId="4512"/>
    <cellStyle name="Note 21 31" xfId="2283"/>
    <cellStyle name="Note 21 31 2" xfId="4513"/>
    <cellStyle name="Note 21 32" xfId="2284"/>
    <cellStyle name="Note 21 32 2" xfId="4514"/>
    <cellStyle name="Note 21 33" xfId="2285"/>
    <cellStyle name="Note 21 33 2" xfId="4515"/>
    <cellStyle name="Note 21 4" xfId="2286"/>
    <cellStyle name="Note 21 4 2" xfId="2287"/>
    <cellStyle name="Note 21 4 2 2" xfId="2288"/>
    <cellStyle name="Note 21 4 2 3" xfId="4516"/>
    <cellStyle name="Note 21 4 3" xfId="2289"/>
    <cellStyle name="Note 21 4 3 2" xfId="4517"/>
    <cellStyle name="Note 21 4 4" xfId="2290"/>
    <cellStyle name="Note 21 5" xfId="2291"/>
    <cellStyle name="Note 21 5 2" xfId="2292"/>
    <cellStyle name="Note 21 5 2 2" xfId="2293"/>
    <cellStyle name="Note 21 5 3" xfId="4518"/>
    <cellStyle name="Note 21 6" xfId="2294"/>
    <cellStyle name="Note 21 6 2" xfId="4519"/>
    <cellStyle name="Note 21 7" xfId="2295"/>
    <cellStyle name="Note 21 7 2" xfId="4520"/>
    <cellStyle name="Note 21 8" xfId="2296"/>
    <cellStyle name="Note 21 8 2" xfId="4521"/>
    <cellStyle name="Note 21 9" xfId="2297"/>
    <cellStyle name="Note 21 9 2" xfId="4522"/>
    <cellStyle name="Note 22" xfId="2298"/>
    <cellStyle name="Note 22 10" xfId="2299"/>
    <cellStyle name="Note 22 10 2" xfId="4523"/>
    <cellStyle name="Note 22 11" xfId="2300"/>
    <cellStyle name="Note 22 11 2" xfId="4524"/>
    <cellStyle name="Note 22 12" xfId="2301"/>
    <cellStyle name="Note 22 12 2" xfId="4525"/>
    <cellStyle name="Note 22 13" xfId="2302"/>
    <cellStyle name="Note 22 13 2" xfId="4526"/>
    <cellStyle name="Note 22 14" xfId="2303"/>
    <cellStyle name="Note 22 14 2" xfId="4527"/>
    <cellStyle name="Note 22 15" xfId="2304"/>
    <cellStyle name="Note 22 15 2" xfId="4528"/>
    <cellStyle name="Note 22 16" xfId="2305"/>
    <cellStyle name="Note 22 16 2" xfId="4529"/>
    <cellStyle name="Note 22 17" xfId="2306"/>
    <cellStyle name="Note 22 17 2" xfId="4530"/>
    <cellStyle name="Note 22 18" xfId="2307"/>
    <cellStyle name="Note 22 18 2" xfId="4531"/>
    <cellStyle name="Note 22 19" xfId="2308"/>
    <cellStyle name="Note 22 19 2" xfId="4532"/>
    <cellStyle name="Note 22 2" xfId="2309"/>
    <cellStyle name="Note 22 2 2" xfId="2310"/>
    <cellStyle name="Note 22 2 2 2" xfId="4533"/>
    <cellStyle name="Note 22 2 3" xfId="2311"/>
    <cellStyle name="Note 22 2 3 2" xfId="4534"/>
    <cellStyle name="Note 22 20" xfId="2312"/>
    <cellStyle name="Note 22 20 2" xfId="4535"/>
    <cellStyle name="Note 22 21" xfId="2313"/>
    <cellStyle name="Note 22 21 2" xfId="4536"/>
    <cellStyle name="Note 22 22" xfId="2314"/>
    <cellStyle name="Note 22 22 2" xfId="4537"/>
    <cellStyle name="Note 22 23" xfId="2315"/>
    <cellStyle name="Note 22 23 2" xfId="4538"/>
    <cellStyle name="Note 22 24" xfId="2316"/>
    <cellStyle name="Note 22 24 2" xfId="4539"/>
    <cellStyle name="Note 22 25" xfId="2317"/>
    <cellStyle name="Note 22 25 2" xfId="4540"/>
    <cellStyle name="Note 22 26" xfId="2318"/>
    <cellStyle name="Note 22 26 2" xfId="4541"/>
    <cellStyle name="Note 22 27" xfId="2319"/>
    <cellStyle name="Note 22 27 2" xfId="4542"/>
    <cellStyle name="Note 22 28" xfId="2320"/>
    <cellStyle name="Note 22 28 2" xfId="4543"/>
    <cellStyle name="Note 22 29" xfId="2321"/>
    <cellStyle name="Note 22 29 2" xfId="4544"/>
    <cellStyle name="Note 22 3" xfId="2322"/>
    <cellStyle name="Note 22 3 2" xfId="2323"/>
    <cellStyle name="Note 22 3 2 2" xfId="2324"/>
    <cellStyle name="Note 22 3 3" xfId="4545"/>
    <cellStyle name="Note 22 30" xfId="2325"/>
    <cellStyle name="Note 22 30 2" xfId="4546"/>
    <cellStyle name="Note 22 31" xfId="2326"/>
    <cellStyle name="Note 22 31 2" xfId="4547"/>
    <cellStyle name="Note 22 32" xfId="2327"/>
    <cellStyle name="Note 22 32 2" xfId="4548"/>
    <cellStyle name="Note 22 33" xfId="2328"/>
    <cellStyle name="Note 22 33 2" xfId="4549"/>
    <cellStyle name="Note 22 4" xfId="2329"/>
    <cellStyle name="Note 22 4 2" xfId="4550"/>
    <cellStyle name="Note 22 5" xfId="2330"/>
    <cellStyle name="Note 22 5 2" xfId="4551"/>
    <cellStyle name="Note 22 6" xfId="2331"/>
    <cellStyle name="Note 22 6 2" xfId="4552"/>
    <cellStyle name="Note 22 7" xfId="2332"/>
    <cellStyle name="Note 22 7 2" xfId="4553"/>
    <cellStyle name="Note 22 8" xfId="2333"/>
    <cellStyle name="Note 22 8 2" xfId="4554"/>
    <cellStyle name="Note 22 9" xfId="2334"/>
    <cellStyle name="Note 22 9 2" xfId="4555"/>
    <cellStyle name="Note 23" xfId="2335"/>
    <cellStyle name="Note 23 10" xfId="2336"/>
    <cellStyle name="Note 23 10 2" xfId="4556"/>
    <cellStyle name="Note 23 11" xfId="2337"/>
    <cellStyle name="Note 23 11 2" xfId="4557"/>
    <cellStyle name="Note 23 12" xfId="2338"/>
    <cellStyle name="Note 23 12 2" xfId="4558"/>
    <cellStyle name="Note 23 13" xfId="2339"/>
    <cellStyle name="Note 23 13 2" xfId="4559"/>
    <cellStyle name="Note 23 14" xfId="2340"/>
    <cellStyle name="Note 23 14 2" xfId="4560"/>
    <cellStyle name="Note 23 15" xfId="2341"/>
    <cellStyle name="Note 23 15 2" xfId="4561"/>
    <cellStyle name="Note 23 16" xfId="2342"/>
    <cellStyle name="Note 23 16 2" xfId="4562"/>
    <cellStyle name="Note 23 17" xfId="2343"/>
    <cellStyle name="Note 23 17 2" xfId="4563"/>
    <cellStyle name="Note 23 18" xfId="2344"/>
    <cellStyle name="Note 23 18 2" xfId="4564"/>
    <cellStyle name="Note 23 19" xfId="2345"/>
    <cellStyle name="Note 23 19 2" xfId="4565"/>
    <cellStyle name="Note 23 2" xfId="2346"/>
    <cellStyle name="Note 23 2 2" xfId="2347"/>
    <cellStyle name="Note 23 2 2 2" xfId="4566"/>
    <cellStyle name="Note 23 2 3" xfId="2348"/>
    <cellStyle name="Note 23 2 3 2" xfId="4567"/>
    <cellStyle name="Note 23 20" xfId="2349"/>
    <cellStyle name="Note 23 20 2" xfId="4568"/>
    <cellStyle name="Note 23 21" xfId="2350"/>
    <cellStyle name="Note 23 21 2" xfId="4569"/>
    <cellStyle name="Note 23 22" xfId="2351"/>
    <cellStyle name="Note 23 22 2" xfId="4570"/>
    <cellStyle name="Note 23 23" xfId="2352"/>
    <cellStyle name="Note 23 23 2" xfId="4571"/>
    <cellStyle name="Note 23 24" xfId="2353"/>
    <cellStyle name="Note 23 24 2" xfId="4572"/>
    <cellStyle name="Note 23 25" xfId="2354"/>
    <cellStyle name="Note 23 25 2" xfId="4573"/>
    <cellStyle name="Note 23 26" xfId="2355"/>
    <cellStyle name="Note 23 26 2" xfId="4574"/>
    <cellStyle name="Note 23 27" xfId="2356"/>
    <cellStyle name="Note 23 27 2" xfId="4575"/>
    <cellStyle name="Note 23 28" xfId="2357"/>
    <cellStyle name="Note 23 28 2" xfId="4576"/>
    <cellStyle name="Note 23 29" xfId="2358"/>
    <cellStyle name="Note 23 29 2" xfId="4577"/>
    <cellStyle name="Note 23 3" xfId="2359"/>
    <cellStyle name="Note 23 3 2" xfId="2360"/>
    <cellStyle name="Note 23 3 2 2" xfId="2361"/>
    <cellStyle name="Note 23 3 3" xfId="4578"/>
    <cellStyle name="Note 23 30" xfId="2362"/>
    <cellStyle name="Note 23 30 2" xfId="4579"/>
    <cellStyle name="Note 23 31" xfId="2363"/>
    <cellStyle name="Note 23 31 2" xfId="4580"/>
    <cellStyle name="Note 23 32" xfId="2364"/>
    <cellStyle name="Note 23 32 2" xfId="4581"/>
    <cellStyle name="Note 23 33" xfId="2365"/>
    <cellStyle name="Note 23 33 2" xfId="4582"/>
    <cellStyle name="Note 23 4" xfId="2366"/>
    <cellStyle name="Note 23 4 2" xfId="4583"/>
    <cellStyle name="Note 23 5" xfId="2367"/>
    <cellStyle name="Note 23 5 2" xfId="4584"/>
    <cellStyle name="Note 23 6" xfId="2368"/>
    <cellStyle name="Note 23 6 2" xfId="4585"/>
    <cellStyle name="Note 23 7" xfId="2369"/>
    <cellStyle name="Note 23 7 2" xfId="4586"/>
    <cellStyle name="Note 23 8" xfId="2370"/>
    <cellStyle name="Note 23 8 2" xfId="4587"/>
    <cellStyle name="Note 23 9" xfId="2371"/>
    <cellStyle name="Note 23 9 2" xfId="4588"/>
    <cellStyle name="Note 24" xfId="2372"/>
    <cellStyle name="Note 24 10" xfId="2373"/>
    <cellStyle name="Note 24 10 2" xfId="4589"/>
    <cellStyle name="Note 24 11" xfId="2374"/>
    <cellStyle name="Note 24 11 2" xfId="4590"/>
    <cellStyle name="Note 24 12" xfId="2375"/>
    <cellStyle name="Note 24 12 2" xfId="4591"/>
    <cellStyle name="Note 24 13" xfId="2376"/>
    <cellStyle name="Note 24 13 2" xfId="4592"/>
    <cellStyle name="Note 24 14" xfId="2377"/>
    <cellStyle name="Note 24 14 2" xfId="4593"/>
    <cellStyle name="Note 24 15" xfId="2378"/>
    <cellStyle name="Note 24 15 2" xfId="4594"/>
    <cellStyle name="Note 24 16" xfId="2379"/>
    <cellStyle name="Note 24 16 2" xfId="4595"/>
    <cellStyle name="Note 24 17" xfId="2380"/>
    <cellStyle name="Note 24 17 2" xfId="4596"/>
    <cellStyle name="Note 24 18" xfId="2381"/>
    <cellStyle name="Note 24 18 2" xfId="4597"/>
    <cellStyle name="Note 24 19" xfId="2382"/>
    <cellStyle name="Note 24 19 2" xfId="4598"/>
    <cellStyle name="Note 24 2" xfId="2383"/>
    <cellStyle name="Note 24 2 2" xfId="2384"/>
    <cellStyle name="Note 24 2 2 2" xfId="4599"/>
    <cellStyle name="Note 24 2 3" xfId="2385"/>
    <cellStyle name="Note 24 2 3 2" xfId="4600"/>
    <cellStyle name="Note 24 20" xfId="2386"/>
    <cellStyle name="Note 24 20 2" xfId="4601"/>
    <cellStyle name="Note 24 21" xfId="2387"/>
    <cellStyle name="Note 24 21 2" xfId="4602"/>
    <cellStyle name="Note 24 22" xfId="2388"/>
    <cellStyle name="Note 24 22 2" xfId="4603"/>
    <cellStyle name="Note 24 23" xfId="2389"/>
    <cellStyle name="Note 24 23 2" xfId="4604"/>
    <cellStyle name="Note 24 24" xfId="2390"/>
    <cellStyle name="Note 24 24 2" xfId="4605"/>
    <cellStyle name="Note 24 25" xfId="2391"/>
    <cellStyle name="Note 24 25 2" xfId="4606"/>
    <cellStyle name="Note 24 26" xfId="2392"/>
    <cellStyle name="Note 24 26 2" xfId="4607"/>
    <cellStyle name="Note 24 27" xfId="2393"/>
    <cellStyle name="Note 24 27 2" xfId="4608"/>
    <cellStyle name="Note 24 28" xfId="2394"/>
    <cellStyle name="Note 24 28 2" xfId="4609"/>
    <cellStyle name="Note 24 29" xfId="2395"/>
    <cellStyle name="Note 24 29 2" xfId="4610"/>
    <cellStyle name="Note 24 3" xfId="2396"/>
    <cellStyle name="Note 24 3 2" xfId="2397"/>
    <cellStyle name="Note 24 3 2 2" xfId="2398"/>
    <cellStyle name="Note 24 3 3" xfId="4611"/>
    <cellStyle name="Note 24 30" xfId="2399"/>
    <cellStyle name="Note 24 30 2" xfId="4612"/>
    <cellStyle name="Note 24 31" xfId="2400"/>
    <cellStyle name="Note 24 31 2" xfId="4613"/>
    <cellStyle name="Note 24 32" xfId="2401"/>
    <cellStyle name="Note 24 32 2" xfId="4614"/>
    <cellStyle name="Note 24 33" xfId="2402"/>
    <cellStyle name="Note 24 33 2" xfId="4615"/>
    <cellStyle name="Note 24 4" xfId="2403"/>
    <cellStyle name="Note 24 4 2" xfId="4616"/>
    <cellStyle name="Note 24 5" xfId="2404"/>
    <cellStyle name="Note 24 5 2" xfId="4617"/>
    <cellStyle name="Note 24 6" xfId="2405"/>
    <cellStyle name="Note 24 6 2" xfId="4618"/>
    <cellStyle name="Note 24 7" xfId="2406"/>
    <cellStyle name="Note 24 7 2" xfId="4619"/>
    <cellStyle name="Note 24 8" xfId="2407"/>
    <cellStyle name="Note 24 8 2" xfId="4620"/>
    <cellStyle name="Note 24 9" xfId="2408"/>
    <cellStyle name="Note 24 9 2" xfId="4621"/>
    <cellStyle name="Note 25" xfId="2409"/>
    <cellStyle name="Note 25 10" xfId="2410"/>
    <cellStyle name="Note 25 10 2" xfId="4622"/>
    <cellStyle name="Note 25 11" xfId="2411"/>
    <cellStyle name="Note 25 11 2" xfId="4623"/>
    <cellStyle name="Note 25 12" xfId="2412"/>
    <cellStyle name="Note 25 12 2" xfId="4624"/>
    <cellStyle name="Note 25 13" xfId="2413"/>
    <cellStyle name="Note 25 13 2" xfId="4625"/>
    <cellStyle name="Note 25 14" xfId="2414"/>
    <cellStyle name="Note 25 14 2" xfId="4626"/>
    <cellStyle name="Note 25 15" xfId="2415"/>
    <cellStyle name="Note 25 15 2" xfId="4627"/>
    <cellStyle name="Note 25 16" xfId="2416"/>
    <cellStyle name="Note 25 16 2" xfId="4628"/>
    <cellStyle name="Note 25 17" xfId="2417"/>
    <cellStyle name="Note 25 17 2" xfId="4629"/>
    <cellStyle name="Note 25 18" xfId="2418"/>
    <cellStyle name="Note 25 18 2" xfId="4630"/>
    <cellStyle name="Note 25 19" xfId="2419"/>
    <cellStyle name="Note 25 19 2" xfId="4631"/>
    <cellStyle name="Note 25 2" xfId="2420"/>
    <cellStyle name="Note 25 2 2" xfId="2421"/>
    <cellStyle name="Note 25 2 2 2" xfId="4632"/>
    <cellStyle name="Note 25 2 3" xfId="2422"/>
    <cellStyle name="Note 25 2 3 2" xfId="4633"/>
    <cellStyle name="Note 25 20" xfId="2423"/>
    <cellStyle name="Note 25 20 2" xfId="4634"/>
    <cellStyle name="Note 25 21" xfId="2424"/>
    <cellStyle name="Note 25 21 2" xfId="4635"/>
    <cellStyle name="Note 25 22" xfId="2425"/>
    <cellStyle name="Note 25 22 2" xfId="4636"/>
    <cellStyle name="Note 25 23" xfId="2426"/>
    <cellStyle name="Note 25 23 2" xfId="4637"/>
    <cellStyle name="Note 25 24" xfId="2427"/>
    <cellStyle name="Note 25 24 2" xfId="4638"/>
    <cellStyle name="Note 25 25" xfId="2428"/>
    <cellStyle name="Note 25 25 2" xfId="4639"/>
    <cellStyle name="Note 25 26" xfId="2429"/>
    <cellStyle name="Note 25 26 2" xfId="4640"/>
    <cellStyle name="Note 25 27" xfId="2430"/>
    <cellStyle name="Note 25 27 2" xfId="4641"/>
    <cellStyle name="Note 25 28" xfId="2431"/>
    <cellStyle name="Note 25 28 2" xfId="4642"/>
    <cellStyle name="Note 25 29" xfId="2432"/>
    <cellStyle name="Note 25 29 2" xfId="4643"/>
    <cellStyle name="Note 25 3" xfId="2433"/>
    <cellStyle name="Note 25 3 2" xfId="2434"/>
    <cellStyle name="Note 25 3 2 2" xfId="2435"/>
    <cellStyle name="Note 25 3 3" xfId="4644"/>
    <cellStyle name="Note 25 30" xfId="2436"/>
    <cellStyle name="Note 25 30 2" xfId="4645"/>
    <cellStyle name="Note 25 31" xfId="2437"/>
    <cellStyle name="Note 25 31 2" xfId="4646"/>
    <cellStyle name="Note 25 32" xfId="2438"/>
    <cellStyle name="Note 25 32 2" xfId="4647"/>
    <cellStyle name="Note 25 33" xfId="2439"/>
    <cellStyle name="Note 25 33 2" xfId="4648"/>
    <cellStyle name="Note 25 4" xfId="2440"/>
    <cellStyle name="Note 25 4 2" xfId="4649"/>
    <cellStyle name="Note 25 5" xfId="2441"/>
    <cellStyle name="Note 25 5 2" xfId="4650"/>
    <cellStyle name="Note 25 6" xfId="2442"/>
    <cellStyle name="Note 25 6 2" xfId="4651"/>
    <cellStyle name="Note 25 7" xfId="2443"/>
    <cellStyle name="Note 25 7 2" xfId="4652"/>
    <cellStyle name="Note 25 8" xfId="2444"/>
    <cellStyle name="Note 25 8 2" xfId="4653"/>
    <cellStyle name="Note 25 9" xfId="2445"/>
    <cellStyle name="Note 25 9 2" xfId="4654"/>
    <cellStyle name="Note 26" xfId="2446"/>
    <cellStyle name="Note 26 10" xfId="2447"/>
    <cellStyle name="Note 26 10 2" xfId="4655"/>
    <cellStyle name="Note 26 11" xfId="2448"/>
    <cellStyle name="Note 26 11 2" xfId="4656"/>
    <cellStyle name="Note 26 12" xfId="2449"/>
    <cellStyle name="Note 26 12 2" xfId="4657"/>
    <cellStyle name="Note 26 13" xfId="2450"/>
    <cellStyle name="Note 26 13 2" xfId="4658"/>
    <cellStyle name="Note 26 14" xfId="2451"/>
    <cellStyle name="Note 26 14 2" xfId="4659"/>
    <cellStyle name="Note 26 15" xfId="2452"/>
    <cellStyle name="Note 26 15 2" xfId="4660"/>
    <cellStyle name="Note 26 16" xfId="2453"/>
    <cellStyle name="Note 26 16 2" xfId="4661"/>
    <cellStyle name="Note 26 17" xfId="2454"/>
    <cellStyle name="Note 26 17 2" xfId="4662"/>
    <cellStyle name="Note 26 18" xfId="2455"/>
    <cellStyle name="Note 26 18 2" xfId="4663"/>
    <cellStyle name="Note 26 19" xfId="2456"/>
    <cellStyle name="Note 26 19 2" xfId="4664"/>
    <cellStyle name="Note 26 2" xfId="2457"/>
    <cellStyle name="Note 26 2 2" xfId="2458"/>
    <cellStyle name="Note 26 2 2 2" xfId="4665"/>
    <cellStyle name="Note 26 2 3" xfId="2459"/>
    <cellStyle name="Note 26 2 3 2" xfId="4666"/>
    <cellStyle name="Note 26 20" xfId="2460"/>
    <cellStyle name="Note 26 20 2" xfId="4667"/>
    <cellStyle name="Note 26 21" xfId="2461"/>
    <cellStyle name="Note 26 21 2" xfId="4668"/>
    <cellStyle name="Note 26 22" xfId="2462"/>
    <cellStyle name="Note 26 22 2" xfId="4669"/>
    <cellStyle name="Note 26 23" xfId="2463"/>
    <cellStyle name="Note 26 23 2" xfId="4670"/>
    <cellStyle name="Note 26 24" xfId="2464"/>
    <cellStyle name="Note 26 24 2" xfId="4671"/>
    <cellStyle name="Note 26 25" xfId="2465"/>
    <cellStyle name="Note 26 25 2" xfId="4672"/>
    <cellStyle name="Note 26 26" xfId="2466"/>
    <cellStyle name="Note 26 26 2" xfId="4673"/>
    <cellStyle name="Note 26 27" xfId="2467"/>
    <cellStyle name="Note 26 27 2" xfId="4674"/>
    <cellStyle name="Note 26 28" xfId="2468"/>
    <cellStyle name="Note 26 28 2" xfId="4675"/>
    <cellStyle name="Note 26 29" xfId="2469"/>
    <cellStyle name="Note 26 29 2" xfId="4676"/>
    <cellStyle name="Note 26 3" xfId="2470"/>
    <cellStyle name="Note 26 3 2" xfId="2471"/>
    <cellStyle name="Note 26 3 2 2" xfId="2472"/>
    <cellStyle name="Note 26 3 3" xfId="4677"/>
    <cellStyle name="Note 26 30" xfId="2473"/>
    <cellStyle name="Note 26 30 2" xfId="4678"/>
    <cellStyle name="Note 26 31" xfId="2474"/>
    <cellStyle name="Note 26 31 2" xfId="4679"/>
    <cellStyle name="Note 26 32" xfId="2475"/>
    <cellStyle name="Note 26 32 2" xfId="4680"/>
    <cellStyle name="Note 26 33" xfId="2476"/>
    <cellStyle name="Note 26 33 2" xfId="4681"/>
    <cellStyle name="Note 26 4" xfId="2477"/>
    <cellStyle name="Note 26 4 2" xfId="4682"/>
    <cellStyle name="Note 26 5" xfId="2478"/>
    <cellStyle name="Note 26 5 2" xfId="4683"/>
    <cellStyle name="Note 26 6" xfId="2479"/>
    <cellStyle name="Note 26 6 2" xfId="4684"/>
    <cellStyle name="Note 26 7" xfId="2480"/>
    <cellStyle name="Note 26 7 2" xfId="4685"/>
    <cellStyle name="Note 26 8" xfId="2481"/>
    <cellStyle name="Note 26 8 2" xfId="4686"/>
    <cellStyle name="Note 26 9" xfId="2482"/>
    <cellStyle name="Note 26 9 2" xfId="4687"/>
    <cellStyle name="Note 27" xfId="2483"/>
    <cellStyle name="Note 27 10" xfId="2484"/>
    <cellStyle name="Note 27 10 2" xfId="4688"/>
    <cellStyle name="Note 27 11" xfId="2485"/>
    <cellStyle name="Note 27 11 2" xfId="4689"/>
    <cellStyle name="Note 27 12" xfId="2486"/>
    <cellStyle name="Note 27 12 2" xfId="4690"/>
    <cellStyle name="Note 27 13" xfId="2487"/>
    <cellStyle name="Note 27 13 2" xfId="4691"/>
    <cellStyle name="Note 27 14" xfId="2488"/>
    <cellStyle name="Note 27 14 2" xfId="4692"/>
    <cellStyle name="Note 27 15" xfId="2489"/>
    <cellStyle name="Note 27 15 2" xfId="4693"/>
    <cellStyle name="Note 27 16" xfId="2490"/>
    <cellStyle name="Note 27 16 2" xfId="4694"/>
    <cellStyle name="Note 27 17" xfId="2491"/>
    <cellStyle name="Note 27 17 2" xfId="4695"/>
    <cellStyle name="Note 27 18" xfId="2492"/>
    <cellStyle name="Note 27 18 2" xfId="4696"/>
    <cellStyle name="Note 27 19" xfId="2493"/>
    <cellStyle name="Note 27 19 2" xfId="4697"/>
    <cellStyle name="Note 27 2" xfId="2494"/>
    <cellStyle name="Note 27 2 2" xfId="2495"/>
    <cellStyle name="Note 27 2 2 2" xfId="4698"/>
    <cellStyle name="Note 27 2 3" xfId="2496"/>
    <cellStyle name="Note 27 2 3 2" xfId="4699"/>
    <cellStyle name="Note 27 20" xfId="2497"/>
    <cellStyle name="Note 27 20 2" xfId="4700"/>
    <cellStyle name="Note 27 21" xfId="2498"/>
    <cellStyle name="Note 27 21 2" xfId="4701"/>
    <cellStyle name="Note 27 22" xfId="2499"/>
    <cellStyle name="Note 27 22 2" xfId="4702"/>
    <cellStyle name="Note 27 23" xfId="2500"/>
    <cellStyle name="Note 27 23 2" xfId="4703"/>
    <cellStyle name="Note 27 24" xfId="2501"/>
    <cellStyle name="Note 27 24 2" xfId="4704"/>
    <cellStyle name="Note 27 25" xfId="2502"/>
    <cellStyle name="Note 27 25 2" xfId="4705"/>
    <cellStyle name="Note 27 26" xfId="2503"/>
    <cellStyle name="Note 27 26 2" xfId="4706"/>
    <cellStyle name="Note 27 27" xfId="2504"/>
    <cellStyle name="Note 27 27 2" xfId="4707"/>
    <cellStyle name="Note 27 28" xfId="2505"/>
    <cellStyle name="Note 27 28 2" xfId="4708"/>
    <cellStyle name="Note 27 29" xfId="2506"/>
    <cellStyle name="Note 27 29 2" xfId="4709"/>
    <cellStyle name="Note 27 3" xfId="2507"/>
    <cellStyle name="Note 27 3 2" xfId="2508"/>
    <cellStyle name="Note 27 3 2 2" xfId="2509"/>
    <cellStyle name="Note 27 3 3" xfId="4710"/>
    <cellStyle name="Note 27 30" xfId="2510"/>
    <cellStyle name="Note 27 30 2" xfId="4711"/>
    <cellStyle name="Note 27 31" xfId="2511"/>
    <cellStyle name="Note 27 31 2" xfId="4712"/>
    <cellStyle name="Note 27 32" xfId="2512"/>
    <cellStyle name="Note 27 32 2" xfId="4713"/>
    <cellStyle name="Note 27 33" xfId="2513"/>
    <cellStyle name="Note 27 33 2" xfId="4714"/>
    <cellStyle name="Note 27 4" xfId="2514"/>
    <cellStyle name="Note 27 4 2" xfId="4715"/>
    <cellStyle name="Note 27 5" xfId="2515"/>
    <cellStyle name="Note 27 5 2" xfId="4716"/>
    <cellStyle name="Note 27 6" xfId="2516"/>
    <cellStyle name="Note 27 6 2" xfId="4717"/>
    <cellStyle name="Note 27 7" xfId="2517"/>
    <cellStyle name="Note 27 7 2" xfId="4718"/>
    <cellStyle name="Note 27 8" xfId="2518"/>
    <cellStyle name="Note 27 8 2" xfId="4719"/>
    <cellStyle name="Note 27 9" xfId="2519"/>
    <cellStyle name="Note 27 9 2" xfId="4720"/>
    <cellStyle name="Note 28" xfId="2520"/>
    <cellStyle name="Note 28 2" xfId="2521"/>
    <cellStyle name="Note 28 2 2" xfId="4721"/>
    <cellStyle name="Note 28 3" xfId="2522"/>
    <cellStyle name="Note 28 3 2" xfId="4722"/>
    <cellStyle name="Note 29" xfId="2523"/>
    <cellStyle name="Note 29 2" xfId="2524"/>
    <cellStyle name="Note 29 2 2" xfId="4723"/>
    <cellStyle name="Note 29 3" xfId="2525"/>
    <cellStyle name="Note 29 3 2" xfId="4724"/>
    <cellStyle name="Note 3" xfId="2526"/>
    <cellStyle name="Note 3 10" xfId="2527"/>
    <cellStyle name="Note 3 10 2" xfId="4725"/>
    <cellStyle name="Note 3 11" xfId="2528"/>
    <cellStyle name="Note 3 11 2" xfId="4726"/>
    <cellStyle name="Note 3 12" xfId="2529"/>
    <cellStyle name="Note 3 12 2" xfId="4727"/>
    <cellStyle name="Note 3 13" xfId="2530"/>
    <cellStyle name="Note 3 13 2" xfId="4728"/>
    <cellStyle name="Note 3 14" xfId="2531"/>
    <cellStyle name="Note 3 14 2" xfId="4729"/>
    <cellStyle name="Note 3 15" xfId="2532"/>
    <cellStyle name="Note 3 15 2" xfId="4730"/>
    <cellStyle name="Note 3 16" xfId="2533"/>
    <cellStyle name="Note 3 16 2" xfId="4731"/>
    <cellStyle name="Note 3 17" xfId="2534"/>
    <cellStyle name="Note 3 17 2" xfId="4732"/>
    <cellStyle name="Note 3 18" xfId="2535"/>
    <cellStyle name="Note 3 18 2" xfId="4733"/>
    <cellStyle name="Note 3 19" xfId="2536"/>
    <cellStyle name="Note 3 19 2" xfId="4734"/>
    <cellStyle name="Note 3 2" xfId="2537"/>
    <cellStyle name="Note 3 2 2" xfId="2538"/>
    <cellStyle name="Note 3 2 3" xfId="2539"/>
    <cellStyle name="Note 3 2 3 2" xfId="2540"/>
    <cellStyle name="Note 3 2 3 3" xfId="4735"/>
    <cellStyle name="Note 3 2 4" xfId="2541"/>
    <cellStyle name="Note 3 2 4 2" xfId="4736"/>
    <cellStyle name="Note 3 2 5" xfId="2542"/>
    <cellStyle name="Note 3 20" xfId="2543"/>
    <cellStyle name="Note 3 20 2" xfId="4737"/>
    <cellStyle name="Note 3 21" xfId="2544"/>
    <cellStyle name="Note 3 21 2" xfId="4738"/>
    <cellStyle name="Note 3 22" xfId="2545"/>
    <cellStyle name="Note 3 22 2" xfId="4739"/>
    <cellStyle name="Note 3 23" xfId="2546"/>
    <cellStyle name="Note 3 23 2" xfId="4740"/>
    <cellStyle name="Note 3 24" xfId="2547"/>
    <cellStyle name="Note 3 24 2" xfId="4741"/>
    <cellStyle name="Note 3 25" xfId="2548"/>
    <cellStyle name="Note 3 25 2" xfId="4742"/>
    <cellStyle name="Note 3 26" xfId="2549"/>
    <cellStyle name="Note 3 26 2" xfId="4743"/>
    <cellStyle name="Note 3 27" xfId="2550"/>
    <cellStyle name="Note 3 27 2" xfId="4744"/>
    <cellStyle name="Note 3 28" xfId="2551"/>
    <cellStyle name="Note 3 28 2" xfId="4745"/>
    <cellStyle name="Note 3 29" xfId="2552"/>
    <cellStyle name="Note 3 29 2" xfId="4746"/>
    <cellStyle name="Note 3 3" xfId="2553"/>
    <cellStyle name="Note 3 3 2" xfId="2554"/>
    <cellStyle name="Note 3 3 3" xfId="2555"/>
    <cellStyle name="Note 3 3 3 2" xfId="2556"/>
    <cellStyle name="Note 3 3 3 3" xfId="4747"/>
    <cellStyle name="Note 3 3 4" xfId="2557"/>
    <cellStyle name="Note 3 3 4 2" xfId="4748"/>
    <cellStyle name="Note 3 3 5" xfId="2558"/>
    <cellStyle name="Note 3 30" xfId="2559"/>
    <cellStyle name="Note 3 30 2" xfId="4749"/>
    <cellStyle name="Note 3 31" xfId="2560"/>
    <cellStyle name="Note 3 31 2" xfId="4750"/>
    <cellStyle name="Note 3 32" xfId="2561"/>
    <cellStyle name="Note 3 32 2" xfId="4751"/>
    <cellStyle name="Note 3 33" xfId="2562"/>
    <cellStyle name="Note 3 33 2" xfId="4752"/>
    <cellStyle name="Note 3 4" xfId="2563"/>
    <cellStyle name="Note 3 4 2" xfId="2564"/>
    <cellStyle name="Note 3 4 2 2" xfId="2565"/>
    <cellStyle name="Note 3 4 2 3" xfId="4753"/>
    <cellStyle name="Note 3 4 3" xfId="2566"/>
    <cellStyle name="Note 3 4 3 2" xfId="4754"/>
    <cellStyle name="Note 3 4 4" xfId="2567"/>
    <cellStyle name="Note 3 5" xfId="2568"/>
    <cellStyle name="Note 3 5 2" xfId="4755"/>
    <cellStyle name="Note 3 6" xfId="2569"/>
    <cellStyle name="Note 3 6 2" xfId="4756"/>
    <cellStyle name="Note 3 7" xfId="2570"/>
    <cellStyle name="Note 3 7 2" xfId="4757"/>
    <cellStyle name="Note 3 8" xfId="2571"/>
    <cellStyle name="Note 3 8 2" xfId="4758"/>
    <cellStyle name="Note 3 9" xfId="2572"/>
    <cellStyle name="Note 3 9 2" xfId="4759"/>
    <cellStyle name="Note 30" xfId="2573"/>
    <cellStyle name="Note 30 2" xfId="2574"/>
    <cellStyle name="Note 30 2 2" xfId="4760"/>
    <cellStyle name="Note 30 3" xfId="2575"/>
    <cellStyle name="Note 30 3 2" xfId="2576"/>
    <cellStyle name="Note 30 3 3" xfId="4761"/>
    <cellStyle name="Note 30 4" xfId="4762"/>
    <cellStyle name="Note 31" xfId="2577"/>
    <cellStyle name="Note 31 10" xfId="2578"/>
    <cellStyle name="Note 31 10 2" xfId="4763"/>
    <cellStyle name="Note 31 11" xfId="2579"/>
    <cellStyle name="Note 31 11 2" xfId="4764"/>
    <cellStyle name="Note 31 12" xfId="2580"/>
    <cellStyle name="Note 31 12 2" xfId="4765"/>
    <cellStyle name="Note 31 13" xfId="2581"/>
    <cellStyle name="Note 31 13 2" xfId="4766"/>
    <cellStyle name="Note 31 14" xfId="2582"/>
    <cellStyle name="Note 31 14 2" xfId="4767"/>
    <cellStyle name="Note 31 15" xfId="2583"/>
    <cellStyle name="Note 31 15 2" xfId="4768"/>
    <cellStyle name="Note 31 16" xfId="2584"/>
    <cellStyle name="Note 31 16 2" xfId="4769"/>
    <cellStyle name="Note 31 17" xfId="2585"/>
    <cellStyle name="Note 31 17 2" xfId="4770"/>
    <cellStyle name="Note 31 18" xfId="2586"/>
    <cellStyle name="Note 31 18 2" xfId="4771"/>
    <cellStyle name="Note 31 19" xfId="2587"/>
    <cellStyle name="Note 31 19 2" xfId="4772"/>
    <cellStyle name="Note 31 2" xfId="2588"/>
    <cellStyle name="Note 31 2 2" xfId="4773"/>
    <cellStyle name="Note 31 20" xfId="2589"/>
    <cellStyle name="Note 31 20 2" xfId="4774"/>
    <cellStyle name="Note 31 21" xfId="2590"/>
    <cellStyle name="Note 31 21 2" xfId="4775"/>
    <cellStyle name="Note 31 22" xfId="2591"/>
    <cellStyle name="Note 31 22 2" xfId="4776"/>
    <cellStyle name="Note 31 23" xfId="2592"/>
    <cellStyle name="Note 31 23 2" xfId="4777"/>
    <cellStyle name="Note 31 24" xfId="2593"/>
    <cellStyle name="Note 31 24 2" xfId="4778"/>
    <cellStyle name="Note 31 25" xfId="2594"/>
    <cellStyle name="Note 31 25 2" xfId="4779"/>
    <cellStyle name="Note 31 26" xfId="2595"/>
    <cellStyle name="Note 31 26 2" xfId="4780"/>
    <cellStyle name="Note 31 27" xfId="2596"/>
    <cellStyle name="Note 31 27 2" xfId="4781"/>
    <cellStyle name="Note 31 28" xfId="2597"/>
    <cellStyle name="Note 31 28 2" xfId="4782"/>
    <cellStyle name="Note 31 29" xfId="2598"/>
    <cellStyle name="Note 31 29 2" xfId="4783"/>
    <cellStyle name="Note 31 3" xfId="2599"/>
    <cellStyle name="Note 31 3 2" xfId="4784"/>
    <cellStyle name="Note 31 30" xfId="2600"/>
    <cellStyle name="Note 31 30 2" xfId="4785"/>
    <cellStyle name="Note 31 31" xfId="2601"/>
    <cellStyle name="Note 31 31 2" xfId="4786"/>
    <cellStyle name="Note 31 32" xfId="4787"/>
    <cellStyle name="Note 31 4" xfId="2602"/>
    <cellStyle name="Note 31 4 2" xfId="4788"/>
    <cellStyle name="Note 31 5" xfId="2603"/>
    <cellStyle name="Note 31 5 2" xfId="4789"/>
    <cellStyle name="Note 31 6" xfId="2604"/>
    <cellStyle name="Note 31 6 2" xfId="4790"/>
    <cellStyle name="Note 31 7" xfId="2605"/>
    <cellStyle name="Note 31 7 2" xfId="4791"/>
    <cellStyle name="Note 31 8" xfId="2606"/>
    <cellStyle name="Note 31 8 2" xfId="4792"/>
    <cellStyle name="Note 31 9" xfId="2607"/>
    <cellStyle name="Note 31 9 2" xfId="4793"/>
    <cellStyle name="Note 32" xfId="2608"/>
    <cellStyle name="Note 32 10" xfId="2609"/>
    <cellStyle name="Note 32 10 2" xfId="4794"/>
    <cellStyle name="Note 32 11" xfId="2610"/>
    <cellStyle name="Note 32 11 2" xfId="4795"/>
    <cellStyle name="Note 32 12" xfId="2611"/>
    <cellStyle name="Note 32 12 2" xfId="4796"/>
    <cellStyle name="Note 32 13" xfId="2612"/>
    <cellStyle name="Note 32 13 2" xfId="4797"/>
    <cellStyle name="Note 32 14" xfId="2613"/>
    <cellStyle name="Note 32 14 2" xfId="4798"/>
    <cellStyle name="Note 32 15" xfId="2614"/>
    <cellStyle name="Note 32 15 2" xfId="4799"/>
    <cellStyle name="Note 32 16" xfId="2615"/>
    <cellStyle name="Note 32 16 2" xfId="4800"/>
    <cellStyle name="Note 32 17" xfId="2616"/>
    <cellStyle name="Note 32 17 2" xfId="4801"/>
    <cellStyle name="Note 32 18" xfId="2617"/>
    <cellStyle name="Note 32 18 2" xfId="4802"/>
    <cellStyle name="Note 32 19" xfId="2618"/>
    <cellStyle name="Note 32 19 2" xfId="4806"/>
    <cellStyle name="Note 32 2" xfId="2619"/>
    <cellStyle name="Note 32 2 2" xfId="4812"/>
    <cellStyle name="Note 32 20" xfId="2620"/>
    <cellStyle name="Note 32 20 2" xfId="4813"/>
    <cellStyle name="Note 32 21" xfId="2621"/>
    <cellStyle name="Note 32 21 2" xfId="4814"/>
    <cellStyle name="Note 32 22" xfId="2622"/>
    <cellStyle name="Note 32 22 2" xfId="4815"/>
    <cellStyle name="Note 32 23" xfId="2623"/>
    <cellStyle name="Note 32 23 2" xfId="4816"/>
    <cellStyle name="Note 32 24" xfId="2624"/>
    <cellStyle name="Note 32 24 2" xfId="4817"/>
    <cellStyle name="Note 32 25" xfId="2625"/>
    <cellStyle name="Note 32 25 2" xfId="4818"/>
    <cellStyle name="Note 32 26" xfId="2626"/>
    <cellStyle name="Note 32 26 2" xfId="4819"/>
    <cellStyle name="Note 32 27" xfId="2627"/>
    <cellStyle name="Note 32 27 2" xfId="4820"/>
    <cellStyle name="Note 32 28" xfId="2628"/>
    <cellStyle name="Note 32 28 2" xfId="4821"/>
    <cellStyle name="Note 32 29" xfId="2629"/>
    <cellStyle name="Note 32 29 2" xfId="4822"/>
    <cellStyle name="Note 32 3" xfId="2630"/>
    <cellStyle name="Note 32 3 2" xfId="4823"/>
    <cellStyle name="Note 32 30" xfId="2631"/>
    <cellStyle name="Note 32 30 2" xfId="4824"/>
    <cellStyle name="Note 32 31" xfId="2632"/>
    <cellStyle name="Note 32 31 2" xfId="4825"/>
    <cellStyle name="Note 32 32" xfId="4826"/>
    <cellStyle name="Note 32 4" xfId="2633"/>
    <cellStyle name="Note 32 4 2" xfId="4827"/>
    <cellStyle name="Note 32 5" xfId="2634"/>
    <cellStyle name="Note 32 5 2" xfId="4828"/>
    <cellStyle name="Note 32 6" xfId="2635"/>
    <cellStyle name="Note 32 6 2" xfId="4829"/>
    <cellStyle name="Note 32 7" xfId="2636"/>
    <cellStyle name="Note 32 7 2" xfId="4830"/>
    <cellStyle name="Note 32 8" xfId="2637"/>
    <cellStyle name="Note 32 8 2" xfId="4831"/>
    <cellStyle name="Note 32 9" xfId="2638"/>
    <cellStyle name="Note 32 9 2" xfId="4832"/>
    <cellStyle name="Note 33" xfId="2639"/>
    <cellStyle name="Note 33 10" xfId="2640"/>
    <cellStyle name="Note 33 10 2" xfId="4833"/>
    <cellStyle name="Note 33 11" xfId="2641"/>
    <cellStyle name="Note 33 11 2" xfId="4834"/>
    <cellStyle name="Note 33 12" xfId="2642"/>
    <cellStyle name="Note 33 12 2" xfId="4835"/>
    <cellStyle name="Note 33 13" xfId="2643"/>
    <cellStyle name="Note 33 13 2" xfId="4836"/>
    <cellStyle name="Note 33 14" xfId="2644"/>
    <cellStyle name="Note 33 14 2" xfId="4837"/>
    <cellStyle name="Note 33 15" xfId="2645"/>
    <cellStyle name="Note 33 15 2" xfId="4838"/>
    <cellStyle name="Note 33 16" xfId="2646"/>
    <cellStyle name="Note 33 16 2" xfId="4839"/>
    <cellStyle name="Note 33 17" xfId="2647"/>
    <cellStyle name="Note 33 17 2" xfId="4840"/>
    <cellStyle name="Note 33 18" xfId="2648"/>
    <cellStyle name="Note 33 18 2" xfId="4841"/>
    <cellStyle name="Note 33 19" xfId="2649"/>
    <cellStyle name="Note 33 19 2" xfId="4842"/>
    <cellStyle name="Note 33 2" xfId="2650"/>
    <cellStyle name="Note 33 2 2" xfId="4843"/>
    <cellStyle name="Note 33 20" xfId="2651"/>
    <cellStyle name="Note 33 20 2" xfId="4844"/>
    <cellStyle name="Note 33 21" xfId="2652"/>
    <cellStyle name="Note 33 21 2" xfId="4845"/>
    <cellStyle name="Note 33 22" xfId="2653"/>
    <cellStyle name="Note 33 22 2" xfId="4846"/>
    <cellStyle name="Note 33 23" xfId="2654"/>
    <cellStyle name="Note 33 23 2" xfId="4847"/>
    <cellStyle name="Note 33 24" xfId="2655"/>
    <cellStyle name="Note 33 24 2" xfId="4848"/>
    <cellStyle name="Note 33 25" xfId="2656"/>
    <cellStyle name="Note 33 25 2" xfId="4849"/>
    <cellStyle name="Note 33 26" xfId="2657"/>
    <cellStyle name="Note 33 26 2" xfId="4850"/>
    <cellStyle name="Note 33 27" xfId="2658"/>
    <cellStyle name="Note 33 27 2" xfId="4851"/>
    <cellStyle name="Note 33 28" xfId="2659"/>
    <cellStyle name="Note 33 28 2" xfId="4852"/>
    <cellStyle name="Note 33 29" xfId="2660"/>
    <cellStyle name="Note 33 29 2" xfId="4853"/>
    <cellStyle name="Note 33 3" xfId="2661"/>
    <cellStyle name="Note 33 3 2" xfId="4854"/>
    <cellStyle name="Note 33 30" xfId="2662"/>
    <cellStyle name="Note 33 30 2" xfId="4855"/>
    <cellStyle name="Note 33 31" xfId="2663"/>
    <cellStyle name="Note 33 31 2" xfId="4856"/>
    <cellStyle name="Note 33 32" xfId="4857"/>
    <cellStyle name="Note 33 4" xfId="2664"/>
    <cellStyle name="Note 33 4 2" xfId="4858"/>
    <cellStyle name="Note 33 5" xfId="2665"/>
    <cellStyle name="Note 33 5 2" xfId="4859"/>
    <cellStyle name="Note 33 6" xfId="2666"/>
    <cellStyle name="Note 33 6 2" xfId="4860"/>
    <cellStyle name="Note 33 7" xfId="2667"/>
    <cellStyle name="Note 33 7 2" xfId="4861"/>
    <cellStyle name="Note 33 8" xfId="2668"/>
    <cellStyle name="Note 33 8 2" xfId="4862"/>
    <cellStyle name="Note 33 9" xfId="2669"/>
    <cellStyle name="Note 33 9 2" xfId="4863"/>
    <cellStyle name="Note 34" xfId="2670"/>
    <cellStyle name="Note 34 10" xfId="2671"/>
    <cellStyle name="Note 34 10 2" xfId="4864"/>
    <cellStyle name="Note 34 11" xfId="2672"/>
    <cellStyle name="Note 34 11 2" xfId="4865"/>
    <cellStyle name="Note 34 12" xfId="2673"/>
    <cellStyle name="Note 34 12 2" xfId="4866"/>
    <cellStyle name="Note 34 13" xfId="2674"/>
    <cellStyle name="Note 34 13 2" xfId="4867"/>
    <cellStyle name="Note 34 14" xfId="2675"/>
    <cellStyle name="Note 34 14 2" xfId="4868"/>
    <cellStyle name="Note 34 15" xfId="2676"/>
    <cellStyle name="Note 34 15 2" xfId="4869"/>
    <cellStyle name="Note 34 16" xfId="2677"/>
    <cellStyle name="Note 34 16 2" xfId="4870"/>
    <cellStyle name="Note 34 17" xfId="2678"/>
    <cellStyle name="Note 34 17 2" xfId="4871"/>
    <cellStyle name="Note 34 18" xfId="2679"/>
    <cellStyle name="Note 34 18 2" xfId="4872"/>
    <cellStyle name="Note 34 19" xfId="2680"/>
    <cellStyle name="Note 34 19 2" xfId="4873"/>
    <cellStyle name="Note 34 2" xfId="2681"/>
    <cellStyle name="Note 34 2 2" xfId="4874"/>
    <cellStyle name="Note 34 20" xfId="2682"/>
    <cellStyle name="Note 34 20 2" xfId="4875"/>
    <cellStyle name="Note 34 21" xfId="2683"/>
    <cellStyle name="Note 34 21 2" xfId="4876"/>
    <cellStyle name="Note 34 22" xfId="2684"/>
    <cellStyle name="Note 34 22 2" xfId="4877"/>
    <cellStyle name="Note 34 23" xfId="2685"/>
    <cellStyle name="Note 34 23 2" xfId="4878"/>
    <cellStyle name="Note 34 24" xfId="2686"/>
    <cellStyle name="Note 34 24 2" xfId="4879"/>
    <cellStyle name="Note 34 25" xfId="2687"/>
    <cellStyle name="Note 34 25 2" xfId="4880"/>
    <cellStyle name="Note 34 26" xfId="2688"/>
    <cellStyle name="Note 34 26 2" xfId="4881"/>
    <cellStyle name="Note 34 27" xfId="2689"/>
    <cellStyle name="Note 34 27 2" xfId="4882"/>
    <cellStyle name="Note 34 28" xfId="2690"/>
    <cellStyle name="Note 34 28 2" xfId="4883"/>
    <cellStyle name="Note 34 29" xfId="2691"/>
    <cellStyle name="Note 34 29 2" xfId="4884"/>
    <cellStyle name="Note 34 3" xfId="2692"/>
    <cellStyle name="Note 34 3 2" xfId="4885"/>
    <cellStyle name="Note 34 30" xfId="4886"/>
    <cellStyle name="Note 34 4" xfId="2693"/>
    <cellStyle name="Note 34 4 2" xfId="4887"/>
    <cellStyle name="Note 34 5" xfId="2694"/>
    <cellStyle name="Note 34 5 2" xfId="4888"/>
    <cellStyle name="Note 34 6" xfId="2695"/>
    <cellStyle name="Note 34 6 2" xfId="4889"/>
    <cellStyle name="Note 34 7" xfId="2696"/>
    <cellStyle name="Note 34 7 2" xfId="4890"/>
    <cellStyle name="Note 34 8" xfId="2697"/>
    <cellStyle name="Note 34 8 2" xfId="4891"/>
    <cellStyle name="Note 34 9" xfId="2698"/>
    <cellStyle name="Note 34 9 2" xfId="4892"/>
    <cellStyle name="Note 35" xfId="2699"/>
    <cellStyle name="Note 35 10" xfId="2700"/>
    <cellStyle name="Note 35 10 2" xfId="4893"/>
    <cellStyle name="Note 35 11" xfId="2701"/>
    <cellStyle name="Note 35 11 2" xfId="4894"/>
    <cellStyle name="Note 35 12" xfId="2702"/>
    <cellStyle name="Note 35 12 2" xfId="4895"/>
    <cellStyle name="Note 35 13" xfId="2703"/>
    <cellStyle name="Note 35 13 2" xfId="4896"/>
    <cellStyle name="Note 35 14" xfId="2704"/>
    <cellStyle name="Note 35 14 2" xfId="4897"/>
    <cellStyle name="Note 35 15" xfId="2705"/>
    <cellStyle name="Note 35 15 2" xfId="4898"/>
    <cellStyle name="Note 35 16" xfId="2706"/>
    <cellStyle name="Note 35 16 2" xfId="4899"/>
    <cellStyle name="Note 35 17" xfId="2707"/>
    <cellStyle name="Note 35 17 2" xfId="4900"/>
    <cellStyle name="Note 35 18" xfId="2708"/>
    <cellStyle name="Note 35 18 2" xfId="4901"/>
    <cellStyle name="Note 35 19" xfId="2709"/>
    <cellStyle name="Note 35 19 2" xfId="4902"/>
    <cellStyle name="Note 35 2" xfId="2710"/>
    <cellStyle name="Note 35 2 2" xfId="4903"/>
    <cellStyle name="Note 35 20" xfId="2711"/>
    <cellStyle name="Note 35 20 2" xfId="4904"/>
    <cellStyle name="Note 35 21" xfId="2712"/>
    <cellStyle name="Note 35 21 2" xfId="4905"/>
    <cellStyle name="Note 35 22" xfId="2713"/>
    <cellStyle name="Note 35 22 2" xfId="4906"/>
    <cellStyle name="Note 35 23" xfId="2714"/>
    <cellStyle name="Note 35 23 2" xfId="4907"/>
    <cellStyle name="Note 35 24" xfId="2715"/>
    <cellStyle name="Note 35 24 2" xfId="4908"/>
    <cellStyle name="Note 35 25" xfId="2716"/>
    <cellStyle name="Note 35 25 2" xfId="4909"/>
    <cellStyle name="Note 35 26" xfId="2717"/>
    <cellStyle name="Note 35 26 2" xfId="4910"/>
    <cellStyle name="Note 35 27" xfId="2718"/>
    <cellStyle name="Note 35 27 2" xfId="4911"/>
    <cellStyle name="Note 35 28" xfId="2719"/>
    <cellStyle name="Note 35 28 2" xfId="4912"/>
    <cellStyle name="Note 35 29" xfId="2720"/>
    <cellStyle name="Note 35 29 2" xfId="4913"/>
    <cellStyle name="Note 35 3" xfId="2721"/>
    <cellStyle name="Note 35 3 2" xfId="4914"/>
    <cellStyle name="Note 35 30" xfId="4915"/>
    <cellStyle name="Note 35 4" xfId="2722"/>
    <cellStyle name="Note 35 4 2" xfId="4916"/>
    <cellStyle name="Note 35 5" xfId="2723"/>
    <cellStyle name="Note 35 5 2" xfId="4917"/>
    <cellStyle name="Note 35 6" xfId="2724"/>
    <cellStyle name="Note 35 6 2" xfId="4918"/>
    <cellStyle name="Note 35 7" xfId="2725"/>
    <cellStyle name="Note 35 7 2" xfId="4919"/>
    <cellStyle name="Note 35 8" xfId="2726"/>
    <cellStyle name="Note 35 8 2" xfId="4920"/>
    <cellStyle name="Note 35 9" xfId="2727"/>
    <cellStyle name="Note 35 9 2" xfId="4921"/>
    <cellStyle name="Note 36" xfId="2728"/>
    <cellStyle name="Note 36 10" xfId="2729"/>
    <cellStyle name="Note 36 10 2" xfId="4922"/>
    <cellStyle name="Note 36 11" xfId="2730"/>
    <cellStyle name="Note 36 11 2" xfId="4923"/>
    <cellStyle name="Note 36 12" xfId="2731"/>
    <cellStyle name="Note 36 12 2" xfId="4924"/>
    <cellStyle name="Note 36 13" xfId="2732"/>
    <cellStyle name="Note 36 13 2" xfId="4925"/>
    <cellStyle name="Note 36 14" xfId="2733"/>
    <cellStyle name="Note 36 14 2" xfId="4926"/>
    <cellStyle name="Note 36 15" xfId="2734"/>
    <cellStyle name="Note 36 15 2" xfId="4927"/>
    <cellStyle name="Note 36 16" xfId="2735"/>
    <cellStyle name="Note 36 16 2" xfId="4928"/>
    <cellStyle name="Note 36 17" xfId="2736"/>
    <cellStyle name="Note 36 17 2" xfId="4929"/>
    <cellStyle name="Note 36 18" xfId="2737"/>
    <cellStyle name="Note 36 18 2" xfId="4930"/>
    <cellStyle name="Note 36 19" xfId="2738"/>
    <cellStyle name="Note 36 19 2" xfId="4931"/>
    <cellStyle name="Note 36 2" xfId="2739"/>
    <cellStyle name="Note 36 2 2" xfId="4932"/>
    <cellStyle name="Note 36 20" xfId="2740"/>
    <cellStyle name="Note 36 20 2" xfId="4933"/>
    <cellStyle name="Note 36 21" xfId="2741"/>
    <cellStyle name="Note 36 21 2" xfId="4934"/>
    <cellStyle name="Note 36 22" xfId="2742"/>
    <cellStyle name="Note 36 22 2" xfId="4935"/>
    <cellStyle name="Note 36 23" xfId="2743"/>
    <cellStyle name="Note 36 23 2" xfId="4936"/>
    <cellStyle name="Note 36 24" xfId="2744"/>
    <cellStyle name="Note 36 24 2" xfId="4937"/>
    <cellStyle name="Note 36 25" xfId="2745"/>
    <cellStyle name="Note 36 25 2" xfId="4938"/>
    <cellStyle name="Note 36 26" xfId="2746"/>
    <cellStyle name="Note 36 26 2" xfId="4939"/>
    <cellStyle name="Note 36 27" xfId="2747"/>
    <cellStyle name="Note 36 27 2" xfId="4940"/>
    <cellStyle name="Note 36 28" xfId="2748"/>
    <cellStyle name="Note 36 28 2" xfId="4941"/>
    <cellStyle name="Note 36 29" xfId="2749"/>
    <cellStyle name="Note 36 29 2" xfId="4942"/>
    <cellStyle name="Note 36 3" xfId="2750"/>
    <cellStyle name="Note 36 3 2" xfId="4943"/>
    <cellStyle name="Note 36 30" xfId="4944"/>
    <cellStyle name="Note 36 4" xfId="2751"/>
    <cellStyle name="Note 36 4 2" xfId="4945"/>
    <cellStyle name="Note 36 5" xfId="2752"/>
    <cellStyle name="Note 36 5 2" xfId="4946"/>
    <cellStyle name="Note 36 6" xfId="2753"/>
    <cellStyle name="Note 36 6 2" xfId="4947"/>
    <cellStyle name="Note 36 7" xfId="2754"/>
    <cellStyle name="Note 36 7 2" xfId="4948"/>
    <cellStyle name="Note 36 8" xfId="2755"/>
    <cellStyle name="Note 36 8 2" xfId="4949"/>
    <cellStyle name="Note 36 9" xfId="2756"/>
    <cellStyle name="Note 36 9 2" xfId="4950"/>
    <cellStyle name="Note 37" xfId="2757"/>
    <cellStyle name="Note 37 10" xfId="2758"/>
    <cellStyle name="Note 37 10 2" xfId="4951"/>
    <cellStyle name="Note 37 11" xfId="2759"/>
    <cellStyle name="Note 37 11 2" xfId="4952"/>
    <cellStyle name="Note 37 12" xfId="2760"/>
    <cellStyle name="Note 37 12 2" xfId="4953"/>
    <cellStyle name="Note 37 13" xfId="2761"/>
    <cellStyle name="Note 37 13 2" xfId="4954"/>
    <cellStyle name="Note 37 14" xfId="2762"/>
    <cellStyle name="Note 37 14 2" xfId="4955"/>
    <cellStyle name="Note 37 15" xfId="2763"/>
    <cellStyle name="Note 37 15 2" xfId="4956"/>
    <cellStyle name="Note 37 16" xfId="2764"/>
    <cellStyle name="Note 37 16 2" xfId="4957"/>
    <cellStyle name="Note 37 17" xfId="2765"/>
    <cellStyle name="Note 37 17 2" xfId="4958"/>
    <cellStyle name="Note 37 17 2 2" xfId="4959"/>
    <cellStyle name="Note 37 18" xfId="2766"/>
    <cellStyle name="Note 37 18 2" xfId="4960"/>
    <cellStyle name="Note 37 19" xfId="2767"/>
    <cellStyle name="Note 37 19 2" xfId="4961"/>
    <cellStyle name="Note 37 2" xfId="2768"/>
    <cellStyle name="Note 37 2 2" xfId="4962"/>
    <cellStyle name="Note 37 20" xfId="2769"/>
    <cellStyle name="Note 37 20 2" xfId="4963"/>
    <cellStyle name="Note 37 21" xfId="2770"/>
    <cellStyle name="Note 37 21 2" xfId="4964"/>
    <cellStyle name="Note 37 22" xfId="2771"/>
    <cellStyle name="Note 37 22 2" xfId="4965"/>
    <cellStyle name="Note 37 23" xfId="2772"/>
    <cellStyle name="Note 37 23 2" xfId="4966"/>
    <cellStyle name="Note 37 24" xfId="2773"/>
    <cellStyle name="Note 37 24 2" xfId="4967"/>
    <cellStyle name="Note 37 25" xfId="2774"/>
    <cellStyle name="Note 37 25 2" xfId="4968"/>
    <cellStyle name="Note 37 26" xfId="2775"/>
    <cellStyle name="Note 37 26 2" xfId="4969"/>
    <cellStyle name="Note 37 27" xfId="2776"/>
    <cellStyle name="Note 37 27 2" xfId="4970"/>
    <cellStyle name="Note 37 28" xfId="2777"/>
    <cellStyle name="Note 37 28 2" xfId="4971"/>
    <cellStyle name="Note 37 29" xfId="2778"/>
    <cellStyle name="Note 37 29 2" xfId="4972"/>
    <cellStyle name="Note 37 3" xfId="2779"/>
    <cellStyle name="Note 37 3 2" xfId="4973"/>
    <cellStyle name="Note 37 30" xfId="4974"/>
    <cellStyle name="Note 37 4" xfId="2780"/>
    <cellStyle name="Note 37 4 2" xfId="4975"/>
    <cellStyle name="Note 37 5" xfId="2781"/>
    <cellStyle name="Note 37 5 2" xfId="4976"/>
    <cellStyle name="Note 37 6" xfId="2782"/>
    <cellStyle name="Note 37 6 2" xfId="4977"/>
    <cellStyle name="Note 37 7" xfId="2783"/>
    <cellStyle name="Note 37 7 2" xfId="4978"/>
    <cellStyle name="Note 37 8" xfId="2784"/>
    <cellStyle name="Note 37 8 2" xfId="4979"/>
    <cellStyle name="Note 37 9" xfId="2785"/>
    <cellStyle name="Note 37 9 2" xfId="4980"/>
    <cellStyle name="Note 38" xfId="2786"/>
    <cellStyle name="Note 38 10" xfId="2787"/>
    <cellStyle name="Note 38 10 2" xfId="4982"/>
    <cellStyle name="Note 38 11" xfId="2788"/>
    <cellStyle name="Note 38 11 2" xfId="4983"/>
    <cellStyle name="Note 38 12" xfId="2789"/>
    <cellStyle name="Note 38 12 2" xfId="4984"/>
    <cellStyle name="Note 38 13" xfId="2790"/>
    <cellStyle name="Note 38 13 2" xfId="4985"/>
    <cellStyle name="Note 38 14" xfId="2791"/>
    <cellStyle name="Note 38 14 2" xfId="4986"/>
    <cellStyle name="Note 38 15" xfId="2792"/>
    <cellStyle name="Note 38 15 2" xfId="4987"/>
    <cellStyle name="Note 38 16" xfId="2793"/>
    <cellStyle name="Note 38 16 2" xfId="4988"/>
    <cellStyle name="Note 38 17" xfId="2794"/>
    <cellStyle name="Note 38 17 2" xfId="4989"/>
    <cellStyle name="Note 38 18" xfId="2795"/>
    <cellStyle name="Note 38 18 2" xfId="4990"/>
    <cellStyle name="Note 38 19" xfId="2796"/>
    <cellStyle name="Note 38 19 2" xfId="4991"/>
    <cellStyle name="Note 38 2" xfId="2797"/>
    <cellStyle name="Note 38 2 2" xfId="4992"/>
    <cellStyle name="Note 38 20" xfId="2798"/>
    <cellStyle name="Note 38 20 2" xfId="4993"/>
    <cellStyle name="Note 38 21" xfId="2799"/>
    <cellStyle name="Note 38 21 2" xfId="4994"/>
    <cellStyle name="Note 38 22" xfId="2800"/>
    <cellStyle name="Note 38 22 2" xfId="4995"/>
    <cellStyle name="Note 38 23" xfId="2801"/>
    <cellStyle name="Note 38 23 2" xfId="4996"/>
    <cellStyle name="Note 38 24" xfId="2802"/>
    <cellStyle name="Note 38 24 2" xfId="4997"/>
    <cellStyle name="Note 38 25" xfId="2803"/>
    <cellStyle name="Note 38 25 2" xfId="4998"/>
    <cellStyle name="Note 38 26" xfId="2804"/>
    <cellStyle name="Note 38 26 2" xfId="4999"/>
    <cellStyle name="Note 38 27" xfId="2805"/>
    <cellStyle name="Note 38 27 2" xfId="5000"/>
    <cellStyle name="Note 38 28" xfId="4981"/>
    <cellStyle name="Note 38 3" xfId="2806"/>
    <cellStyle name="Note 38 3 2" xfId="5001"/>
    <cellStyle name="Note 38 4" xfId="2807"/>
    <cellStyle name="Note 38 4 2" xfId="5002"/>
    <cellStyle name="Note 38 5" xfId="2808"/>
    <cellStyle name="Note 38 5 2" xfId="5003"/>
    <cellStyle name="Note 38 6" xfId="2809"/>
    <cellStyle name="Note 38 6 2" xfId="5004"/>
    <cellStyle name="Note 38 7" xfId="2810"/>
    <cellStyle name="Note 38 7 2" xfId="5005"/>
    <cellStyle name="Note 38 8" xfId="2811"/>
    <cellStyle name="Note 38 8 2" xfId="5006"/>
    <cellStyle name="Note 38 9" xfId="2812"/>
    <cellStyle name="Note 38 9 2" xfId="5007"/>
    <cellStyle name="Note 39" xfId="2813"/>
    <cellStyle name="Note 39 10" xfId="2814"/>
    <cellStyle name="Note 39 10 2" xfId="5009"/>
    <cellStyle name="Note 39 11" xfId="2815"/>
    <cellStyle name="Note 39 11 2" xfId="5010"/>
    <cellStyle name="Note 39 12" xfId="2816"/>
    <cellStyle name="Note 39 12 2" xfId="5011"/>
    <cellStyle name="Note 39 13" xfId="2817"/>
    <cellStyle name="Note 39 13 2" xfId="5012"/>
    <cellStyle name="Note 39 14" xfId="2818"/>
    <cellStyle name="Note 39 14 2" xfId="5013"/>
    <cellStyle name="Note 39 15" xfId="2819"/>
    <cellStyle name="Note 39 15 2" xfId="5014"/>
    <cellStyle name="Note 39 16" xfId="2820"/>
    <cellStyle name="Note 39 16 2" xfId="5015"/>
    <cellStyle name="Note 39 17" xfId="2821"/>
    <cellStyle name="Note 39 17 2" xfId="5016"/>
    <cellStyle name="Note 39 18" xfId="2822"/>
    <cellStyle name="Note 39 18 2" xfId="5017"/>
    <cellStyle name="Note 39 19" xfId="2823"/>
    <cellStyle name="Note 39 19 2" xfId="5018"/>
    <cellStyle name="Note 39 2" xfId="2824"/>
    <cellStyle name="Note 39 2 2" xfId="5019"/>
    <cellStyle name="Note 39 20" xfId="2825"/>
    <cellStyle name="Note 39 20 2" xfId="5020"/>
    <cellStyle name="Note 39 21" xfId="2826"/>
    <cellStyle name="Note 39 21 2" xfId="5021"/>
    <cellStyle name="Note 39 22" xfId="2827"/>
    <cellStyle name="Note 39 22 2" xfId="5022"/>
    <cellStyle name="Note 39 23" xfId="2828"/>
    <cellStyle name="Note 39 23 2" xfId="5023"/>
    <cellStyle name="Note 39 24" xfId="2829"/>
    <cellStyle name="Note 39 24 2" xfId="5024"/>
    <cellStyle name="Note 39 25" xfId="2830"/>
    <cellStyle name="Note 39 25 2" xfId="5025"/>
    <cellStyle name="Note 39 26" xfId="2831"/>
    <cellStyle name="Note 39 26 2" xfId="5026"/>
    <cellStyle name="Note 39 27" xfId="2832"/>
    <cellStyle name="Note 39 27 2" xfId="5027"/>
    <cellStyle name="Note 39 28" xfId="5008"/>
    <cellStyle name="Note 39 3" xfId="2833"/>
    <cellStyle name="Note 39 3 2" xfId="5028"/>
    <cellStyle name="Note 39 4" xfId="2834"/>
    <cellStyle name="Note 39 4 2" xfId="5029"/>
    <cellStyle name="Note 39 5" xfId="2835"/>
    <cellStyle name="Note 39 5 2" xfId="5030"/>
    <cellStyle name="Note 39 6" xfId="2836"/>
    <cellStyle name="Note 39 6 2" xfId="5031"/>
    <cellStyle name="Note 39 7" xfId="2837"/>
    <cellStyle name="Note 39 7 2" xfId="5032"/>
    <cellStyle name="Note 39 8" xfId="2838"/>
    <cellStyle name="Note 39 8 2" xfId="5033"/>
    <cellStyle name="Note 39 9" xfId="2839"/>
    <cellStyle name="Note 39 9 2" xfId="5034"/>
    <cellStyle name="Note 4" xfId="2840"/>
    <cellStyle name="Note 4 10" xfId="2841"/>
    <cellStyle name="Note 4 10 2" xfId="5036"/>
    <cellStyle name="Note 4 11" xfId="2842"/>
    <cellStyle name="Note 4 11 2" xfId="5037"/>
    <cellStyle name="Note 4 12" xfId="2843"/>
    <cellStyle name="Note 4 12 2" xfId="5038"/>
    <cellStyle name="Note 4 13" xfId="2844"/>
    <cellStyle name="Note 4 13 2" xfId="5039"/>
    <cellStyle name="Note 4 14" xfId="2845"/>
    <cellStyle name="Note 4 14 2" xfId="5040"/>
    <cellStyle name="Note 4 15" xfId="2846"/>
    <cellStyle name="Note 4 15 2" xfId="5041"/>
    <cellStyle name="Note 4 16" xfId="2847"/>
    <cellStyle name="Note 4 16 2" xfId="5042"/>
    <cellStyle name="Note 4 17" xfId="2848"/>
    <cellStyle name="Note 4 17 2" xfId="5043"/>
    <cellStyle name="Note 4 18" xfId="2849"/>
    <cellStyle name="Note 4 18 2" xfId="5044"/>
    <cellStyle name="Note 4 19" xfId="2850"/>
    <cellStyle name="Note 4 19 2" xfId="5045"/>
    <cellStyle name="Note 4 2" xfId="2851"/>
    <cellStyle name="Note 4 2 2" xfId="2852"/>
    <cellStyle name="Note 4 2 2 2" xfId="5047"/>
    <cellStyle name="Note 4 2 3" xfId="2853"/>
    <cellStyle name="Note 4 2 3 2" xfId="2854"/>
    <cellStyle name="Note 4 2 3 2 2" xfId="5049"/>
    <cellStyle name="Note 4 2 3 3" xfId="5048"/>
    <cellStyle name="Note 4 2 4" xfId="2855"/>
    <cellStyle name="Note 4 2 4 2" xfId="5050"/>
    <cellStyle name="Note 4 2 5" xfId="2856"/>
    <cellStyle name="Note 4 2 5 2" xfId="5051"/>
    <cellStyle name="Note 4 2 6" xfId="2857"/>
    <cellStyle name="Note 4 2 6 2" xfId="5052"/>
    <cellStyle name="Note 4 2 7" xfId="5046"/>
    <cellStyle name="Note 4 2 7 2" xfId="5053"/>
    <cellStyle name="Note 4 20" xfId="2858"/>
    <cellStyle name="Note 4 20 2" xfId="5054"/>
    <cellStyle name="Note 4 21" xfId="2859"/>
    <cellStyle name="Note 4 21 2" xfId="5055"/>
    <cellStyle name="Note 4 22" xfId="2860"/>
    <cellStyle name="Note 4 22 2" xfId="5056"/>
    <cellStyle name="Note 4 23" xfId="2861"/>
    <cellStyle name="Note 4 23 2" xfId="5057"/>
    <cellStyle name="Note 4 24" xfId="2862"/>
    <cellStyle name="Note 4 24 2" xfId="5058"/>
    <cellStyle name="Note 4 25" xfId="2863"/>
    <cellStyle name="Note 4 25 2" xfId="5059"/>
    <cellStyle name="Note 4 26" xfId="2864"/>
    <cellStyle name="Note 4 26 2" xfId="5060"/>
    <cellStyle name="Note 4 27" xfId="2865"/>
    <cellStyle name="Note 4 27 2" xfId="5061"/>
    <cellStyle name="Note 4 28" xfId="2866"/>
    <cellStyle name="Note 4 28 2" xfId="5062"/>
    <cellStyle name="Note 4 29" xfId="2867"/>
    <cellStyle name="Note 4 29 2" xfId="2868"/>
    <cellStyle name="Note 4 29 2 2" xfId="5064"/>
    <cellStyle name="Note 4 29 3" xfId="5063"/>
    <cellStyle name="Note 4 29 3 2" xfId="5065"/>
    <cellStyle name="Note 4 3" xfId="2869"/>
    <cellStyle name="Note 4 3 2" xfId="2870"/>
    <cellStyle name="Note 4 3 2 2" xfId="5067"/>
    <cellStyle name="Note 4 3 3" xfId="2871"/>
    <cellStyle name="Note 4 3 3 2" xfId="2872"/>
    <cellStyle name="Note 4 3 3 2 2" xfId="5069"/>
    <cellStyle name="Note 4 3 3 3" xfId="5068"/>
    <cellStyle name="Note 4 3 4" xfId="2873"/>
    <cellStyle name="Note 4 3 4 2" xfId="5070"/>
    <cellStyle name="Note 4 3 5" xfId="2874"/>
    <cellStyle name="Note 4 3 5 2" xfId="5071"/>
    <cellStyle name="Note 4 3 6" xfId="5066"/>
    <cellStyle name="Note 4 30" xfId="2875"/>
    <cellStyle name="Note 4 30 2" xfId="5072"/>
    <cellStyle name="Note 4 31" xfId="2876"/>
    <cellStyle name="Note 4 31 2" xfId="5073"/>
    <cellStyle name="Note 4 32" xfId="2877"/>
    <cellStyle name="Note 4 32 2" xfId="5074"/>
    <cellStyle name="Note 4 33" xfId="2878"/>
    <cellStyle name="Note 4 33 2" xfId="5075"/>
    <cellStyle name="Note 4 34" xfId="5035"/>
    <cellStyle name="Note 4 4" xfId="2879"/>
    <cellStyle name="Note 4 4 2" xfId="2880"/>
    <cellStyle name="Note 4 4 2 2" xfId="2881"/>
    <cellStyle name="Note 4 4 2 2 2" xfId="5078"/>
    <cellStyle name="Note 4 4 2 3" xfId="5077"/>
    <cellStyle name="Note 4 4 3" xfId="2882"/>
    <cellStyle name="Note 4 4 3 2" xfId="5079"/>
    <cellStyle name="Note 4 4 4" xfId="2883"/>
    <cellStyle name="Note 4 4 4 2" xfId="5080"/>
    <cellStyle name="Note 4 4 5" xfId="5076"/>
    <cellStyle name="Note 4 5" xfId="2884"/>
    <cellStyle name="Note 4 5 2" xfId="5081"/>
    <cellStyle name="Note 4 6" xfId="2885"/>
    <cellStyle name="Note 4 6 2" xfId="2886"/>
    <cellStyle name="Note 4 6 2 2" xfId="2887"/>
    <cellStyle name="Note 4 6 2 2 2" xfId="5084"/>
    <cellStyle name="Note 4 6 2 3" xfId="5083"/>
    <cellStyle name="Note 4 6 3" xfId="5082"/>
    <cellStyle name="Note 4 7" xfId="2888"/>
    <cellStyle name="Note 4 7 2" xfId="5085"/>
    <cellStyle name="Note 4 8" xfId="2889"/>
    <cellStyle name="Note 4 8 2" xfId="5086"/>
    <cellStyle name="Note 4 9" xfId="2890"/>
    <cellStyle name="Note 4 9 2" xfId="2891"/>
    <cellStyle name="Note 4 9 2 2" xfId="5088"/>
    <cellStyle name="Note 4 9 3" xfId="2892"/>
    <cellStyle name="Note 4 9 3 2" xfId="5089"/>
    <cellStyle name="Note 4 9 4" xfId="2893"/>
    <cellStyle name="Note 4 9 4 2" xfId="5090"/>
    <cellStyle name="Note 4 9 5" xfId="5087"/>
    <cellStyle name="Note 4 9 5 2" xfId="5091"/>
    <cellStyle name="Note 40" xfId="2894"/>
    <cellStyle name="Note 40 10" xfId="2895"/>
    <cellStyle name="Note 40 10 2" xfId="5093"/>
    <cellStyle name="Note 40 11" xfId="2896"/>
    <cellStyle name="Note 40 11 2" xfId="5094"/>
    <cellStyle name="Note 40 12" xfId="2897"/>
    <cellStyle name="Note 40 12 2" xfId="5095"/>
    <cellStyle name="Note 40 13" xfId="2898"/>
    <cellStyle name="Note 40 13 2" xfId="5096"/>
    <cellStyle name="Note 40 14" xfId="2899"/>
    <cellStyle name="Note 40 14 2" xfId="5097"/>
    <cellStyle name="Note 40 15" xfId="2900"/>
    <cellStyle name="Note 40 15 2" xfId="5098"/>
    <cellStyle name="Note 40 16" xfId="2901"/>
    <cellStyle name="Note 40 16 2" xfId="5099"/>
    <cellStyle name="Note 40 17" xfId="2902"/>
    <cellStyle name="Note 40 17 2" xfId="5100"/>
    <cellStyle name="Note 40 18" xfId="2903"/>
    <cellStyle name="Note 40 18 2" xfId="5101"/>
    <cellStyle name="Note 40 19" xfId="2904"/>
    <cellStyle name="Note 40 19 2" xfId="5102"/>
    <cellStyle name="Note 40 2" xfId="2905"/>
    <cellStyle name="Note 40 2 2" xfId="5103"/>
    <cellStyle name="Note 40 20" xfId="2906"/>
    <cellStyle name="Note 40 20 2" xfId="5104"/>
    <cellStyle name="Note 40 21" xfId="2907"/>
    <cellStyle name="Note 40 21 2" xfId="5105"/>
    <cellStyle name="Note 40 22" xfId="2908"/>
    <cellStyle name="Note 40 22 2" xfId="5106"/>
    <cellStyle name="Note 40 23" xfId="2909"/>
    <cellStyle name="Note 40 23 2" xfId="5107"/>
    <cellStyle name="Note 40 24" xfId="2910"/>
    <cellStyle name="Note 40 24 2" xfId="5108"/>
    <cellStyle name="Note 40 25" xfId="2911"/>
    <cellStyle name="Note 40 25 2" xfId="5109"/>
    <cellStyle name="Note 40 26" xfId="2912"/>
    <cellStyle name="Note 40 26 2" xfId="5110"/>
    <cellStyle name="Note 40 27" xfId="5092"/>
    <cellStyle name="Note 40 3" xfId="2913"/>
    <cellStyle name="Note 40 3 2" xfId="5111"/>
    <cellStyle name="Note 40 4" xfId="2914"/>
    <cellStyle name="Note 40 4 2" xfId="5112"/>
    <cellStyle name="Note 40 5" xfId="2915"/>
    <cellStyle name="Note 40 5 2" xfId="5113"/>
    <cellStyle name="Note 40 6" xfId="2916"/>
    <cellStyle name="Note 40 6 2" xfId="5114"/>
    <cellStyle name="Note 40 7" xfId="2917"/>
    <cellStyle name="Note 40 7 2" xfId="5115"/>
    <cellStyle name="Note 40 8" xfId="2918"/>
    <cellStyle name="Note 40 8 2" xfId="5116"/>
    <cellStyle name="Note 40 9" xfId="2919"/>
    <cellStyle name="Note 40 9 2" xfId="5117"/>
    <cellStyle name="Note 41" xfId="2920"/>
    <cellStyle name="Note 41 10" xfId="2921"/>
    <cellStyle name="Note 41 10 2" xfId="5119"/>
    <cellStyle name="Note 41 11" xfId="2922"/>
    <cellStyle name="Note 41 11 2" xfId="5120"/>
    <cellStyle name="Note 41 12" xfId="2923"/>
    <cellStyle name="Note 41 12 2" xfId="5121"/>
    <cellStyle name="Note 41 13" xfId="2924"/>
    <cellStyle name="Note 41 13 2" xfId="5122"/>
    <cellStyle name="Note 41 14" xfId="2925"/>
    <cellStyle name="Note 41 14 2" xfId="5123"/>
    <cellStyle name="Note 41 15" xfId="2926"/>
    <cellStyle name="Note 41 15 2" xfId="5124"/>
    <cellStyle name="Note 41 16" xfId="2927"/>
    <cellStyle name="Note 41 16 2" xfId="5125"/>
    <cellStyle name="Note 41 17" xfId="2928"/>
    <cellStyle name="Note 41 17 2" xfId="5126"/>
    <cellStyle name="Note 41 18" xfId="2929"/>
    <cellStyle name="Note 41 18 2" xfId="5127"/>
    <cellStyle name="Note 41 19" xfId="2930"/>
    <cellStyle name="Note 41 19 2" xfId="5128"/>
    <cellStyle name="Note 41 2" xfId="2931"/>
    <cellStyle name="Note 41 2 2" xfId="5129"/>
    <cellStyle name="Note 41 20" xfId="2932"/>
    <cellStyle name="Note 41 20 2" xfId="5130"/>
    <cellStyle name="Note 41 21" xfId="2933"/>
    <cellStyle name="Note 41 21 2" xfId="5131"/>
    <cellStyle name="Note 41 22" xfId="2934"/>
    <cellStyle name="Note 41 22 2" xfId="5132"/>
    <cellStyle name="Note 41 23" xfId="2935"/>
    <cellStyle name="Note 41 23 2" xfId="5133"/>
    <cellStyle name="Note 41 24" xfId="2936"/>
    <cellStyle name="Note 41 24 2" xfId="5134"/>
    <cellStyle name="Note 41 25" xfId="2937"/>
    <cellStyle name="Note 41 25 2" xfId="5135"/>
    <cellStyle name="Note 41 26" xfId="2938"/>
    <cellStyle name="Note 41 26 2" xfId="5136"/>
    <cellStyle name="Note 41 27" xfId="5118"/>
    <cellStyle name="Note 41 3" xfId="2939"/>
    <cellStyle name="Note 41 3 2" xfId="5137"/>
    <cellStyle name="Note 41 4" xfId="2940"/>
    <cellStyle name="Note 41 4 2" xfId="5138"/>
    <cellStyle name="Note 41 5" xfId="2941"/>
    <cellStyle name="Note 41 5 2" xfId="5139"/>
    <cellStyle name="Note 41 6" xfId="2942"/>
    <cellStyle name="Note 41 6 2" xfId="5140"/>
    <cellStyle name="Note 41 7" xfId="2943"/>
    <cellStyle name="Note 41 7 2" xfId="5141"/>
    <cellStyle name="Note 41 8" xfId="2944"/>
    <cellStyle name="Note 41 8 2" xfId="5142"/>
    <cellStyle name="Note 41 9" xfId="2945"/>
    <cellStyle name="Note 41 9 2" xfId="5143"/>
    <cellStyle name="Note 42" xfId="2946"/>
    <cellStyle name="Note 42 10" xfId="2947"/>
    <cellStyle name="Note 42 10 2" xfId="5145"/>
    <cellStyle name="Note 42 11" xfId="2948"/>
    <cellStyle name="Note 42 11 2" xfId="5146"/>
    <cellStyle name="Note 42 12" xfId="2949"/>
    <cellStyle name="Note 42 12 2" xfId="5147"/>
    <cellStyle name="Note 42 13" xfId="2950"/>
    <cellStyle name="Note 42 13 2" xfId="5148"/>
    <cellStyle name="Note 42 14" xfId="2951"/>
    <cellStyle name="Note 42 14 2" xfId="5149"/>
    <cellStyle name="Note 42 15" xfId="2952"/>
    <cellStyle name="Note 42 15 2" xfId="5150"/>
    <cellStyle name="Note 42 16" xfId="2953"/>
    <cellStyle name="Note 42 16 2" xfId="5151"/>
    <cellStyle name="Note 42 17" xfId="2954"/>
    <cellStyle name="Note 42 17 2" xfId="5152"/>
    <cellStyle name="Note 42 18" xfId="2955"/>
    <cellStyle name="Note 42 18 2" xfId="5153"/>
    <cellStyle name="Note 42 19" xfId="2956"/>
    <cellStyle name="Note 42 19 2" xfId="5154"/>
    <cellStyle name="Note 42 2" xfId="2957"/>
    <cellStyle name="Note 42 2 2" xfId="5155"/>
    <cellStyle name="Note 42 20" xfId="2958"/>
    <cellStyle name="Note 42 20 2" xfId="5156"/>
    <cellStyle name="Note 42 21" xfId="2959"/>
    <cellStyle name="Note 42 21 2" xfId="5157"/>
    <cellStyle name="Note 42 22" xfId="2960"/>
    <cellStyle name="Note 42 22 2" xfId="5158"/>
    <cellStyle name="Note 42 23" xfId="2961"/>
    <cellStyle name="Note 42 23 2" xfId="5159"/>
    <cellStyle name="Note 42 24" xfId="2962"/>
    <cellStyle name="Note 42 24 2" xfId="5160"/>
    <cellStyle name="Note 42 25" xfId="2963"/>
    <cellStyle name="Note 42 25 2" xfId="5161"/>
    <cellStyle name="Note 42 26" xfId="2964"/>
    <cellStyle name="Note 42 26 2" xfId="5162"/>
    <cellStyle name="Note 42 27" xfId="5144"/>
    <cellStyle name="Note 42 3" xfId="2965"/>
    <cellStyle name="Note 42 3 2" xfId="5163"/>
    <cellStyle name="Note 42 4" xfId="2966"/>
    <cellStyle name="Note 42 4 2" xfId="5164"/>
    <cellStyle name="Note 42 5" xfId="2967"/>
    <cellStyle name="Note 42 5 2" xfId="5165"/>
    <cellStyle name="Note 42 6" xfId="2968"/>
    <cellStyle name="Note 42 6 2" xfId="5166"/>
    <cellStyle name="Note 42 7" xfId="2969"/>
    <cellStyle name="Note 42 7 2" xfId="5167"/>
    <cellStyle name="Note 42 8" xfId="2970"/>
    <cellStyle name="Note 42 8 2" xfId="5168"/>
    <cellStyle name="Note 42 9" xfId="2971"/>
    <cellStyle name="Note 42 9 2" xfId="5169"/>
    <cellStyle name="Note 43" xfId="2972"/>
    <cellStyle name="Note 43 10" xfId="2973"/>
    <cellStyle name="Note 43 10 2" xfId="5171"/>
    <cellStyle name="Note 43 11" xfId="2974"/>
    <cellStyle name="Note 43 11 2" xfId="5172"/>
    <cellStyle name="Note 43 12" xfId="2975"/>
    <cellStyle name="Note 43 12 2" xfId="5173"/>
    <cellStyle name="Note 43 13" xfId="2976"/>
    <cellStyle name="Note 43 13 2" xfId="5174"/>
    <cellStyle name="Note 43 14" xfId="2977"/>
    <cellStyle name="Note 43 14 2" xfId="5175"/>
    <cellStyle name="Note 43 15" xfId="2978"/>
    <cellStyle name="Note 43 15 2" xfId="5176"/>
    <cellStyle name="Note 43 16" xfId="2979"/>
    <cellStyle name="Note 43 16 2" xfId="5177"/>
    <cellStyle name="Note 43 17" xfId="2980"/>
    <cellStyle name="Note 43 17 2" xfId="5178"/>
    <cellStyle name="Note 43 18" xfId="2981"/>
    <cellStyle name="Note 43 18 2" xfId="5179"/>
    <cellStyle name="Note 43 19" xfId="2982"/>
    <cellStyle name="Note 43 19 2" xfId="5180"/>
    <cellStyle name="Note 43 2" xfId="2983"/>
    <cellStyle name="Note 43 2 2" xfId="5181"/>
    <cellStyle name="Note 43 20" xfId="2984"/>
    <cellStyle name="Note 43 20 2" xfId="5182"/>
    <cellStyle name="Note 43 21" xfId="2985"/>
    <cellStyle name="Note 43 21 2" xfId="5183"/>
    <cellStyle name="Note 43 22" xfId="2986"/>
    <cellStyle name="Note 43 22 2" xfId="5184"/>
    <cellStyle name="Note 43 23" xfId="2987"/>
    <cellStyle name="Note 43 23 2" xfId="5185"/>
    <cellStyle name="Note 43 24" xfId="2988"/>
    <cellStyle name="Note 43 24 2" xfId="5186"/>
    <cellStyle name="Note 43 25" xfId="2989"/>
    <cellStyle name="Note 43 25 2" xfId="5187"/>
    <cellStyle name="Note 43 26" xfId="2990"/>
    <cellStyle name="Note 43 26 2" xfId="5188"/>
    <cellStyle name="Note 43 27" xfId="5170"/>
    <cellStyle name="Note 43 27 2" xfId="5189"/>
    <cellStyle name="Note 43 3" xfId="2991"/>
    <cellStyle name="Note 43 3 2" xfId="5190"/>
    <cellStyle name="Note 43 4" xfId="2992"/>
    <cellStyle name="Note 43 4 2" xfId="5191"/>
    <cellStyle name="Note 43 5" xfId="2993"/>
    <cellStyle name="Note 43 5 2" xfId="5192"/>
    <cellStyle name="Note 43 6" xfId="2994"/>
    <cellStyle name="Note 43 6 2" xfId="5193"/>
    <cellStyle name="Note 43 7" xfId="2995"/>
    <cellStyle name="Note 43 7 2" xfId="5194"/>
    <cellStyle name="Note 43 8" xfId="2996"/>
    <cellStyle name="Note 43 8 2" xfId="5195"/>
    <cellStyle name="Note 43 9" xfId="2997"/>
    <cellStyle name="Note 43 9 2" xfId="5196"/>
    <cellStyle name="Note 44" xfId="2998"/>
    <cellStyle name="Note 44 10" xfId="2999"/>
    <cellStyle name="Note 44 10 2" xfId="5198"/>
    <cellStyle name="Note 44 11" xfId="3000"/>
    <cellStyle name="Note 44 11 2" xfId="5199"/>
    <cellStyle name="Note 44 12" xfId="3001"/>
    <cellStyle name="Note 44 12 2" xfId="5200"/>
    <cellStyle name="Note 44 13" xfId="3002"/>
    <cellStyle name="Note 44 13 2" xfId="5201"/>
    <cellStyle name="Note 44 14" xfId="3003"/>
    <cellStyle name="Note 44 14 2" xfId="5202"/>
    <cellStyle name="Note 44 15" xfId="3004"/>
    <cellStyle name="Note 44 15 2" xfId="5203"/>
    <cellStyle name="Note 44 16" xfId="3005"/>
    <cellStyle name="Note 44 16 2" xfId="5204"/>
    <cellStyle name="Note 44 17" xfId="3006"/>
    <cellStyle name="Note 44 17 2" xfId="5205"/>
    <cellStyle name="Note 44 18" xfId="3007"/>
    <cellStyle name="Note 44 18 2" xfId="5206"/>
    <cellStyle name="Note 44 19" xfId="3008"/>
    <cellStyle name="Note 44 19 2" xfId="5207"/>
    <cellStyle name="Note 44 2" xfId="3009"/>
    <cellStyle name="Note 44 2 2" xfId="5208"/>
    <cellStyle name="Note 44 20" xfId="3010"/>
    <cellStyle name="Note 44 20 2" xfId="5209"/>
    <cellStyle name="Note 44 21" xfId="3011"/>
    <cellStyle name="Note 44 21 2" xfId="5210"/>
    <cellStyle name="Note 44 22" xfId="3012"/>
    <cellStyle name="Note 44 22 2" xfId="5211"/>
    <cellStyle name="Note 44 23" xfId="3013"/>
    <cellStyle name="Note 44 23 2" xfId="5212"/>
    <cellStyle name="Note 44 24" xfId="3014"/>
    <cellStyle name="Note 44 24 2" xfId="5213"/>
    <cellStyle name="Note 44 25" xfId="3015"/>
    <cellStyle name="Note 44 25 2" xfId="5214"/>
    <cellStyle name="Note 44 26" xfId="3016"/>
    <cellStyle name="Note 44 26 2" xfId="5215"/>
    <cellStyle name="Note 44 27" xfId="5197"/>
    <cellStyle name="Note 44 3" xfId="3017"/>
    <cellStyle name="Note 44 3 2" xfId="5216"/>
    <cellStyle name="Note 44 4" xfId="3018"/>
    <cellStyle name="Note 44 4 2" xfId="5217"/>
    <cellStyle name="Note 44 5" xfId="3019"/>
    <cellStyle name="Note 44 5 2" xfId="5218"/>
    <cellStyle name="Note 44 6" xfId="3020"/>
    <cellStyle name="Note 44 6 2" xfId="5219"/>
    <cellStyle name="Note 44 7" xfId="3021"/>
    <cellStyle name="Note 44 7 2" xfId="5220"/>
    <cellStyle name="Note 44 8" xfId="3022"/>
    <cellStyle name="Note 44 8 2" xfId="5221"/>
    <cellStyle name="Note 44 9" xfId="3023"/>
    <cellStyle name="Note 44 9 2" xfId="5222"/>
    <cellStyle name="Note 45" xfId="3024"/>
    <cellStyle name="Note 45 10" xfId="3025"/>
    <cellStyle name="Note 45 10 2" xfId="5224"/>
    <cellStyle name="Note 45 11" xfId="3026"/>
    <cellStyle name="Note 45 11 2" xfId="5225"/>
    <cellStyle name="Note 45 12" xfId="3027"/>
    <cellStyle name="Note 45 12 2" xfId="5226"/>
    <cellStyle name="Note 45 13" xfId="3028"/>
    <cellStyle name="Note 45 13 2" xfId="5227"/>
    <cellStyle name="Note 45 14" xfId="3029"/>
    <cellStyle name="Note 45 14 2" xfId="5228"/>
    <cellStyle name="Note 45 15" xfId="3030"/>
    <cellStyle name="Note 45 15 2" xfId="5229"/>
    <cellStyle name="Note 45 16" xfId="3031"/>
    <cellStyle name="Note 45 16 2" xfId="5230"/>
    <cellStyle name="Note 45 17" xfId="3032"/>
    <cellStyle name="Note 45 17 2" xfId="5231"/>
    <cellStyle name="Note 45 18" xfId="3033"/>
    <cellStyle name="Note 45 18 2" xfId="5232"/>
    <cellStyle name="Note 45 19" xfId="3034"/>
    <cellStyle name="Note 45 19 2" xfId="5233"/>
    <cellStyle name="Note 45 2" xfId="3035"/>
    <cellStyle name="Note 45 2 2" xfId="5234"/>
    <cellStyle name="Note 45 20" xfId="3036"/>
    <cellStyle name="Note 45 20 2" xfId="5235"/>
    <cellStyle name="Note 45 21" xfId="3037"/>
    <cellStyle name="Note 45 21 2" xfId="5236"/>
    <cellStyle name="Note 45 22" xfId="3038"/>
    <cellStyle name="Note 45 22 2" xfId="5237"/>
    <cellStyle name="Note 45 23" xfId="3039"/>
    <cellStyle name="Note 45 23 2" xfId="5238"/>
    <cellStyle name="Note 45 24" xfId="3040"/>
    <cellStyle name="Note 45 24 2" xfId="5239"/>
    <cellStyle name="Note 45 25" xfId="3041"/>
    <cellStyle name="Note 45 25 2" xfId="5240"/>
    <cellStyle name="Note 45 26" xfId="3042"/>
    <cellStyle name="Note 45 26 2" xfId="5241"/>
    <cellStyle name="Note 45 27" xfId="5223"/>
    <cellStyle name="Note 45 3" xfId="3043"/>
    <cellStyle name="Note 45 3 2" xfId="5242"/>
    <cellStyle name="Note 45 4" xfId="3044"/>
    <cellStyle name="Note 45 4 2" xfId="5243"/>
    <cellStyle name="Note 45 5" xfId="3045"/>
    <cellStyle name="Note 45 5 2" xfId="5244"/>
    <cellStyle name="Note 45 6" xfId="3046"/>
    <cellStyle name="Note 45 6 2" xfId="5245"/>
    <cellStyle name="Note 45 7" xfId="3047"/>
    <cellStyle name="Note 45 7 2" xfId="5246"/>
    <cellStyle name="Note 45 8" xfId="3048"/>
    <cellStyle name="Note 45 8 2" xfId="5247"/>
    <cellStyle name="Note 45 9" xfId="3049"/>
    <cellStyle name="Note 45 9 2" xfId="5248"/>
    <cellStyle name="Note 46" xfId="3050"/>
    <cellStyle name="Note 46 10" xfId="3051"/>
    <cellStyle name="Note 46 10 2" xfId="5250"/>
    <cellStyle name="Note 46 11" xfId="3052"/>
    <cellStyle name="Note 46 11 2" xfId="5251"/>
    <cellStyle name="Note 46 12" xfId="3053"/>
    <cellStyle name="Note 46 12 2" xfId="5252"/>
    <cellStyle name="Note 46 13" xfId="3054"/>
    <cellStyle name="Note 46 13 2" xfId="5253"/>
    <cellStyle name="Note 46 14" xfId="3055"/>
    <cellStyle name="Note 46 14 2" xfId="5254"/>
    <cellStyle name="Note 46 15" xfId="3056"/>
    <cellStyle name="Note 46 15 2" xfId="5255"/>
    <cellStyle name="Note 46 16" xfId="3057"/>
    <cellStyle name="Note 46 16 2" xfId="5256"/>
    <cellStyle name="Note 46 17" xfId="3058"/>
    <cellStyle name="Note 46 17 2" xfId="5257"/>
    <cellStyle name="Note 46 18" xfId="3059"/>
    <cellStyle name="Note 46 18 2" xfId="5258"/>
    <cellStyle name="Note 46 19" xfId="3060"/>
    <cellStyle name="Note 46 19 2" xfId="5259"/>
    <cellStyle name="Note 46 2" xfId="3061"/>
    <cellStyle name="Note 46 2 2" xfId="5260"/>
    <cellStyle name="Note 46 20" xfId="3062"/>
    <cellStyle name="Note 46 20 2" xfId="5261"/>
    <cellStyle name="Note 46 21" xfId="3063"/>
    <cellStyle name="Note 46 21 2" xfId="5262"/>
    <cellStyle name="Note 46 22" xfId="3064"/>
    <cellStyle name="Note 46 22 2" xfId="5263"/>
    <cellStyle name="Note 46 23" xfId="3065"/>
    <cellStyle name="Note 46 23 2" xfId="5264"/>
    <cellStyle name="Note 46 24" xfId="3066"/>
    <cellStyle name="Note 46 24 2" xfId="5265"/>
    <cellStyle name="Note 46 25" xfId="3067"/>
    <cellStyle name="Note 46 25 2" xfId="5266"/>
    <cellStyle name="Note 46 26" xfId="3068"/>
    <cellStyle name="Note 46 26 2" xfId="5267"/>
    <cellStyle name="Note 46 27" xfId="5249"/>
    <cellStyle name="Note 46 3" xfId="3069"/>
    <cellStyle name="Note 46 3 2" xfId="5268"/>
    <cellStyle name="Note 46 4" xfId="3070"/>
    <cellStyle name="Note 46 4 2" xfId="5269"/>
    <cellStyle name="Note 46 5" xfId="3071"/>
    <cellStyle name="Note 46 5 2" xfId="5270"/>
    <cellStyle name="Note 46 6" xfId="3072"/>
    <cellStyle name="Note 46 6 2" xfId="5271"/>
    <cellStyle name="Note 46 7" xfId="3073"/>
    <cellStyle name="Note 46 7 2" xfId="5272"/>
    <cellStyle name="Note 46 8" xfId="3074"/>
    <cellStyle name="Note 46 8 2" xfId="5273"/>
    <cellStyle name="Note 46 9" xfId="3075"/>
    <cellStyle name="Note 46 9 2" xfId="5274"/>
    <cellStyle name="Note 47" xfId="3076"/>
    <cellStyle name="Note 47 10" xfId="3077"/>
    <cellStyle name="Note 47 10 2" xfId="5276"/>
    <cellStyle name="Note 47 11" xfId="3078"/>
    <cellStyle name="Note 47 11 2" xfId="5277"/>
    <cellStyle name="Note 47 12" xfId="3079"/>
    <cellStyle name="Note 47 12 2" xfId="5278"/>
    <cellStyle name="Note 47 13" xfId="3080"/>
    <cellStyle name="Note 47 13 2" xfId="5279"/>
    <cellStyle name="Note 47 14" xfId="3081"/>
    <cellStyle name="Note 47 14 2" xfId="5280"/>
    <cellStyle name="Note 47 15" xfId="3082"/>
    <cellStyle name="Note 47 15 2" xfId="5281"/>
    <cellStyle name="Note 47 16" xfId="3083"/>
    <cellStyle name="Note 47 16 2" xfId="5282"/>
    <cellStyle name="Note 47 17" xfId="3084"/>
    <cellStyle name="Note 47 17 2" xfId="5283"/>
    <cellStyle name="Note 47 18" xfId="3085"/>
    <cellStyle name="Note 47 18 2" xfId="5284"/>
    <cellStyle name="Note 47 19" xfId="3086"/>
    <cellStyle name="Note 47 19 2" xfId="5285"/>
    <cellStyle name="Note 47 2" xfId="3087"/>
    <cellStyle name="Note 47 2 2" xfId="5286"/>
    <cellStyle name="Note 47 20" xfId="3088"/>
    <cellStyle name="Note 47 20 2" xfId="5287"/>
    <cellStyle name="Note 47 21" xfId="3089"/>
    <cellStyle name="Note 47 21 2" xfId="5288"/>
    <cellStyle name="Note 47 22" xfId="3090"/>
    <cellStyle name="Note 47 22 2" xfId="5289"/>
    <cellStyle name="Note 47 23" xfId="3091"/>
    <cellStyle name="Note 47 23 2" xfId="5290"/>
    <cellStyle name="Note 47 24" xfId="3092"/>
    <cellStyle name="Note 47 24 2" xfId="5291"/>
    <cellStyle name="Note 47 25" xfId="3093"/>
    <cellStyle name="Note 47 25 2" xfId="5292"/>
    <cellStyle name="Note 47 26" xfId="3094"/>
    <cellStyle name="Note 47 26 2" xfId="5293"/>
    <cellStyle name="Note 47 27" xfId="5275"/>
    <cellStyle name="Note 47 3" xfId="3095"/>
    <cellStyle name="Note 47 3 2" xfId="5294"/>
    <cellStyle name="Note 47 4" xfId="3096"/>
    <cellStyle name="Note 47 4 2" xfId="5295"/>
    <cellStyle name="Note 47 5" xfId="3097"/>
    <cellStyle name="Note 47 5 2" xfId="5296"/>
    <cellStyle name="Note 47 6" xfId="3098"/>
    <cellStyle name="Note 47 6 2" xfId="5297"/>
    <cellStyle name="Note 47 7" xfId="3099"/>
    <cellStyle name="Note 47 7 2" xfId="5298"/>
    <cellStyle name="Note 47 8" xfId="3100"/>
    <cellStyle name="Note 47 8 2" xfId="5299"/>
    <cellStyle name="Note 47 9" xfId="3101"/>
    <cellStyle name="Note 47 9 2" xfId="5300"/>
    <cellStyle name="Note 48" xfId="3102"/>
    <cellStyle name="Note 48 10" xfId="3103"/>
    <cellStyle name="Note 48 10 2" xfId="5302"/>
    <cellStyle name="Note 48 11" xfId="3104"/>
    <cellStyle name="Note 48 11 2" xfId="5303"/>
    <cellStyle name="Note 48 12" xfId="3105"/>
    <cellStyle name="Note 48 12 2" xfId="5304"/>
    <cellStyle name="Note 48 13" xfId="3106"/>
    <cellStyle name="Note 48 13 2" xfId="5305"/>
    <cellStyle name="Note 48 14" xfId="3107"/>
    <cellStyle name="Note 48 14 2" xfId="5306"/>
    <cellStyle name="Note 48 15" xfId="3108"/>
    <cellStyle name="Note 48 15 2" xfId="5307"/>
    <cellStyle name="Note 48 16" xfId="3109"/>
    <cellStyle name="Note 48 16 2" xfId="5308"/>
    <cellStyle name="Note 48 17" xfId="3110"/>
    <cellStyle name="Note 48 17 2" xfId="5309"/>
    <cellStyle name="Note 48 18" xfId="3111"/>
    <cellStyle name="Note 48 18 2" xfId="5310"/>
    <cellStyle name="Note 48 19" xfId="3112"/>
    <cellStyle name="Note 48 19 2" xfId="5311"/>
    <cellStyle name="Note 48 2" xfId="3113"/>
    <cellStyle name="Note 48 2 2" xfId="5312"/>
    <cellStyle name="Note 48 20" xfId="3114"/>
    <cellStyle name="Note 48 20 2" xfId="5313"/>
    <cellStyle name="Note 48 21" xfId="3115"/>
    <cellStyle name="Note 48 21 2" xfId="5314"/>
    <cellStyle name="Note 48 22" xfId="3116"/>
    <cellStyle name="Note 48 22 2" xfId="5315"/>
    <cellStyle name="Note 48 23" xfId="3117"/>
    <cellStyle name="Note 48 23 2" xfId="5316"/>
    <cellStyle name="Note 48 24" xfId="3118"/>
    <cellStyle name="Note 48 24 2" xfId="5317"/>
    <cellStyle name="Note 48 25" xfId="3119"/>
    <cellStyle name="Note 48 25 2" xfId="5318"/>
    <cellStyle name="Note 48 26" xfId="3120"/>
    <cellStyle name="Note 48 26 2" xfId="5319"/>
    <cellStyle name="Note 48 27" xfId="5301"/>
    <cellStyle name="Note 48 3" xfId="3121"/>
    <cellStyle name="Note 48 3 2" xfId="5320"/>
    <cellStyle name="Note 48 4" xfId="3122"/>
    <cellStyle name="Note 48 4 2" xfId="5321"/>
    <cellStyle name="Note 48 5" xfId="3123"/>
    <cellStyle name="Note 48 5 2" xfId="5322"/>
    <cellStyle name="Note 48 6" xfId="3124"/>
    <cellStyle name="Note 48 6 2" xfId="5323"/>
    <cellStyle name="Note 48 7" xfId="3125"/>
    <cellStyle name="Note 48 7 2" xfId="5324"/>
    <cellStyle name="Note 48 8" xfId="3126"/>
    <cellStyle name="Note 48 8 2" xfId="5325"/>
    <cellStyle name="Note 48 9" xfId="3127"/>
    <cellStyle name="Note 48 9 2" xfId="5326"/>
    <cellStyle name="Note 49" xfId="3128"/>
    <cellStyle name="Note 49 2" xfId="3129"/>
    <cellStyle name="Note 49 2 2" xfId="5328"/>
    <cellStyle name="Note 49 3" xfId="3130"/>
    <cellStyle name="Note 49 3 2" xfId="5329"/>
    <cellStyle name="Note 49 4" xfId="3131"/>
    <cellStyle name="Note 49 4 2" xfId="5330"/>
    <cellStyle name="Note 49 5" xfId="3132"/>
    <cellStyle name="Note 49 5 2" xfId="5331"/>
    <cellStyle name="Note 49 6" xfId="3133"/>
    <cellStyle name="Note 49 6 2" xfId="5332"/>
    <cellStyle name="Note 49 7" xfId="3134"/>
    <cellStyle name="Note 49 7 2" xfId="5333"/>
    <cellStyle name="Note 49 8" xfId="5327"/>
    <cellStyle name="Note 5" xfId="3135"/>
    <cellStyle name="Note 5 10" xfId="3136"/>
    <cellStyle name="Note 5 10 2" xfId="5335"/>
    <cellStyle name="Note 5 11" xfId="3137"/>
    <cellStyle name="Note 5 11 2" xfId="5336"/>
    <cellStyle name="Note 5 12" xfId="3138"/>
    <cellStyle name="Note 5 12 2" xfId="5337"/>
    <cellStyle name="Note 5 13" xfId="3139"/>
    <cellStyle name="Note 5 13 2" xfId="5338"/>
    <cellStyle name="Note 5 14" xfId="3140"/>
    <cellStyle name="Note 5 14 2" xfId="5339"/>
    <cellStyle name="Note 5 15" xfId="3141"/>
    <cellStyle name="Note 5 15 2" xfId="5340"/>
    <cellStyle name="Note 5 16" xfId="3142"/>
    <cellStyle name="Note 5 16 2" xfId="5341"/>
    <cellStyle name="Note 5 17" xfId="3143"/>
    <cellStyle name="Note 5 17 2" xfId="5342"/>
    <cellStyle name="Note 5 18" xfId="3144"/>
    <cellStyle name="Note 5 18 2" xfId="5343"/>
    <cellStyle name="Note 5 19" xfId="3145"/>
    <cellStyle name="Note 5 19 2" xfId="5344"/>
    <cellStyle name="Note 5 2" xfId="3146"/>
    <cellStyle name="Note 5 2 2" xfId="3147"/>
    <cellStyle name="Note 5 2 2 2" xfId="5346"/>
    <cellStyle name="Note 5 2 3" xfId="3148"/>
    <cellStyle name="Note 5 2 3 2" xfId="3149"/>
    <cellStyle name="Note 5 2 3 2 2" xfId="5348"/>
    <cellStyle name="Note 5 2 3 3" xfId="5347"/>
    <cellStyle name="Note 5 2 4" xfId="3150"/>
    <cellStyle name="Note 5 2 4 2" xfId="5349"/>
    <cellStyle name="Note 5 2 5" xfId="3151"/>
    <cellStyle name="Note 5 2 5 2" xfId="5350"/>
    <cellStyle name="Note 5 2 6" xfId="5345"/>
    <cellStyle name="Note 5 20" xfId="3152"/>
    <cellStyle name="Note 5 20 2" xfId="5351"/>
    <cellStyle name="Note 5 21" xfId="3153"/>
    <cellStyle name="Note 5 21 2" xfId="5352"/>
    <cellStyle name="Note 5 22" xfId="3154"/>
    <cellStyle name="Note 5 22 2" xfId="5353"/>
    <cellStyle name="Note 5 23" xfId="3155"/>
    <cellStyle name="Note 5 23 2" xfId="5354"/>
    <cellStyle name="Note 5 24" xfId="3156"/>
    <cellStyle name="Note 5 24 2" xfId="5355"/>
    <cellStyle name="Note 5 25" xfId="3157"/>
    <cellStyle name="Note 5 25 2" xfId="5356"/>
    <cellStyle name="Note 5 26" xfId="3158"/>
    <cellStyle name="Note 5 26 2" xfId="5357"/>
    <cellStyle name="Note 5 27" xfId="3159"/>
    <cellStyle name="Note 5 27 2" xfId="5358"/>
    <cellStyle name="Note 5 28" xfId="3160"/>
    <cellStyle name="Note 5 28 2" xfId="5359"/>
    <cellStyle name="Note 5 29" xfId="3161"/>
    <cellStyle name="Note 5 29 2" xfId="5360"/>
    <cellStyle name="Note 5 3" xfId="3162"/>
    <cellStyle name="Note 5 3 2" xfId="3163"/>
    <cellStyle name="Note 5 3 2 2" xfId="5362"/>
    <cellStyle name="Note 5 3 3" xfId="3164"/>
    <cellStyle name="Note 5 3 3 2" xfId="3165"/>
    <cellStyle name="Note 5 3 3 2 2" xfId="5364"/>
    <cellStyle name="Note 5 3 3 3" xfId="5363"/>
    <cellStyle name="Note 5 3 4" xfId="3166"/>
    <cellStyle name="Note 5 3 4 2" xfId="5365"/>
    <cellStyle name="Note 5 3 5" xfId="3167"/>
    <cellStyle name="Note 5 3 5 2" xfId="5366"/>
    <cellStyle name="Note 5 3 6" xfId="5361"/>
    <cellStyle name="Note 5 30" xfId="3168"/>
    <cellStyle name="Note 5 30 2" xfId="5367"/>
    <cellStyle name="Note 5 31" xfId="3169"/>
    <cellStyle name="Note 5 31 2" xfId="5368"/>
    <cellStyle name="Note 5 32" xfId="3170"/>
    <cellStyle name="Note 5 32 2" xfId="5369"/>
    <cellStyle name="Note 5 33" xfId="3171"/>
    <cellStyle name="Note 5 33 2" xfId="5370"/>
    <cellStyle name="Note 5 34" xfId="5334"/>
    <cellStyle name="Note 5 4" xfId="3172"/>
    <cellStyle name="Note 5 4 2" xfId="3173"/>
    <cellStyle name="Note 5 4 2 2" xfId="3174"/>
    <cellStyle name="Note 5 4 2 2 2" xfId="5373"/>
    <cellStyle name="Note 5 4 2 3" xfId="5372"/>
    <cellStyle name="Note 5 4 3" xfId="3175"/>
    <cellStyle name="Note 5 4 3 2" xfId="5374"/>
    <cellStyle name="Note 5 4 4" xfId="3176"/>
    <cellStyle name="Note 5 4 4 2" xfId="5375"/>
    <cellStyle name="Note 5 4 5" xfId="5371"/>
    <cellStyle name="Note 5 5" xfId="3177"/>
    <cellStyle name="Note 5 5 2" xfId="3178"/>
    <cellStyle name="Note 5 5 2 2" xfId="3179"/>
    <cellStyle name="Note 5 5 2 2 2" xfId="5378"/>
    <cellStyle name="Note 5 5 2 3" xfId="5377"/>
    <cellStyle name="Note 5 5 3" xfId="5376"/>
    <cellStyle name="Note 5 6" xfId="3180"/>
    <cellStyle name="Note 5 6 2" xfId="5379"/>
    <cellStyle name="Note 5 7" xfId="3181"/>
    <cellStyle name="Note 5 7 2" xfId="5380"/>
    <cellStyle name="Note 5 8" xfId="3182"/>
    <cellStyle name="Note 5 8 2" xfId="5381"/>
    <cellStyle name="Note 5 9" xfId="3183"/>
    <cellStyle name="Note 5 9 2" xfId="5382"/>
    <cellStyle name="Note 50" xfId="3184"/>
    <cellStyle name="Note 50 2" xfId="3185"/>
    <cellStyle name="Note 50 2 2" xfId="5384"/>
    <cellStyle name="Note 50 3" xfId="3186"/>
    <cellStyle name="Note 50 3 2" xfId="5385"/>
    <cellStyle name="Note 50 4" xfId="3187"/>
    <cellStyle name="Note 50 4 2" xfId="5386"/>
    <cellStyle name="Note 50 5" xfId="3188"/>
    <cellStyle name="Note 50 5 2" xfId="5387"/>
    <cellStyle name="Note 50 6" xfId="3189"/>
    <cellStyle name="Note 50 6 2" xfId="5388"/>
    <cellStyle name="Note 50 7" xfId="3190"/>
    <cellStyle name="Note 50 7 2" xfId="5389"/>
    <cellStyle name="Note 50 8" xfId="5383"/>
    <cellStyle name="Note 51" xfId="3191"/>
    <cellStyle name="Note 51 2" xfId="3192"/>
    <cellStyle name="Note 51 2 2" xfId="5391"/>
    <cellStyle name="Note 51 3" xfId="3193"/>
    <cellStyle name="Note 51 3 2" xfId="5392"/>
    <cellStyle name="Note 51 4" xfId="3194"/>
    <cellStyle name="Note 51 4 2" xfId="5393"/>
    <cellStyle name="Note 51 5" xfId="3195"/>
    <cellStyle name="Note 51 5 2" xfId="5394"/>
    <cellStyle name="Note 51 6" xfId="3196"/>
    <cellStyle name="Note 51 6 2" xfId="5395"/>
    <cellStyle name="Note 51 7" xfId="3197"/>
    <cellStyle name="Note 51 7 2" xfId="5396"/>
    <cellStyle name="Note 51 8" xfId="5390"/>
    <cellStyle name="Note 52" xfId="3198"/>
    <cellStyle name="Note 52 2" xfId="3199"/>
    <cellStyle name="Note 52 2 2" xfId="5398"/>
    <cellStyle name="Note 52 3" xfId="3200"/>
    <cellStyle name="Note 52 3 2" xfId="5399"/>
    <cellStyle name="Note 52 4" xfId="3201"/>
    <cellStyle name="Note 52 4 2" xfId="5400"/>
    <cellStyle name="Note 52 5" xfId="3202"/>
    <cellStyle name="Note 52 5 2" xfId="5401"/>
    <cellStyle name="Note 52 6" xfId="3203"/>
    <cellStyle name="Note 52 6 2" xfId="5402"/>
    <cellStyle name="Note 52 7" xfId="3204"/>
    <cellStyle name="Note 52 7 2" xfId="5403"/>
    <cellStyle name="Note 52 8" xfId="5397"/>
    <cellStyle name="Note 53" xfId="3205"/>
    <cellStyle name="Note 53 2" xfId="3206"/>
    <cellStyle name="Note 53 2 2" xfId="5405"/>
    <cellStyle name="Note 53 3" xfId="3207"/>
    <cellStyle name="Note 53 3 2" xfId="5406"/>
    <cellStyle name="Note 53 4" xfId="3208"/>
    <cellStyle name="Note 53 4 2" xfId="5407"/>
    <cellStyle name="Note 53 5" xfId="3209"/>
    <cellStyle name="Note 53 5 2" xfId="5408"/>
    <cellStyle name="Note 53 6" xfId="3210"/>
    <cellStyle name="Note 53 6 2" xfId="5409"/>
    <cellStyle name="Note 53 7" xfId="3211"/>
    <cellStyle name="Note 53 7 2" xfId="5410"/>
    <cellStyle name="Note 53 8" xfId="5404"/>
    <cellStyle name="Note 54" xfId="3212"/>
    <cellStyle name="Note 54 2" xfId="3213"/>
    <cellStyle name="Note 54 2 2" xfId="5412"/>
    <cellStyle name="Note 54 3" xfId="3214"/>
    <cellStyle name="Note 54 3 2" xfId="5413"/>
    <cellStyle name="Note 54 4" xfId="3215"/>
    <cellStyle name="Note 54 4 2" xfId="5414"/>
    <cellStyle name="Note 54 5" xfId="3216"/>
    <cellStyle name="Note 54 5 2" xfId="5415"/>
    <cellStyle name="Note 54 6" xfId="3217"/>
    <cellStyle name="Note 54 6 2" xfId="5416"/>
    <cellStyle name="Note 54 7" xfId="5411"/>
    <cellStyle name="Note 55" xfId="3218"/>
    <cellStyle name="Note 55 2" xfId="3219"/>
    <cellStyle name="Note 55 2 2" xfId="5418"/>
    <cellStyle name="Note 55 3" xfId="3220"/>
    <cellStyle name="Note 55 3 2" xfId="5419"/>
    <cellStyle name="Note 55 4" xfId="3221"/>
    <cellStyle name="Note 55 4 2" xfId="5420"/>
    <cellStyle name="Note 55 5" xfId="3222"/>
    <cellStyle name="Note 55 5 2" xfId="5421"/>
    <cellStyle name="Note 55 6" xfId="3223"/>
    <cellStyle name="Note 55 6 2" xfId="5422"/>
    <cellStyle name="Note 55 7" xfId="5417"/>
    <cellStyle name="Note 56" xfId="3224"/>
    <cellStyle name="Note 56 2" xfId="3225"/>
    <cellStyle name="Note 56 2 2" xfId="5424"/>
    <cellStyle name="Note 56 3" xfId="3226"/>
    <cellStyle name="Note 56 3 2" xfId="5425"/>
    <cellStyle name="Note 56 4" xfId="3227"/>
    <cellStyle name="Note 56 4 2" xfId="5426"/>
    <cellStyle name="Note 56 5" xfId="3228"/>
    <cellStyle name="Note 56 5 2" xfId="5427"/>
    <cellStyle name="Note 56 6" xfId="3229"/>
    <cellStyle name="Note 56 6 2" xfId="5428"/>
    <cellStyle name="Note 56 7" xfId="5423"/>
    <cellStyle name="Note 57" xfId="3230"/>
    <cellStyle name="Note 57 2" xfId="3231"/>
    <cellStyle name="Note 57 2 2" xfId="5430"/>
    <cellStyle name="Note 57 3" xfId="3232"/>
    <cellStyle name="Note 57 3 2" xfId="5431"/>
    <cellStyle name="Note 57 4" xfId="3233"/>
    <cellStyle name="Note 57 4 2" xfId="5432"/>
    <cellStyle name="Note 57 5" xfId="3234"/>
    <cellStyle name="Note 57 5 2" xfId="5433"/>
    <cellStyle name="Note 57 6" xfId="3235"/>
    <cellStyle name="Note 57 6 2" xfId="5434"/>
    <cellStyle name="Note 57 7" xfId="5429"/>
    <cellStyle name="Note 58" xfId="3236"/>
    <cellStyle name="Note 58 2" xfId="3237"/>
    <cellStyle name="Note 58 2 2" xfId="5436"/>
    <cellStyle name="Note 58 3" xfId="3238"/>
    <cellStyle name="Note 58 3 2" xfId="5437"/>
    <cellStyle name="Note 58 4" xfId="3239"/>
    <cellStyle name="Note 58 4 2" xfId="5438"/>
    <cellStyle name="Note 58 5" xfId="3240"/>
    <cellStyle name="Note 58 5 2" xfId="5439"/>
    <cellStyle name="Note 58 6" xfId="3241"/>
    <cellStyle name="Note 58 6 2" xfId="5440"/>
    <cellStyle name="Note 58 7" xfId="5435"/>
    <cellStyle name="Note 59" xfId="3242"/>
    <cellStyle name="Note 59 2" xfId="3243"/>
    <cellStyle name="Note 59 2 2" xfId="5442"/>
    <cellStyle name="Note 59 3" xfId="3244"/>
    <cellStyle name="Note 59 3 2" xfId="5443"/>
    <cellStyle name="Note 59 4" xfId="3245"/>
    <cellStyle name="Note 59 4 2" xfId="5444"/>
    <cellStyle name="Note 59 5" xfId="3246"/>
    <cellStyle name="Note 59 5 2" xfId="5445"/>
    <cellStyle name="Note 59 6" xfId="3247"/>
    <cellStyle name="Note 59 6 2" xfId="5446"/>
    <cellStyle name="Note 59 7" xfId="5441"/>
    <cellStyle name="Note 6" xfId="3248"/>
    <cellStyle name="Note 6 10" xfId="3249"/>
    <cellStyle name="Note 6 10 2" xfId="5448"/>
    <cellStyle name="Note 6 11" xfId="3250"/>
    <cellStyle name="Note 6 11 2" xfId="5449"/>
    <cellStyle name="Note 6 12" xfId="3251"/>
    <cellStyle name="Note 6 12 2" xfId="5450"/>
    <cellStyle name="Note 6 13" xfId="3252"/>
    <cellStyle name="Note 6 13 2" xfId="5451"/>
    <cellStyle name="Note 6 14" xfId="3253"/>
    <cellStyle name="Note 6 14 2" xfId="5452"/>
    <cellStyle name="Note 6 15" xfId="3254"/>
    <cellStyle name="Note 6 15 2" xfId="5453"/>
    <cellStyle name="Note 6 16" xfId="3255"/>
    <cellStyle name="Note 6 16 2" xfId="5454"/>
    <cellStyle name="Note 6 17" xfId="3256"/>
    <cellStyle name="Note 6 17 2" xfId="5455"/>
    <cellStyle name="Note 6 18" xfId="3257"/>
    <cellStyle name="Note 6 18 2" xfId="5456"/>
    <cellStyle name="Note 6 19" xfId="3258"/>
    <cellStyle name="Note 6 19 2" xfId="5457"/>
    <cellStyle name="Note 6 2" xfId="3259"/>
    <cellStyle name="Note 6 2 2" xfId="3260"/>
    <cellStyle name="Note 6 2 2 2" xfId="5459"/>
    <cellStyle name="Note 6 2 3" xfId="3261"/>
    <cellStyle name="Note 6 2 3 2" xfId="3262"/>
    <cellStyle name="Note 6 2 3 2 2" xfId="5461"/>
    <cellStyle name="Note 6 2 3 3" xfId="5460"/>
    <cellStyle name="Note 6 2 4" xfId="3263"/>
    <cellStyle name="Note 6 2 4 2" xfId="5462"/>
    <cellStyle name="Note 6 2 5" xfId="3264"/>
    <cellStyle name="Note 6 2 5 2" xfId="5463"/>
    <cellStyle name="Note 6 2 6" xfId="5458"/>
    <cellStyle name="Note 6 20" xfId="3265"/>
    <cellStyle name="Note 6 20 2" xfId="5464"/>
    <cellStyle name="Note 6 21" xfId="3266"/>
    <cellStyle name="Note 6 21 2" xfId="5465"/>
    <cellStyle name="Note 6 22" xfId="3267"/>
    <cellStyle name="Note 6 22 2" xfId="5466"/>
    <cellStyle name="Note 6 23" xfId="3268"/>
    <cellStyle name="Note 6 23 2" xfId="5467"/>
    <cellStyle name="Note 6 24" xfId="3269"/>
    <cellStyle name="Note 6 24 2" xfId="5468"/>
    <cellStyle name="Note 6 25" xfId="3270"/>
    <cellStyle name="Note 6 25 2" xfId="5469"/>
    <cellStyle name="Note 6 26" xfId="3271"/>
    <cellStyle name="Note 6 26 2" xfId="5470"/>
    <cellStyle name="Note 6 27" xfId="3272"/>
    <cellStyle name="Note 6 27 2" xfId="5471"/>
    <cellStyle name="Note 6 28" xfId="3273"/>
    <cellStyle name="Note 6 28 2" xfId="5472"/>
    <cellStyle name="Note 6 29" xfId="3274"/>
    <cellStyle name="Note 6 29 2" xfId="5473"/>
    <cellStyle name="Note 6 3" xfId="3275"/>
    <cellStyle name="Note 6 3 2" xfId="3276"/>
    <cellStyle name="Note 6 3 2 2" xfId="5475"/>
    <cellStyle name="Note 6 3 3" xfId="3277"/>
    <cellStyle name="Note 6 3 3 2" xfId="3278"/>
    <cellStyle name="Note 6 3 3 2 2" xfId="5477"/>
    <cellStyle name="Note 6 3 3 3" xfId="5476"/>
    <cellStyle name="Note 6 3 4" xfId="3279"/>
    <cellStyle name="Note 6 3 4 2" xfId="5478"/>
    <cellStyle name="Note 6 3 5" xfId="3280"/>
    <cellStyle name="Note 6 3 5 2" xfId="5479"/>
    <cellStyle name="Note 6 3 6" xfId="5474"/>
    <cellStyle name="Note 6 30" xfId="3281"/>
    <cellStyle name="Note 6 30 2" xfId="5480"/>
    <cellStyle name="Note 6 31" xfId="3282"/>
    <cellStyle name="Note 6 31 2" xfId="5481"/>
    <cellStyle name="Note 6 32" xfId="3283"/>
    <cellStyle name="Note 6 32 2" xfId="5482"/>
    <cellStyle name="Note 6 33" xfId="3284"/>
    <cellStyle name="Note 6 33 2" xfId="5483"/>
    <cellStyle name="Note 6 34" xfId="5447"/>
    <cellStyle name="Note 6 4" xfId="3285"/>
    <cellStyle name="Note 6 4 2" xfId="3286"/>
    <cellStyle name="Note 6 4 2 2" xfId="3287"/>
    <cellStyle name="Note 6 4 2 2 2" xfId="5486"/>
    <cellStyle name="Note 6 4 2 3" xfId="5485"/>
    <cellStyle name="Note 6 4 3" xfId="3288"/>
    <cellStyle name="Note 6 4 3 2" xfId="5487"/>
    <cellStyle name="Note 6 4 4" xfId="3289"/>
    <cellStyle name="Note 6 4 4 2" xfId="5488"/>
    <cellStyle name="Note 6 4 5" xfId="5484"/>
    <cellStyle name="Note 6 5" xfId="3290"/>
    <cellStyle name="Note 6 5 2" xfId="3291"/>
    <cellStyle name="Note 6 5 2 2" xfId="3292"/>
    <cellStyle name="Note 6 5 2 2 2" xfId="5491"/>
    <cellStyle name="Note 6 5 2 3" xfId="5490"/>
    <cellStyle name="Note 6 5 3" xfId="5489"/>
    <cellStyle name="Note 6 6" xfId="3293"/>
    <cellStyle name="Note 6 6 2" xfId="5492"/>
    <cellStyle name="Note 6 7" xfId="3294"/>
    <cellStyle name="Note 6 7 2" xfId="5493"/>
    <cellStyle name="Note 6 8" xfId="3295"/>
    <cellStyle name="Note 6 8 2" xfId="5494"/>
    <cellStyle name="Note 6 9" xfId="3296"/>
    <cellStyle name="Note 6 9 2" xfId="5495"/>
    <cellStyle name="Note 60" xfId="3297"/>
    <cellStyle name="Note 60 2" xfId="3298"/>
    <cellStyle name="Note 60 2 2" xfId="5497"/>
    <cellStyle name="Note 60 3" xfId="3299"/>
    <cellStyle name="Note 60 3 2" xfId="5498"/>
    <cellStyle name="Note 60 4" xfId="3300"/>
    <cellStyle name="Note 60 4 2" xfId="5499"/>
    <cellStyle name="Note 60 5" xfId="5496"/>
    <cellStyle name="Note 61" xfId="3301"/>
    <cellStyle name="Note 61 2" xfId="3302"/>
    <cellStyle name="Note 61 2 2" xfId="5501"/>
    <cellStyle name="Note 61 3" xfId="3303"/>
    <cellStyle name="Note 61 3 2" xfId="5502"/>
    <cellStyle name="Note 61 4" xfId="3304"/>
    <cellStyle name="Note 61 4 2" xfId="5503"/>
    <cellStyle name="Note 61 5" xfId="5500"/>
    <cellStyle name="Note 62" xfId="3305"/>
    <cellStyle name="Note 62 2" xfId="3306"/>
    <cellStyle name="Note 62 2 2" xfId="5505"/>
    <cellStyle name="Note 62 3" xfId="3307"/>
    <cellStyle name="Note 62 3 2" xfId="5506"/>
    <cellStyle name="Note 62 4" xfId="3308"/>
    <cellStyle name="Note 62 4 2" xfId="5507"/>
    <cellStyle name="Note 62 5" xfId="5504"/>
    <cellStyle name="Note 63" xfId="3309"/>
    <cellStyle name="Note 63 2" xfId="3310"/>
    <cellStyle name="Note 63 2 2" xfId="5509"/>
    <cellStyle name="Note 63 3" xfId="3311"/>
    <cellStyle name="Note 63 3 2" xfId="5510"/>
    <cellStyle name="Note 63 4" xfId="3312"/>
    <cellStyle name="Note 63 4 2" xfId="5511"/>
    <cellStyle name="Note 63 5" xfId="5508"/>
    <cellStyle name="Note 64" xfId="3313"/>
    <cellStyle name="Note 64 2" xfId="3314"/>
    <cellStyle name="Note 64 2 2" xfId="5513"/>
    <cellStyle name="Note 64 3" xfId="3315"/>
    <cellStyle name="Note 64 3 2" xfId="5514"/>
    <cellStyle name="Note 64 4" xfId="3316"/>
    <cellStyle name="Note 64 4 2" xfId="5515"/>
    <cellStyle name="Note 64 5" xfId="5512"/>
    <cellStyle name="Note 65" xfId="3317"/>
    <cellStyle name="Note 65 2" xfId="3318"/>
    <cellStyle name="Note 65 2 2" xfId="5517"/>
    <cellStyle name="Note 65 3" xfId="3319"/>
    <cellStyle name="Note 65 3 2" xfId="5518"/>
    <cellStyle name="Note 65 4" xfId="3320"/>
    <cellStyle name="Note 65 4 2" xfId="5519"/>
    <cellStyle name="Note 65 5" xfId="5516"/>
    <cellStyle name="Note 66" xfId="3321"/>
    <cellStyle name="Note 66 2" xfId="3322"/>
    <cellStyle name="Note 66 2 2" xfId="5521"/>
    <cellStyle name="Note 66 3" xfId="3323"/>
    <cellStyle name="Note 66 3 2" xfId="5522"/>
    <cellStyle name="Note 66 4" xfId="3324"/>
    <cellStyle name="Note 66 4 2" xfId="5523"/>
    <cellStyle name="Note 66 5" xfId="5520"/>
    <cellStyle name="Note 67" xfId="3325"/>
    <cellStyle name="Note 67 2" xfId="3326"/>
    <cellStyle name="Note 67 2 2" xfId="5525"/>
    <cellStyle name="Note 67 3" xfId="3327"/>
    <cellStyle name="Note 67 3 2" xfId="5526"/>
    <cellStyle name="Note 67 4" xfId="3328"/>
    <cellStyle name="Note 67 4 2" xfId="5527"/>
    <cellStyle name="Note 67 5" xfId="5524"/>
    <cellStyle name="Note 68" xfId="3329"/>
    <cellStyle name="Note 68 2" xfId="3330"/>
    <cellStyle name="Note 68 2 2" xfId="5529"/>
    <cellStyle name="Note 68 3" xfId="3331"/>
    <cellStyle name="Note 68 3 2" xfId="5530"/>
    <cellStyle name="Note 68 4" xfId="3332"/>
    <cellStyle name="Note 68 4 2" xfId="5531"/>
    <cellStyle name="Note 68 5" xfId="5528"/>
    <cellStyle name="Note 69" xfId="3333"/>
    <cellStyle name="Note 69 2" xfId="3334"/>
    <cellStyle name="Note 69 2 2" xfId="5533"/>
    <cellStyle name="Note 69 3" xfId="3335"/>
    <cellStyle name="Note 69 3 2" xfId="5534"/>
    <cellStyle name="Note 69 4" xfId="3336"/>
    <cellStyle name="Note 69 4 2" xfId="5535"/>
    <cellStyle name="Note 69 5" xfId="5532"/>
    <cellStyle name="Note 7" xfId="3337"/>
    <cellStyle name="Note 7 10" xfId="3338"/>
    <cellStyle name="Note 7 10 2" xfId="5537"/>
    <cellStyle name="Note 7 11" xfId="3339"/>
    <cellStyle name="Note 7 11 2" xfId="5538"/>
    <cellStyle name="Note 7 12" xfId="3340"/>
    <cellStyle name="Note 7 12 2" xfId="5539"/>
    <cellStyle name="Note 7 13" xfId="3341"/>
    <cellStyle name="Note 7 13 2" xfId="5540"/>
    <cellStyle name="Note 7 14" xfId="3342"/>
    <cellStyle name="Note 7 14 2" xfId="5541"/>
    <cellStyle name="Note 7 15" xfId="3343"/>
    <cellStyle name="Note 7 15 2" xfId="5542"/>
    <cellStyle name="Note 7 16" xfId="3344"/>
    <cellStyle name="Note 7 16 2" xfId="5543"/>
    <cellStyle name="Note 7 17" xfId="3345"/>
    <cellStyle name="Note 7 17 2" xfId="5544"/>
    <cellStyle name="Note 7 18" xfId="3346"/>
    <cellStyle name="Note 7 18 2" xfId="5545"/>
    <cellStyle name="Note 7 19" xfId="3347"/>
    <cellStyle name="Note 7 19 2" xfId="5546"/>
    <cellStyle name="Note 7 2" xfId="3348"/>
    <cellStyle name="Note 7 2 2" xfId="3349"/>
    <cellStyle name="Note 7 2 2 2" xfId="5548"/>
    <cellStyle name="Note 7 2 3" xfId="3350"/>
    <cellStyle name="Note 7 2 3 2" xfId="3351"/>
    <cellStyle name="Note 7 2 3 2 2" xfId="5550"/>
    <cellStyle name="Note 7 2 3 3" xfId="5549"/>
    <cellStyle name="Note 7 2 4" xfId="3352"/>
    <cellStyle name="Note 7 2 4 2" xfId="5551"/>
    <cellStyle name="Note 7 2 5" xfId="3353"/>
    <cellStyle name="Note 7 2 5 2" xfId="5552"/>
    <cellStyle name="Note 7 2 6" xfId="5547"/>
    <cellStyle name="Note 7 20" xfId="3354"/>
    <cellStyle name="Note 7 20 2" xfId="5553"/>
    <cellStyle name="Note 7 21" xfId="3355"/>
    <cellStyle name="Note 7 21 2" xfId="5554"/>
    <cellStyle name="Note 7 22" xfId="3356"/>
    <cellStyle name="Note 7 22 2" xfId="5555"/>
    <cellStyle name="Note 7 23" xfId="3357"/>
    <cellStyle name="Note 7 23 2" xfId="5556"/>
    <cellStyle name="Note 7 24" xfId="3358"/>
    <cellStyle name="Note 7 24 2" xfId="5557"/>
    <cellStyle name="Note 7 25" xfId="3359"/>
    <cellStyle name="Note 7 25 2" xfId="5558"/>
    <cellStyle name="Note 7 26" xfId="3360"/>
    <cellStyle name="Note 7 26 2" xfId="5559"/>
    <cellStyle name="Note 7 27" xfId="3361"/>
    <cellStyle name="Note 7 27 2" xfId="5560"/>
    <cellStyle name="Note 7 28" xfId="3362"/>
    <cellStyle name="Note 7 28 2" xfId="5561"/>
    <cellStyle name="Note 7 29" xfId="3363"/>
    <cellStyle name="Note 7 29 2" xfId="5562"/>
    <cellStyle name="Note 7 3" xfId="3364"/>
    <cellStyle name="Note 7 3 2" xfId="3365"/>
    <cellStyle name="Note 7 3 2 2" xfId="5564"/>
    <cellStyle name="Note 7 3 3" xfId="3366"/>
    <cellStyle name="Note 7 3 3 2" xfId="3367"/>
    <cellStyle name="Note 7 3 3 2 2" xfId="5566"/>
    <cellStyle name="Note 7 3 3 3" xfId="5565"/>
    <cellStyle name="Note 7 3 4" xfId="3368"/>
    <cellStyle name="Note 7 3 4 2" xfId="5567"/>
    <cellStyle name="Note 7 3 5" xfId="3369"/>
    <cellStyle name="Note 7 3 5 2" xfId="5568"/>
    <cellStyle name="Note 7 3 6" xfId="5563"/>
    <cellStyle name="Note 7 30" xfId="3370"/>
    <cellStyle name="Note 7 30 2" xfId="5569"/>
    <cellStyle name="Note 7 31" xfId="3371"/>
    <cellStyle name="Note 7 31 2" xfId="5570"/>
    <cellStyle name="Note 7 32" xfId="3372"/>
    <cellStyle name="Note 7 32 2" xfId="5571"/>
    <cellStyle name="Note 7 33" xfId="3373"/>
    <cellStyle name="Note 7 33 2" xfId="5572"/>
    <cellStyle name="Note 7 34" xfId="5536"/>
    <cellStyle name="Note 7 4" xfId="3374"/>
    <cellStyle name="Note 7 4 2" xfId="3375"/>
    <cellStyle name="Note 7 4 2 2" xfId="3376"/>
    <cellStyle name="Note 7 4 2 2 2" xfId="5575"/>
    <cellStyle name="Note 7 4 2 3" xfId="5574"/>
    <cellStyle name="Note 7 4 3" xfId="3377"/>
    <cellStyle name="Note 7 4 3 2" xfId="5576"/>
    <cellStyle name="Note 7 4 4" xfId="3378"/>
    <cellStyle name="Note 7 4 4 2" xfId="5577"/>
    <cellStyle name="Note 7 4 5" xfId="5573"/>
    <cellStyle name="Note 7 5" xfId="3379"/>
    <cellStyle name="Note 7 5 2" xfId="3380"/>
    <cellStyle name="Note 7 5 2 2" xfId="3381"/>
    <cellStyle name="Note 7 5 2 2 2" xfId="5580"/>
    <cellStyle name="Note 7 5 2 3" xfId="5579"/>
    <cellStyle name="Note 7 5 3" xfId="5578"/>
    <cellStyle name="Note 7 6" xfId="3382"/>
    <cellStyle name="Note 7 6 2" xfId="5581"/>
    <cellStyle name="Note 7 7" xfId="3383"/>
    <cellStyle name="Note 7 7 2" xfId="5582"/>
    <cellStyle name="Note 7 8" xfId="3384"/>
    <cellStyle name="Note 7 8 2" xfId="5583"/>
    <cellStyle name="Note 7 9" xfId="3385"/>
    <cellStyle name="Note 7 9 2" xfId="5584"/>
    <cellStyle name="Note 70" xfId="3386"/>
    <cellStyle name="Note 70 2" xfId="3387"/>
    <cellStyle name="Note 70 2 2" xfId="5586"/>
    <cellStyle name="Note 70 3" xfId="3388"/>
    <cellStyle name="Note 70 3 2" xfId="5587"/>
    <cellStyle name="Note 70 4" xfId="3389"/>
    <cellStyle name="Note 70 4 2" xfId="5588"/>
    <cellStyle name="Note 70 5" xfId="5585"/>
    <cellStyle name="Note 71" xfId="3390"/>
    <cellStyle name="Note 71 2" xfId="3391"/>
    <cellStyle name="Note 71 2 2" xfId="5590"/>
    <cellStyle name="Note 71 3" xfId="3392"/>
    <cellStyle name="Note 71 3 2" xfId="5591"/>
    <cellStyle name="Note 71 4" xfId="3393"/>
    <cellStyle name="Note 71 4 2" xfId="5592"/>
    <cellStyle name="Note 71 5" xfId="5589"/>
    <cellStyle name="Note 72" xfId="3394"/>
    <cellStyle name="Note 72 2" xfId="3395"/>
    <cellStyle name="Note 72 2 2" xfId="5594"/>
    <cellStyle name="Note 72 3" xfId="3396"/>
    <cellStyle name="Note 72 3 2" xfId="5595"/>
    <cellStyle name="Note 72 4" xfId="3397"/>
    <cellStyle name="Note 72 4 2" xfId="5596"/>
    <cellStyle name="Note 72 5" xfId="5593"/>
    <cellStyle name="Note 73" xfId="3398"/>
    <cellStyle name="Note 73 2" xfId="3399"/>
    <cellStyle name="Note 73 2 2" xfId="5598"/>
    <cellStyle name="Note 73 3" xfId="3400"/>
    <cellStyle name="Note 73 3 2" xfId="5599"/>
    <cellStyle name="Note 73 4" xfId="3401"/>
    <cellStyle name="Note 73 4 2" xfId="5600"/>
    <cellStyle name="Note 73 5" xfId="5597"/>
    <cellStyle name="Note 74" xfId="3402"/>
    <cellStyle name="Note 74 2" xfId="3403"/>
    <cellStyle name="Note 74 2 2" xfId="5602"/>
    <cellStyle name="Note 74 3" xfId="3404"/>
    <cellStyle name="Note 74 3 2" xfId="5603"/>
    <cellStyle name="Note 74 4" xfId="3405"/>
    <cellStyle name="Note 74 4 2" xfId="5604"/>
    <cellStyle name="Note 74 5" xfId="5601"/>
    <cellStyle name="Note 75" xfId="3406"/>
    <cellStyle name="Note 75 2" xfId="5605"/>
    <cellStyle name="Note 76" xfId="3407"/>
    <cellStyle name="Note 76 2" xfId="5606"/>
    <cellStyle name="Note 77" xfId="3408"/>
    <cellStyle name="Note 77 2" xfId="5607"/>
    <cellStyle name="Note 78" xfId="3409"/>
    <cellStyle name="Note 78 2" xfId="5608"/>
    <cellStyle name="Note 79" xfId="3410"/>
    <cellStyle name="Note 79 2" xfId="5609"/>
    <cellStyle name="Note 8" xfId="3411"/>
    <cellStyle name="Note 8 10" xfId="3412"/>
    <cellStyle name="Note 8 10 2" xfId="5611"/>
    <cellStyle name="Note 8 11" xfId="3413"/>
    <cellStyle name="Note 8 11 2" xfId="5612"/>
    <cellStyle name="Note 8 12" xfId="3414"/>
    <cellStyle name="Note 8 12 2" xfId="5613"/>
    <cellStyle name="Note 8 13" xfId="3415"/>
    <cellStyle name="Note 8 13 2" xfId="5614"/>
    <cellStyle name="Note 8 14" xfId="3416"/>
    <cellStyle name="Note 8 14 2" xfId="5615"/>
    <cellStyle name="Note 8 15" xfId="3417"/>
    <cellStyle name="Note 8 15 2" xfId="5616"/>
    <cellStyle name="Note 8 16" xfId="3418"/>
    <cellStyle name="Note 8 16 2" xfId="5617"/>
    <cellStyle name="Note 8 17" xfId="3419"/>
    <cellStyle name="Note 8 17 2" xfId="5618"/>
    <cellStyle name="Note 8 18" xfId="3420"/>
    <cellStyle name="Note 8 18 2" xfId="5619"/>
    <cellStyle name="Note 8 19" xfId="3421"/>
    <cellStyle name="Note 8 19 2" xfId="5620"/>
    <cellStyle name="Note 8 2" xfId="3422"/>
    <cellStyle name="Note 8 2 2" xfId="3423"/>
    <cellStyle name="Note 8 2 2 2" xfId="5622"/>
    <cellStyle name="Note 8 2 3" xfId="3424"/>
    <cellStyle name="Note 8 2 3 2" xfId="3425"/>
    <cellStyle name="Note 8 2 3 2 2" xfId="5624"/>
    <cellStyle name="Note 8 2 3 3" xfId="5623"/>
    <cellStyle name="Note 8 2 4" xfId="3426"/>
    <cellStyle name="Note 8 2 4 2" xfId="5625"/>
    <cellStyle name="Note 8 2 5" xfId="3427"/>
    <cellStyle name="Note 8 2 5 2" xfId="5626"/>
    <cellStyle name="Note 8 2 6" xfId="5621"/>
    <cellStyle name="Note 8 20" xfId="3428"/>
    <cellStyle name="Note 8 20 2" xfId="5627"/>
    <cellStyle name="Note 8 21" xfId="3429"/>
    <cellStyle name="Note 8 21 2" xfId="5628"/>
    <cellStyle name="Note 8 22" xfId="3430"/>
    <cellStyle name="Note 8 22 2" xfId="5629"/>
    <cellStyle name="Note 8 23" xfId="3431"/>
    <cellStyle name="Note 8 23 2" xfId="5630"/>
    <cellStyle name="Note 8 24" xfId="3432"/>
    <cellStyle name="Note 8 24 2" xfId="5631"/>
    <cellStyle name="Note 8 25" xfId="3433"/>
    <cellStyle name="Note 8 25 2" xfId="5632"/>
    <cellStyle name="Note 8 26" xfId="3434"/>
    <cellStyle name="Note 8 26 2" xfId="5633"/>
    <cellStyle name="Note 8 27" xfId="3435"/>
    <cellStyle name="Note 8 27 2" xfId="5634"/>
    <cellStyle name="Note 8 28" xfId="3436"/>
    <cellStyle name="Note 8 28 2" xfId="5635"/>
    <cellStyle name="Note 8 29" xfId="3437"/>
    <cellStyle name="Note 8 29 2" xfId="5636"/>
    <cellStyle name="Note 8 3" xfId="3438"/>
    <cellStyle name="Note 8 3 2" xfId="3439"/>
    <cellStyle name="Note 8 3 2 2" xfId="5638"/>
    <cellStyle name="Note 8 3 3" xfId="3440"/>
    <cellStyle name="Note 8 3 3 2" xfId="3441"/>
    <cellStyle name="Note 8 3 3 2 2" xfId="5640"/>
    <cellStyle name="Note 8 3 3 3" xfId="5639"/>
    <cellStyle name="Note 8 3 4" xfId="3442"/>
    <cellStyle name="Note 8 3 4 2" xfId="5641"/>
    <cellStyle name="Note 8 3 5" xfId="3443"/>
    <cellStyle name="Note 8 3 5 2" xfId="5642"/>
    <cellStyle name="Note 8 3 6" xfId="5637"/>
    <cellStyle name="Note 8 30" xfId="3444"/>
    <cellStyle name="Note 8 30 2" xfId="5643"/>
    <cellStyle name="Note 8 31" xfId="3445"/>
    <cellStyle name="Note 8 31 2" xfId="5644"/>
    <cellStyle name="Note 8 32" xfId="3446"/>
    <cellStyle name="Note 8 32 2" xfId="5645"/>
    <cellStyle name="Note 8 33" xfId="3447"/>
    <cellStyle name="Note 8 33 2" xfId="5646"/>
    <cellStyle name="Note 8 34" xfId="5610"/>
    <cellStyle name="Note 8 4" xfId="3448"/>
    <cellStyle name="Note 8 4 2" xfId="3449"/>
    <cellStyle name="Note 8 4 2 2" xfId="3450"/>
    <cellStyle name="Note 8 4 2 2 2" xfId="5649"/>
    <cellStyle name="Note 8 4 2 3" xfId="5648"/>
    <cellStyle name="Note 8 4 3" xfId="3451"/>
    <cellStyle name="Note 8 4 3 2" xfId="5650"/>
    <cellStyle name="Note 8 4 4" xfId="3452"/>
    <cellStyle name="Note 8 4 4 2" xfId="5651"/>
    <cellStyle name="Note 8 4 5" xfId="5647"/>
    <cellStyle name="Note 8 5" xfId="3453"/>
    <cellStyle name="Note 8 5 2" xfId="3454"/>
    <cellStyle name="Note 8 5 2 2" xfId="3455"/>
    <cellStyle name="Note 8 5 2 2 2" xfId="5654"/>
    <cellStyle name="Note 8 5 2 3" xfId="5653"/>
    <cellStyle name="Note 8 5 3" xfId="5652"/>
    <cellStyle name="Note 8 6" xfId="3456"/>
    <cellStyle name="Note 8 6 2" xfId="5655"/>
    <cellStyle name="Note 8 7" xfId="3457"/>
    <cellStyle name="Note 8 7 2" xfId="5656"/>
    <cellStyle name="Note 8 8" xfId="3458"/>
    <cellStyle name="Note 8 8 2" xfId="5657"/>
    <cellStyle name="Note 8 9" xfId="3459"/>
    <cellStyle name="Note 8 9 2" xfId="5658"/>
    <cellStyle name="Note 80" xfId="3460"/>
    <cellStyle name="Note 80 2" xfId="5659"/>
    <cellStyle name="Note 81" xfId="3461"/>
    <cellStyle name="Note 81 2" xfId="5660"/>
    <cellStyle name="Note 82" xfId="3462"/>
    <cellStyle name="Note 82 10" xfId="3463"/>
    <cellStyle name="Note 82 10 2" xfId="5662"/>
    <cellStyle name="Note 82 11" xfId="3464"/>
    <cellStyle name="Note 82 11 2" xfId="5663"/>
    <cellStyle name="Note 82 12" xfId="3465"/>
    <cellStyle name="Note 82 12 2" xfId="5664"/>
    <cellStyle name="Note 82 13" xfId="3466"/>
    <cellStyle name="Note 82 13 2" xfId="5665"/>
    <cellStyle name="Note 82 14" xfId="3467"/>
    <cellStyle name="Note 82 14 2" xfId="5666"/>
    <cellStyle name="Note 82 15" xfId="3468"/>
    <cellStyle name="Note 82 15 2" xfId="5667"/>
    <cellStyle name="Note 82 16" xfId="3469"/>
    <cellStyle name="Note 82 16 2" xfId="5668"/>
    <cellStyle name="Note 82 17" xfId="3470"/>
    <cellStyle name="Note 82 17 2" xfId="5669"/>
    <cellStyle name="Note 82 18" xfId="5661"/>
    <cellStyle name="Note 82 2" xfId="3471"/>
    <cellStyle name="Note 82 2 2" xfId="5670"/>
    <cellStyle name="Note 82 3" xfId="3472"/>
    <cellStyle name="Note 82 3 2" xfId="5671"/>
    <cellStyle name="Note 82 4" xfId="3473"/>
    <cellStyle name="Note 82 4 2" xfId="5672"/>
    <cellStyle name="Note 82 5" xfId="3474"/>
    <cellStyle name="Note 82 5 2" xfId="5673"/>
    <cellStyle name="Note 82 6" xfId="3475"/>
    <cellStyle name="Note 82 6 2" xfId="5674"/>
    <cellStyle name="Note 82 7" xfId="3476"/>
    <cellStyle name="Note 82 7 2" xfId="5675"/>
    <cellStyle name="Note 82 8" xfId="3477"/>
    <cellStyle name="Note 82 8 2" xfId="5676"/>
    <cellStyle name="Note 82 9" xfId="3478"/>
    <cellStyle name="Note 82 9 2" xfId="5677"/>
    <cellStyle name="Note 83" xfId="3479"/>
    <cellStyle name="Note 83 10" xfId="3480"/>
    <cellStyle name="Note 83 10 2" xfId="5679"/>
    <cellStyle name="Note 83 11" xfId="3481"/>
    <cellStyle name="Note 83 11 2" xfId="5680"/>
    <cellStyle name="Note 83 12" xfId="3482"/>
    <cellStyle name="Note 83 12 2" xfId="5681"/>
    <cellStyle name="Note 83 13" xfId="3483"/>
    <cellStyle name="Note 83 13 2" xfId="5682"/>
    <cellStyle name="Note 83 14" xfId="3484"/>
    <cellStyle name="Note 83 14 2" xfId="5683"/>
    <cellStyle name="Note 83 15" xfId="3485"/>
    <cellStyle name="Note 83 15 2" xfId="5684"/>
    <cellStyle name="Note 83 16" xfId="3486"/>
    <cellStyle name="Note 83 16 2" xfId="5685"/>
    <cellStyle name="Note 83 17" xfId="5678"/>
    <cellStyle name="Note 83 2" xfId="3487"/>
    <cellStyle name="Note 83 2 2" xfId="5686"/>
    <cellStyle name="Note 83 3" xfId="3488"/>
    <cellStyle name="Note 83 3 2" xfId="5687"/>
    <cellStyle name="Note 83 4" xfId="3489"/>
    <cellStyle name="Note 83 4 2" xfId="5688"/>
    <cellStyle name="Note 83 5" xfId="3490"/>
    <cellStyle name="Note 83 5 2" xfId="5689"/>
    <cellStyle name="Note 83 6" xfId="3491"/>
    <cellStyle name="Note 83 6 2" xfId="5690"/>
    <cellStyle name="Note 83 7" xfId="3492"/>
    <cellStyle name="Note 83 7 2" xfId="5691"/>
    <cellStyle name="Note 83 8" xfId="3493"/>
    <cellStyle name="Note 83 8 2" xfId="5692"/>
    <cellStyle name="Note 83 9" xfId="3494"/>
    <cellStyle name="Note 83 9 2" xfId="5693"/>
    <cellStyle name="Note 84" xfId="3495"/>
    <cellStyle name="Note 84 2" xfId="3496"/>
    <cellStyle name="Note 84 2 2" xfId="5695"/>
    <cellStyle name="Note 84 3" xfId="3497"/>
    <cellStyle name="Note 84 3 2" xfId="5696"/>
    <cellStyle name="Note 84 4" xfId="3498"/>
    <cellStyle name="Note 84 4 2" xfId="5697"/>
    <cellStyle name="Note 84 5" xfId="3499"/>
    <cellStyle name="Note 84 5 2" xfId="5698"/>
    <cellStyle name="Note 84 6" xfId="3500"/>
    <cellStyle name="Note 84 6 2" xfId="5699"/>
    <cellStyle name="Note 84 7" xfId="5694"/>
    <cellStyle name="Note 85" xfId="3501"/>
    <cellStyle name="Note 85 2" xfId="3502"/>
    <cellStyle name="Note 85 2 2" xfId="5701"/>
    <cellStyle name="Note 85 3" xfId="3503"/>
    <cellStyle name="Note 85 3 2" xfId="5702"/>
    <cellStyle name="Note 85 4" xfId="3504"/>
    <cellStyle name="Note 85 4 2" xfId="5703"/>
    <cellStyle name="Note 85 5" xfId="3505"/>
    <cellStyle name="Note 85 5 2" xfId="5704"/>
    <cellStyle name="Note 85 6" xfId="3506"/>
    <cellStyle name="Note 85 6 2" xfId="5705"/>
    <cellStyle name="Note 85 7" xfId="5700"/>
    <cellStyle name="Note 86" xfId="3507"/>
    <cellStyle name="Note 86 2" xfId="3508"/>
    <cellStyle name="Note 86 2 2" xfId="5707"/>
    <cellStyle name="Note 86 3" xfId="3509"/>
    <cellStyle name="Note 86 3 2" xfId="5708"/>
    <cellStyle name="Note 86 4" xfId="3510"/>
    <cellStyle name="Note 86 4 2" xfId="5709"/>
    <cellStyle name="Note 86 5" xfId="3511"/>
    <cellStyle name="Note 86 5 2" xfId="5710"/>
    <cellStyle name="Note 86 6" xfId="3512"/>
    <cellStyle name="Note 86 6 2" xfId="5711"/>
    <cellStyle name="Note 86 7" xfId="5706"/>
    <cellStyle name="Note 87" xfId="3513"/>
    <cellStyle name="Note 87 2" xfId="3514"/>
    <cellStyle name="Note 87 2 2" xfId="5713"/>
    <cellStyle name="Note 87 3" xfId="3515"/>
    <cellStyle name="Note 87 3 2" xfId="5714"/>
    <cellStyle name="Note 87 4" xfId="3516"/>
    <cellStyle name="Note 87 4 2" xfId="5715"/>
    <cellStyle name="Note 87 5" xfId="3517"/>
    <cellStyle name="Note 87 5 2" xfId="5716"/>
    <cellStyle name="Note 87 6" xfId="3518"/>
    <cellStyle name="Note 87 6 2" xfId="5717"/>
    <cellStyle name="Note 87 7" xfId="5712"/>
    <cellStyle name="Note 88" xfId="3519"/>
    <cellStyle name="Note 88 2" xfId="3520"/>
    <cellStyle name="Note 88 2 2" xfId="5719"/>
    <cellStyle name="Note 88 3" xfId="3521"/>
    <cellStyle name="Note 88 3 2" xfId="5720"/>
    <cellStyle name="Note 88 4" xfId="3522"/>
    <cellStyle name="Note 88 4 2" xfId="5721"/>
    <cellStyle name="Note 88 5" xfId="3523"/>
    <cellStyle name="Note 88 5 2" xfId="5722"/>
    <cellStyle name="Note 88 6" xfId="3524"/>
    <cellStyle name="Note 88 6 2" xfId="5723"/>
    <cellStyle name="Note 88 7" xfId="5718"/>
    <cellStyle name="Note 89" xfId="3525"/>
    <cellStyle name="Note 89 2" xfId="3526"/>
    <cellStyle name="Note 89 2 2" xfId="5725"/>
    <cellStyle name="Note 89 3" xfId="3527"/>
    <cellStyle name="Note 89 3 2" xfId="5726"/>
    <cellStyle name="Note 89 4" xfId="3528"/>
    <cellStyle name="Note 89 4 2" xfId="5727"/>
    <cellStyle name="Note 89 5" xfId="3529"/>
    <cellStyle name="Note 89 5 2" xfId="5728"/>
    <cellStyle name="Note 89 6" xfId="3530"/>
    <cellStyle name="Note 89 6 2" xfId="5729"/>
    <cellStyle name="Note 89 7" xfId="5724"/>
    <cellStyle name="Note 9" xfId="3531"/>
    <cellStyle name="Note 9 10" xfId="3532"/>
    <cellStyle name="Note 9 10 2" xfId="5731"/>
    <cellStyle name="Note 9 11" xfId="3533"/>
    <cellStyle name="Note 9 11 2" xfId="5732"/>
    <cellStyle name="Note 9 12" xfId="3534"/>
    <cellStyle name="Note 9 12 2" xfId="5733"/>
    <cellStyle name="Note 9 13" xfId="3535"/>
    <cellStyle name="Note 9 13 2" xfId="5734"/>
    <cellStyle name="Note 9 14" xfId="3536"/>
    <cellStyle name="Note 9 14 2" xfId="5735"/>
    <cellStyle name="Note 9 15" xfId="3537"/>
    <cellStyle name="Note 9 15 2" xfId="5736"/>
    <cellStyle name="Note 9 16" xfId="3538"/>
    <cellStyle name="Note 9 16 2" xfId="5737"/>
    <cellStyle name="Note 9 17" xfId="3539"/>
    <cellStyle name="Note 9 17 2" xfId="5738"/>
    <cellStyle name="Note 9 18" xfId="3540"/>
    <cellStyle name="Note 9 18 2" xfId="5739"/>
    <cellStyle name="Note 9 19" xfId="3541"/>
    <cellStyle name="Note 9 19 2" xfId="5740"/>
    <cellStyle name="Note 9 2" xfId="3542"/>
    <cellStyle name="Note 9 2 2" xfId="3543"/>
    <cellStyle name="Note 9 2 2 2" xfId="5742"/>
    <cellStyle name="Note 9 2 3" xfId="3544"/>
    <cellStyle name="Note 9 2 3 2" xfId="3545"/>
    <cellStyle name="Note 9 2 3 2 2" xfId="5744"/>
    <cellStyle name="Note 9 2 3 3" xfId="5743"/>
    <cellStyle name="Note 9 2 4" xfId="3546"/>
    <cellStyle name="Note 9 2 4 2" xfId="5745"/>
    <cellStyle name="Note 9 2 5" xfId="3547"/>
    <cellStyle name="Note 9 2 5 2" xfId="5746"/>
    <cellStyle name="Note 9 2 6" xfId="5741"/>
    <cellStyle name="Note 9 20" xfId="3548"/>
    <cellStyle name="Note 9 20 2" xfId="5747"/>
    <cellStyle name="Note 9 21" xfId="3549"/>
    <cellStyle name="Note 9 21 2" xfId="5748"/>
    <cellStyle name="Note 9 22" xfId="3550"/>
    <cellStyle name="Note 9 22 2" xfId="5749"/>
    <cellStyle name="Note 9 23" xfId="3551"/>
    <cellStyle name="Note 9 23 2" xfId="5750"/>
    <cellStyle name="Note 9 24" xfId="3552"/>
    <cellStyle name="Note 9 24 2" xfId="5751"/>
    <cellStyle name="Note 9 25" xfId="3553"/>
    <cellStyle name="Note 9 25 2" xfId="5752"/>
    <cellStyle name="Note 9 26" xfId="3554"/>
    <cellStyle name="Note 9 26 2" xfId="5753"/>
    <cellStyle name="Note 9 27" xfId="3555"/>
    <cellStyle name="Note 9 27 2" xfId="5754"/>
    <cellStyle name="Note 9 28" xfId="3556"/>
    <cellStyle name="Note 9 28 2" xfId="5755"/>
    <cellStyle name="Note 9 29" xfId="3557"/>
    <cellStyle name="Note 9 29 2" xfId="5756"/>
    <cellStyle name="Note 9 3" xfId="3558"/>
    <cellStyle name="Note 9 3 2" xfId="3559"/>
    <cellStyle name="Note 9 3 2 2" xfId="5758"/>
    <cellStyle name="Note 9 3 3" xfId="3560"/>
    <cellStyle name="Note 9 3 3 2" xfId="3561"/>
    <cellStyle name="Note 9 3 3 2 2" xfId="5760"/>
    <cellStyle name="Note 9 3 3 3" xfId="5759"/>
    <cellStyle name="Note 9 3 4" xfId="3562"/>
    <cellStyle name="Note 9 3 4 2" xfId="5761"/>
    <cellStyle name="Note 9 3 5" xfId="3563"/>
    <cellStyle name="Note 9 3 5 2" xfId="5762"/>
    <cellStyle name="Note 9 3 6" xfId="5757"/>
    <cellStyle name="Note 9 30" xfId="3564"/>
    <cellStyle name="Note 9 30 2" xfId="5763"/>
    <cellStyle name="Note 9 31" xfId="3565"/>
    <cellStyle name="Note 9 31 2" xfId="5764"/>
    <cellStyle name="Note 9 32" xfId="3566"/>
    <cellStyle name="Note 9 32 2" xfId="5765"/>
    <cellStyle name="Note 9 33" xfId="3567"/>
    <cellStyle name="Note 9 33 2" xfId="5766"/>
    <cellStyle name="Note 9 34" xfId="5730"/>
    <cellStyle name="Note 9 4" xfId="3568"/>
    <cellStyle name="Note 9 4 2" xfId="3569"/>
    <cellStyle name="Note 9 4 2 2" xfId="3570"/>
    <cellStyle name="Note 9 4 2 2 2" xfId="5769"/>
    <cellStyle name="Note 9 4 2 3" xfId="5768"/>
    <cellStyle name="Note 9 4 3" xfId="3571"/>
    <cellStyle name="Note 9 4 3 2" xfId="5770"/>
    <cellStyle name="Note 9 4 4" xfId="3572"/>
    <cellStyle name="Note 9 4 4 2" xfId="5771"/>
    <cellStyle name="Note 9 4 5" xfId="5767"/>
    <cellStyle name="Note 9 5" xfId="3573"/>
    <cellStyle name="Note 9 5 2" xfId="3574"/>
    <cellStyle name="Note 9 5 2 2" xfId="3575"/>
    <cellStyle name="Note 9 5 2 2 2" xfId="5774"/>
    <cellStyle name="Note 9 5 2 3" xfId="5773"/>
    <cellStyle name="Note 9 5 3" xfId="5772"/>
    <cellStyle name="Note 9 6" xfId="3576"/>
    <cellStyle name="Note 9 6 2" xfId="5775"/>
    <cellStyle name="Note 9 7" xfId="3577"/>
    <cellStyle name="Note 9 7 2" xfId="5776"/>
    <cellStyle name="Note 9 8" xfId="3578"/>
    <cellStyle name="Note 9 8 2" xfId="5777"/>
    <cellStyle name="Note 9 9" xfId="3579"/>
    <cellStyle name="Note 9 9 2" xfId="5778"/>
    <cellStyle name="Note 90" xfId="3580"/>
    <cellStyle name="Note 90 2" xfId="3581"/>
    <cellStyle name="Note 90 2 2" xfId="5780"/>
    <cellStyle name="Note 90 3" xfId="3582"/>
    <cellStyle name="Note 90 3 2" xfId="5781"/>
    <cellStyle name="Note 90 4" xfId="3583"/>
    <cellStyle name="Note 90 4 2" xfId="5782"/>
    <cellStyle name="Note 90 5" xfId="3584"/>
    <cellStyle name="Note 90 5 2" xfId="5783"/>
    <cellStyle name="Note 90 6" xfId="5779"/>
    <cellStyle name="Note 91" xfId="3585"/>
    <cellStyle name="Note 91 2" xfId="3586"/>
    <cellStyle name="Note 91 2 2" xfId="5785"/>
    <cellStyle name="Note 91 3" xfId="3587"/>
    <cellStyle name="Note 91 3 2" xfId="5786"/>
    <cellStyle name="Note 91 4" xfId="3588"/>
    <cellStyle name="Note 91 4 2" xfId="5787"/>
    <cellStyle name="Note 91 5" xfId="3589"/>
    <cellStyle name="Note 91 5 2" xfId="5788"/>
    <cellStyle name="Note 91 6" xfId="5784"/>
    <cellStyle name="Note 92" xfId="3590"/>
    <cellStyle name="Note 92 2" xfId="3591"/>
    <cellStyle name="Note 92 2 2" xfId="5790"/>
    <cellStyle name="Note 92 3" xfId="3592"/>
    <cellStyle name="Note 92 3 2" xfId="5791"/>
    <cellStyle name="Note 92 4" xfId="3593"/>
    <cellStyle name="Note 92 4 2" xfId="5792"/>
    <cellStyle name="Note 92 5" xfId="5789"/>
    <cellStyle name="Note 93" xfId="3594"/>
    <cellStyle name="Note 93 2" xfId="3595"/>
    <cellStyle name="Note 93 2 2" xfId="5794"/>
    <cellStyle name="Note 93 3" xfId="3596"/>
    <cellStyle name="Note 93 3 2" xfId="5795"/>
    <cellStyle name="Note 93 4" xfId="3597"/>
    <cellStyle name="Note 93 4 2" xfId="5796"/>
    <cellStyle name="Note 93 5" xfId="5793"/>
    <cellStyle name="Note 94" xfId="3598"/>
    <cellStyle name="Note 94 2" xfId="3599"/>
    <cellStyle name="Note 94 2 2" xfId="5798"/>
    <cellStyle name="Note 94 3" xfId="3600"/>
    <cellStyle name="Note 94 3 2" xfId="5799"/>
    <cellStyle name="Note 94 4" xfId="3601"/>
    <cellStyle name="Note 94 4 2" xfId="5800"/>
    <cellStyle name="Note 94 5" xfId="5797"/>
    <cellStyle name="Note 95" xfId="3602"/>
    <cellStyle name="Note 95 2" xfId="3603"/>
    <cellStyle name="Note 95 2 2" xfId="5802"/>
    <cellStyle name="Note 95 3" xfId="3604"/>
    <cellStyle name="Note 95 3 2" xfId="5803"/>
    <cellStyle name="Note 95 4" xfId="3605"/>
    <cellStyle name="Note 95 4 2" xfId="5804"/>
    <cellStyle name="Note 95 5" xfId="5801"/>
    <cellStyle name="Note 96" xfId="3606"/>
    <cellStyle name="Note 96 2" xfId="3607"/>
    <cellStyle name="Note 96 2 2" xfId="5806"/>
    <cellStyle name="Note 96 3" xfId="3608"/>
    <cellStyle name="Note 96 3 2" xfId="5807"/>
    <cellStyle name="Note 96 4" xfId="3609"/>
    <cellStyle name="Note 96 4 2" xfId="5808"/>
    <cellStyle name="Note 96 5" xfId="5805"/>
    <cellStyle name="Note 97" xfId="3610"/>
    <cellStyle name="Note 97 2" xfId="3611"/>
    <cellStyle name="Note 97 2 2" xfId="5810"/>
    <cellStyle name="Note 97 3" xfId="3612"/>
    <cellStyle name="Note 97 3 2" xfId="5811"/>
    <cellStyle name="Note 97 4" xfId="3613"/>
    <cellStyle name="Note 97 4 2" xfId="5812"/>
    <cellStyle name="Note 97 5" xfId="5809"/>
    <cellStyle name="Note 98" xfId="3614"/>
    <cellStyle name="Note 98 2" xfId="3615"/>
    <cellStyle name="Note 98 2 2" xfId="5814"/>
    <cellStyle name="Note 98 3" xfId="3616"/>
    <cellStyle name="Note 98 3 2" xfId="5815"/>
    <cellStyle name="Note 98 4" xfId="3617"/>
    <cellStyle name="Note 98 4 2" xfId="5816"/>
    <cellStyle name="Note 98 5" xfId="5813"/>
    <cellStyle name="Note 99" xfId="3618"/>
    <cellStyle name="Note 99 2" xfId="3619"/>
    <cellStyle name="Note 99 2 2" xfId="5818"/>
    <cellStyle name="Note 99 3" xfId="3620"/>
    <cellStyle name="Note 99 3 2" xfId="5819"/>
    <cellStyle name="Note 99 4" xfId="3621"/>
    <cellStyle name="Note 99 4 2" xfId="5820"/>
    <cellStyle name="Note 99 5" xfId="5817"/>
    <cellStyle name="Output" xfId="10" builtinId="21" customBuiltin="1"/>
    <cellStyle name="Output 10" xfId="5821" customBuiltin="1"/>
    <cellStyle name="Output 10 2" xfId="5822"/>
    <cellStyle name="Output 11" xfId="5823"/>
    <cellStyle name="Output 12" xfId="5824"/>
    <cellStyle name="Output 2" xfId="3623"/>
    <cellStyle name="Output 2 2" xfId="3624"/>
    <cellStyle name="Output 2 2 2" xfId="3625"/>
    <cellStyle name="Output 2 2 2 2" xfId="5827"/>
    <cellStyle name="Output 2 2 3" xfId="3626"/>
    <cellStyle name="Output 2 2 3 2" xfId="5828"/>
    <cellStyle name="Output 2 2 4" xfId="3627"/>
    <cellStyle name="Output 2 2 4 2" xfId="5829"/>
    <cellStyle name="Output 2 2 5" xfId="5826"/>
    <cellStyle name="Output 2 2_TRACKER 1" xfId="3628"/>
    <cellStyle name="Output 2 3" xfId="3629"/>
    <cellStyle name="Output 2 3 2" xfId="5830"/>
    <cellStyle name="Output 2 4" xfId="3630"/>
    <cellStyle name="Output 2 4 2" xfId="5831"/>
    <cellStyle name="Output 2 5" xfId="3631"/>
    <cellStyle name="Output 2 5 2" xfId="5832"/>
    <cellStyle name="Output 2 6" xfId="5825"/>
    <cellStyle name="Output 3" xfId="3632"/>
    <cellStyle name="Output 3 2" xfId="3633"/>
    <cellStyle name="Output 3 2 2" xfId="5834"/>
    <cellStyle name="Output 3 3" xfId="3634"/>
    <cellStyle name="Output 3 3 2" xfId="5835"/>
    <cellStyle name="Output 3 4" xfId="3635"/>
    <cellStyle name="Output 3 4 2" xfId="5836"/>
    <cellStyle name="Output 3 5" xfId="5833"/>
    <cellStyle name="Output 4" xfId="3636"/>
    <cellStyle name="Output 4 2" xfId="3637"/>
    <cellStyle name="Output 4 2 2" xfId="5838"/>
    <cellStyle name="Output 4 3" xfId="5837"/>
    <cellStyle name="Output 4_TRACKER 1" xfId="3638"/>
    <cellStyle name="Output 5" xfId="3639"/>
    <cellStyle name="Output 5 2" xfId="5839"/>
    <cellStyle name="Output 6" xfId="3640"/>
    <cellStyle name="Output 6 2" xfId="5840"/>
    <cellStyle name="Output 7" xfId="3641"/>
    <cellStyle name="Output 7 2" xfId="5841"/>
    <cellStyle name="Output 8" xfId="3642"/>
    <cellStyle name="Output 8 2" xfId="5842"/>
    <cellStyle name="Output 9" xfId="3643"/>
    <cellStyle name="Output 9 2" xfId="5843"/>
    <cellStyle name="Style 1" xfId="3644"/>
    <cellStyle name="Style 1 2" xfId="3645"/>
    <cellStyle name="Style 1 2 2" xfId="3646"/>
    <cellStyle name="Style 1 2 2 2" xfId="5846"/>
    <cellStyle name="Style 1 2 3" xfId="3647"/>
    <cellStyle name="Style 1 2 3 2" xfId="5847"/>
    <cellStyle name="Style 1 2 4" xfId="3648"/>
    <cellStyle name="Style 1 2 4 2" xfId="5848"/>
    <cellStyle name="Style 1 2 5" xfId="5845"/>
    <cellStyle name="Style 1 3" xfId="3649"/>
    <cellStyle name="Style 1 3 2" xfId="5849"/>
    <cellStyle name="Style 1 4" xfId="3650"/>
    <cellStyle name="Style 1 4 2" xfId="3651"/>
    <cellStyle name="Style 1 4 2 2" xfId="5851"/>
    <cellStyle name="Style 1 4 3" xfId="5850"/>
    <cellStyle name="Style 1 5" xfId="5844"/>
    <cellStyle name="Style 1_TRACKER 1" xfId="3652"/>
    <cellStyle name="Title" xfId="1" builtinId="15" customBuiltin="1"/>
    <cellStyle name="Title 10" xfId="5852" customBuiltin="1"/>
    <cellStyle name="Title 10 2" xfId="5853"/>
    <cellStyle name="Title 11" xfId="5854"/>
    <cellStyle name="Title 12" xfId="5855"/>
    <cellStyle name="Title 2" xfId="3654"/>
    <cellStyle name="Title 2 2" xfId="3655"/>
    <cellStyle name="Title 2 2 2" xfId="3656"/>
    <cellStyle name="Title 2 2 2 2" xfId="5858"/>
    <cellStyle name="Title 2 2 3" xfId="3657"/>
    <cellStyle name="Title 2 2 3 2" xfId="5859"/>
    <cellStyle name="Title 2 2 4" xfId="3658"/>
    <cellStyle name="Title 2 2 4 2" xfId="5860"/>
    <cellStyle name="Title 2 2 5" xfId="5857"/>
    <cellStyle name="Title 2 2_TRACKER 1" xfId="3659"/>
    <cellStyle name="Title 2 3" xfId="3660"/>
    <cellStyle name="Title 2 3 2" xfId="5861"/>
    <cellStyle name="Title 2 4" xfId="3661"/>
    <cellStyle name="Title 2 4 2" xfId="5862"/>
    <cellStyle name="Title 2 5" xfId="3662"/>
    <cellStyle name="Title 2 5 2" xfId="5863"/>
    <cellStyle name="Title 2 6" xfId="5856"/>
    <cellStyle name="Title 3" xfId="3663"/>
    <cellStyle name="Title 3 2" xfId="3664"/>
    <cellStyle name="Title 3 2 2" xfId="5865"/>
    <cellStyle name="Title 3 3" xfId="3665"/>
    <cellStyle name="Title 3 3 2" xfId="5866"/>
    <cellStyle name="Title 3 4" xfId="3666"/>
    <cellStyle name="Title 3 4 2" xfId="5867"/>
    <cellStyle name="Title 3 5" xfId="5864"/>
    <cellStyle name="Title 4" xfId="3667"/>
    <cellStyle name="Title 4 2" xfId="3668"/>
    <cellStyle name="Title 4 2 2" xfId="5869"/>
    <cellStyle name="Title 4 3" xfId="5868"/>
    <cellStyle name="Title 4_TRACKER 1" xfId="3669"/>
    <cellStyle name="Title 5" xfId="3670"/>
    <cellStyle name="Title 5 2" xfId="5870"/>
    <cellStyle name="Title 6" xfId="3671"/>
    <cellStyle name="Title 6 2" xfId="5871"/>
    <cellStyle name="Title 7" xfId="3672"/>
    <cellStyle name="Title 7 2" xfId="5872"/>
    <cellStyle name="Title 8" xfId="3673"/>
    <cellStyle name="Title 8 2" xfId="5873"/>
    <cellStyle name="Title 9" xfId="3674"/>
    <cellStyle name="Title 9 2" xfId="5874"/>
    <cellStyle name="Total" xfId="16" builtinId="25" customBuiltin="1"/>
    <cellStyle name="Total 10" xfId="5875" customBuiltin="1"/>
    <cellStyle name="Total 10 2" xfId="5876"/>
    <cellStyle name="Total 11" xfId="5877"/>
    <cellStyle name="Total 12" xfId="5878"/>
    <cellStyle name="Total 2" xfId="3675"/>
    <cellStyle name="Total 2 2" xfId="3676"/>
    <cellStyle name="Total 2 2 2" xfId="3677"/>
    <cellStyle name="Total 2 2 2 2" xfId="5881"/>
    <cellStyle name="Total 2 2 3" xfId="3678"/>
    <cellStyle name="Total 2 2 3 2" xfId="5882"/>
    <cellStyle name="Total 2 2 4" xfId="3679"/>
    <cellStyle name="Total 2 2 4 2" xfId="5883"/>
    <cellStyle name="Total 2 2 5" xfId="5880"/>
    <cellStyle name="Total 2 2_TRACKER 1" xfId="3680"/>
    <cellStyle name="Total 2 3" xfId="3681"/>
    <cellStyle name="Total 2 3 2" xfId="5884"/>
    <cellStyle name="Total 2 4" xfId="3682"/>
    <cellStyle name="Total 2 4 2" xfId="5885"/>
    <cellStyle name="Total 2 5" xfId="3683"/>
    <cellStyle name="Total 2 5 2" xfId="5886"/>
    <cellStyle name="Total 2 6" xfId="5879"/>
    <cellStyle name="Total 3" xfId="3684"/>
    <cellStyle name="Total 3 2" xfId="3685"/>
    <cellStyle name="Total 3 2 2" xfId="5888"/>
    <cellStyle name="Total 3 3" xfId="3686"/>
    <cellStyle name="Total 3 3 2" xfId="5889"/>
    <cellStyle name="Total 3 4" xfId="3687"/>
    <cellStyle name="Total 3 4 2" xfId="5890"/>
    <cellStyle name="Total 3 5" xfId="5887"/>
    <cellStyle name="Total 4" xfId="3688"/>
    <cellStyle name="Total 4 2" xfId="3689"/>
    <cellStyle name="Total 4 2 2" xfId="5892"/>
    <cellStyle name="Total 4 3" xfId="5891"/>
    <cellStyle name="Total 4_TRACKER 1" xfId="3690"/>
    <cellStyle name="Total 5" xfId="3691"/>
    <cellStyle name="Total 5 2" xfId="5893"/>
    <cellStyle name="Total 6" xfId="3692"/>
    <cellStyle name="Total 6 2" xfId="5894"/>
    <cellStyle name="Total 7" xfId="3693"/>
    <cellStyle name="Total 7 2" xfId="5895"/>
    <cellStyle name="Total 8" xfId="3694"/>
    <cellStyle name="Total 8 2" xfId="5896"/>
    <cellStyle name="Total 9" xfId="3695"/>
    <cellStyle name="Total 9 2" xfId="5897"/>
    <cellStyle name="Warning Text" xfId="14" builtinId="11" customBuiltin="1"/>
    <cellStyle name="Warning Text 10" xfId="5898" customBuiltin="1"/>
    <cellStyle name="Warning Text 10 2" xfId="5899"/>
    <cellStyle name="Warning Text 11" xfId="5900"/>
    <cellStyle name="Warning Text 12" xfId="5901"/>
    <cellStyle name="Warning Text 2" xfId="3696"/>
    <cellStyle name="Warning Text 2 2" xfId="3697"/>
    <cellStyle name="Warning Text 2 2 2" xfId="3698"/>
    <cellStyle name="Warning Text 2 2 2 2" xfId="5904"/>
    <cellStyle name="Warning Text 2 2 3" xfId="3699"/>
    <cellStyle name="Warning Text 2 2 3 2" xfId="5905"/>
    <cellStyle name="Warning Text 2 2 4" xfId="3700"/>
    <cellStyle name="Warning Text 2 2 4 2" xfId="5906"/>
    <cellStyle name="Warning Text 2 2 5" xfId="5903"/>
    <cellStyle name="Warning Text 2 2_TRACKER 1" xfId="3701"/>
    <cellStyle name="Warning Text 2 3" xfId="3702"/>
    <cellStyle name="Warning Text 2 3 2" xfId="5907"/>
    <cellStyle name="Warning Text 2 4" xfId="3703"/>
    <cellStyle name="Warning Text 2 4 2" xfId="5908"/>
    <cellStyle name="Warning Text 2 5" xfId="3704"/>
    <cellStyle name="Warning Text 2 5 2" xfId="5909"/>
    <cellStyle name="Warning Text 2 6" xfId="5902"/>
    <cellStyle name="Warning Text 3" xfId="3705"/>
    <cellStyle name="Warning Text 3 2" xfId="3706"/>
    <cellStyle name="Warning Text 3 2 2" xfId="5911"/>
    <cellStyle name="Warning Text 3 3" xfId="3707"/>
    <cellStyle name="Warning Text 3 3 2" xfId="5912"/>
    <cellStyle name="Warning Text 3 4" xfId="3708"/>
    <cellStyle name="Warning Text 3 4 2" xfId="5913"/>
    <cellStyle name="Warning Text 3 5" xfId="5910"/>
    <cellStyle name="Warning Text 4" xfId="3709"/>
    <cellStyle name="Warning Text 4 2" xfId="3710"/>
    <cellStyle name="Warning Text 4 2 2" xfId="5915"/>
    <cellStyle name="Warning Text 4 3" xfId="5914"/>
    <cellStyle name="Warning Text 4_TRACKER 1" xfId="3711"/>
    <cellStyle name="Warning Text 5" xfId="3712"/>
    <cellStyle name="Warning Text 5 2" xfId="5916"/>
    <cellStyle name="Warning Text 6" xfId="3713"/>
    <cellStyle name="Warning Text 6 2" xfId="5917"/>
    <cellStyle name="Warning Text 7" xfId="3714"/>
    <cellStyle name="Warning Text 7 2" xfId="5918"/>
    <cellStyle name="Warning Text 8" xfId="3715"/>
    <cellStyle name="Warning Text 8 2" xfId="5919"/>
    <cellStyle name="Warning Text 9" xfId="3716"/>
    <cellStyle name="Warning Text 9 2" xfId="59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77"/>
  <sheetViews>
    <sheetView tabSelected="1" workbookViewId="0">
      <selection activeCell="F5" sqref="F5"/>
    </sheetView>
  </sheetViews>
  <sheetFormatPr defaultRowHeight="15"/>
  <cols>
    <col min="1" max="1" width="6.28515625" style="48" bestFit="1" customWidth="1"/>
    <col min="2" max="2" width="9.5703125" style="48" bestFit="1" customWidth="1"/>
    <col min="3" max="3" width="11.7109375" style="48" bestFit="1" customWidth="1"/>
    <col min="4" max="4" width="7.85546875" style="48" bestFit="1" customWidth="1"/>
    <col min="5" max="5" width="1.7109375" style="48" customWidth="1"/>
    <col min="6" max="6" width="34.140625" customWidth="1"/>
    <col min="7" max="7" width="1.7109375" customWidth="1"/>
    <col min="8" max="8" width="34.7109375" customWidth="1"/>
    <col min="9" max="11" width="9.140625" style="48"/>
    <col min="12" max="12" width="1.7109375" style="48" customWidth="1"/>
    <col min="13" max="13" width="20.7109375" bestFit="1" customWidth="1"/>
  </cols>
  <sheetData>
    <row r="1" spans="1:14" ht="15.75">
      <c r="A1" s="49" t="s">
        <v>922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3"/>
    </row>
    <row r="2" spans="1:14" ht="18.75">
      <c r="A2" s="5"/>
      <c r="B2" s="5"/>
      <c r="C2" s="5"/>
      <c r="D2" s="5"/>
      <c r="E2" s="5"/>
      <c r="F2" s="4"/>
      <c r="G2" s="4"/>
      <c r="H2" s="4"/>
      <c r="I2" s="5"/>
      <c r="J2" s="5"/>
      <c r="K2" s="5"/>
      <c r="L2" s="5"/>
      <c r="M2" s="4"/>
      <c r="N2" s="3"/>
    </row>
    <row r="3" spans="1:14">
      <c r="A3" s="51" t="s">
        <v>0</v>
      </c>
      <c r="B3" s="50" t="s">
        <v>920</v>
      </c>
      <c r="C3" s="50" t="s">
        <v>1</v>
      </c>
      <c r="D3" s="51" t="s">
        <v>2</v>
      </c>
      <c r="E3" s="7" t="s">
        <v>3</v>
      </c>
      <c r="F3" s="6"/>
      <c r="G3" s="11" t="s">
        <v>4</v>
      </c>
      <c r="H3" s="10"/>
      <c r="I3" s="51" t="s">
        <v>5</v>
      </c>
      <c r="J3" s="51" t="s">
        <v>6</v>
      </c>
      <c r="K3" s="51" t="s">
        <v>7</v>
      </c>
      <c r="L3" s="11" t="s">
        <v>921</v>
      </c>
      <c r="M3" s="10"/>
      <c r="N3" s="2"/>
    </row>
    <row r="4" spans="1:14">
      <c r="A4" s="47">
        <v>1</v>
      </c>
      <c r="B4" s="37">
        <v>43578</v>
      </c>
      <c r="C4" s="47" t="s">
        <v>8</v>
      </c>
      <c r="D4" s="9">
        <v>110</v>
      </c>
      <c r="E4" s="9"/>
      <c r="F4" s="8" t="s">
        <v>9</v>
      </c>
      <c r="G4" s="9"/>
      <c r="H4" s="8" t="s">
        <v>10</v>
      </c>
      <c r="I4" s="36">
        <v>0.22291666666666665</v>
      </c>
      <c r="J4" s="36">
        <v>0.23680555555555557</v>
      </c>
      <c r="K4" s="35">
        <f>J4-I4</f>
        <v>1.3888888888888923E-2</v>
      </c>
      <c r="L4" s="9"/>
      <c r="M4" s="8" t="s">
        <v>919</v>
      </c>
      <c r="N4" s="1"/>
    </row>
    <row r="5" spans="1:14">
      <c r="A5" s="47">
        <v>2</v>
      </c>
      <c r="B5" s="37">
        <v>43578</v>
      </c>
      <c r="C5" s="47" t="s">
        <v>8</v>
      </c>
      <c r="D5" s="47">
        <v>110</v>
      </c>
      <c r="E5" s="9"/>
      <c r="F5" s="8" t="s">
        <v>11</v>
      </c>
      <c r="G5" s="9"/>
      <c r="H5" s="8" t="s">
        <v>12</v>
      </c>
      <c r="I5" s="36">
        <v>0.7284722222222223</v>
      </c>
      <c r="J5" s="36">
        <v>0.73958333333333337</v>
      </c>
      <c r="K5" s="35">
        <f t="shared" ref="K5:K68" si="0">J5-I5</f>
        <v>1.1111111111111072E-2</v>
      </c>
      <c r="L5" s="9"/>
      <c r="M5" s="8" t="s">
        <v>919</v>
      </c>
      <c r="N5" s="1"/>
    </row>
    <row r="6" spans="1:14">
      <c r="A6" s="47">
        <v>3</v>
      </c>
      <c r="B6" s="37">
        <v>43578</v>
      </c>
      <c r="C6" s="47" t="s">
        <v>8</v>
      </c>
      <c r="D6" s="47">
        <v>110</v>
      </c>
      <c r="E6" s="9"/>
      <c r="F6" s="8" t="s">
        <v>13</v>
      </c>
      <c r="G6" s="9"/>
      <c r="H6" s="8" t="s">
        <v>12</v>
      </c>
      <c r="I6" s="36">
        <v>0.7284722222222223</v>
      </c>
      <c r="J6" s="36">
        <v>0.73958333333333337</v>
      </c>
      <c r="K6" s="35">
        <f t="shared" si="0"/>
        <v>1.1111111111111072E-2</v>
      </c>
      <c r="L6" s="9"/>
      <c r="M6" s="8" t="s">
        <v>919</v>
      </c>
      <c r="N6" s="1"/>
    </row>
    <row r="7" spans="1:14">
      <c r="A7" s="47">
        <v>4</v>
      </c>
      <c r="B7" s="37">
        <v>43578</v>
      </c>
      <c r="C7" s="47" t="s">
        <v>8</v>
      </c>
      <c r="D7" s="47">
        <v>110</v>
      </c>
      <c r="E7" s="9"/>
      <c r="F7" s="8" t="s">
        <v>14</v>
      </c>
      <c r="G7" s="9"/>
      <c r="H7" s="8" t="s">
        <v>15</v>
      </c>
      <c r="I7" s="36">
        <v>0.45</v>
      </c>
      <c r="J7" s="36">
        <v>0.4548611111111111</v>
      </c>
      <c r="K7" s="35">
        <f t="shared" si="0"/>
        <v>4.8611111111110938E-3</v>
      </c>
      <c r="L7" s="9"/>
      <c r="M7" s="8" t="s">
        <v>918</v>
      </c>
      <c r="N7" s="1"/>
    </row>
    <row r="8" spans="1:14">
      <c r="A8" s="47">
        <v>5</v>
      </c>
      <c r="B8" s="37">
        <v>43578</v>
      </c>
      <c r="C8" s="47" t="s">
        <v>8</v>
      </c>
      <c r="D8" s="47">
        <v>110</v>
      </c>
      <c r="E8" s="9"/>
      <c r="F8" s="8" t="s">
        <v>16</v>
      </c>
      <c r="G8" s="9"/>
      <c r="H8" s="8" t="s">
        <v>17</v>
      </c>
      <c r="I8" s="36">
        <v>0.60277777777777775</v>
      </c>
      <c r="J8" s="36">
        <v>0.69097222222222221</v>
      </c>
      <c r="K8" s="35">
        <f t="shared" si="0"/>
        <v>8.8194444444444464E-2</v>
      </c>
      <c r="L8" s="9"/>
      <c r="M8" s="8" t="s">
        <v>919</v>
      </c>
      <c r="N8" s="1"/>
    </row>
    <row r="9" spans="1:14">
      <c r="A9" s="47">
        <v>6</v>
      </c>
      <c r="B9" s="37">
        <v>43578</v>
      </c>
      <c r="C9" s="47" t="s">
        <v>8</v>
      </c>
      <c r="D9" s="47">
        <v>220</v>
      </c>
      <c r="E9" s="9"/>
      <c r="F9" s="8" t="s">
        <v>18</v>
      </c>
      <c r="G9" s="9"/>
      <c r="H9" s="8" t="s">
        <v>19</v>
      </c>
      <c r="I9" s="36">
        <v>0.59930555555555554</v>
      </c>
      <c r="J9" s="36">
        <v>0.99930555555555556</v>
      </c>
      <c r="K9" s="35">
        <f t="shared" si="0"/>
        <v>0.4</v>
      </c>
      <c r="L9" s="9"/>
      <c r="M9" s="8" t="s">
        <v>919</v>
      </c>
      <c r="N9" s="1"/>
    </row>
    <row r="10" spans="1:14">
      <c r="A10" s="47">
        <v>7</v>
      </c>
      <c r="B10" s="37">
        <v>43578</v>
      </c>
      <c r="C10" s="47" t="s">
        <v>8</v>
      </c>
      <c r="D10" s="47">
        <v>110</v>
      </c>
      <c r="E10" s="9"/>
      <c r="F10" s="8" t="s">
        <v>14</v>
      </c>
      <c r="G10" s="9"/>
      <c r="H10" s="8" t="s">
        <v>20</v>
      </c>
      <c r="I10" s="36">
        <v>0</v>
      </c>
      <c r="J10" s="36">
        <v>1.5277777777777777E-2</v>
      </c>
      <c r="K10" s="35">
        <f t="shared" si="0"/>
        <v>1.5277777777777777E-2</v>
      </c>
      <c r="L10" s="9"/>
      <c r="M10" s="8" t="s">
        <v>914</v>
      </c>
      <c r="N10" s="1"/>
    </row>
    <row r="11" spans="1:14">
      <c r="A11" s="47">
        <v>8</v>
      </c>
      <c r="B11" s="37">
        <v>43578</v>
      </c>
      <c r="C11" s="47" t="s">
        <v>8</v>
      </c>
      <c r="D11" s="47">
        <v>110</v>
      </c>
      <c r="E11" s="9"/>
      <c r="F11" s="8" t="s">
        <v>21</v>
      </c>
      <c r="G11" s="9"/>
      <c r="H11" s="8" t="s">
        <v>20</v>
      </c>
      <c r="I11" s="36">
        <v>0.51250000000000007</v>
      </c>
      <c r="J11" s="36">
        <v>0.52083333333333337</v>
      </c>
      <c r="K11" s="35">
        <f t="shared" si="0"/>
        <v>8.3333333333333037E-3</v>
      </c>
      <c r="L11" s="9"/>
      <c r="M11" s="8" t="s">
        <v>918</v>
      </c>
      <c r="N11" s="1"/>
    </row>
    <row r="12" spans="1:14" ht="60">
      <c r="A12" s="47">
        <v>9</v>
      </c>
      <c r="B12" s="37">
        <v>43578</v>
      </c>
      <c r="C12" s="47" t="s">
        <v>8</v>
      </c>
      <c r="D12" s="47">
        <v>110</v>
      </c>
      <c r="E12" s="9"/>
      <c r="F12" s="8" t="s">
        <v>22</v>
      </c>
      <c r="G12" s="9"/>
      <c r="H12" s="8" t="s">
        <v>23</v>
      </c>
      <c r="I12" s="36">
        <v>0.21319444444444444</v>
      </c>
      <c r="J12" s="36">
        <v>0.21666666666666667</v>
      </c>
      <c r="K12" s="35">
        <f t="shared" si="0"/>
        <v>3.4722222222222376E-3</v>
      </c>
      <c r="L12" s="9"/>
      <c r="M12" s="8" t="s">
        <v>918</v>
      </c>
      <c r="N12" s="1"/>
    </row>
    <row r="13" spans="1:14">
      <c r="A13" s="47">
        <v>10</v>
      </c>
      <c r="B13" s="37">
        <v>43578</v>
      </c>
      <c r="C13" s="47" t="s">
        <v>8</v>
      </c>
      <c r="D13" s="47">
        <v>110</v>
      </c>
      <c r="E13" s="9"/>
      <c r="F13" s="8" t="s">
        <v>24</v>
      </c>
      <c r="G13" s="9"/>
      <c r="H13" s="8" t="s">
        <v>25</v>
      </c>
      <c r="I13" s="36">
        <v>0.21875</v>
      </c>
      <c r="J13" s="36">
        <v>0.22291666666666665</v>
      </c>
      <c r="K13" s="35">
        <f t="shared" si="0"/>
        <v>4.1666666666666519E-3</v>
      </c>
      <c r="L13" s="9"/>
      <c r="M13" s="8" t="s">
        <v>919</v>
      </c>
      <c r="N13" s="1"/>
    </row>
    <row r="14" spans="1:14">
      <c r="A14" s="47">
        <v>11</v>
      </c>
      <c r="B14" s="37">
        <v>43578</v>
      </c>
      <c r="C14" s="47" t="s">
        <v>26</v>
      </c>
      <c r="D14" s="47">
        <v>220</v>
      </c>
      <c r="E14" s="9"/>
      <c r="F14" s="8" t="s">
        <v>27</v>
      </c>
      <c r="G14" s="9"/>
      <c r="H14" s="8" t="s">
        <v>28</v>
      </c>
      <c r="I14" s="36">
        <v>0.6817939814814814</v>
      </c>
      <c r="J14" s="36">
        <v>0.68980324074074073</v>
      </c>
      <c r="K14" s="35">
        <f t="shared" si="0"/>
        <v>8.009259259259327E-3</v>
      </c>
      <c r="L14" s="9"/>
      <c r="M14" s="8" t="s">
        <v>918</v>
      </c>
      <c r="N14" s="1"/>
    </row>
    <row r="15" spans="1:14">
      <c r="A15" s="47">
        <v>12</v>
      </c>
      <c r="B15" s="37">
        <v>43578</v>
      </c>
      <c r="C15" s="47" t="s">
        <v>26</v>
      </c>
      <c r="D15" s="47">
        <v>220</v>
      </c>
      <c r="E15" s="9"/>
      <c r="F15" s="8" t="s">
        <v>27</v>
      </c>
      <c r="G15" s="9"/>
      <c r="H15" s="8" t="s">
        <v>29</v>
      </c>
      <c r="I15" s="36">
        <v>0.7397800925925927</v>
      </c>
      <c r="J15" s="36">
        <v>0.75733796296296296</v>
      </c>
      <c r="K15" s="35">
        <f t="shared" si="0"/>
        <v>1.7557870370370265E-2</v>
      </c>
      <c r="L15" s="9"/>
      <c r="M15" s="8" t="s">
        <v>225</v>
      </c>
      <c r="N15" s="1"/>
    </row>
    <row r="16" spans="1:14">
      <c r="A16" s="47">
        <v>13</v>
      </c>
      <c r="B16" s="37">
        <v>43578</v>
      </c>
      <c r="C16" s="47" t="s">
        <v>26</v>
      </c>
      <c r="D16" s="47">
        <v>220</v>
      </c>
      <c r="E16" s="9"/>
      <c r="F16" s="8" t="s">
        <v>30</v>
      </c>
      <c r="G16" s="9"/>
      <c r="H16" s="8" t="s">
        <v>29</v>
      </c>
      <c r="I16" s="36">
        <v>0.7397800925925927</v>
      </c>
      <c r="J16" s="36">
        <v>0.75915509259259262</v>
      </c>
      <c r="K16" s="35">
        <f t="shared" si="0"/>
        <v>1.937499999999992E-2</v>
      </c>
      <c r="L16" s="9"/>
      <c r="M16" s="8" t="s">
        <v>225</v>
      </c>
      <c r="N16" s="1"/>
    </row>
    <row r="17" spans="1:14">
      <c r="A17" s="47">
        <v>14</v>
      </c>
      <c r="B17" s="37">
        <v>43578</v>
      </c>
      <c r="C17" s="47" t="s">
        <v>26</v>
      </c>
      <c r="D17" s="47">
        <v>220</v>
      </c>
      <c r="E17" s="9"/>
      <c r="F17" s="8" t="s">
        <v>31</v>
      </c>
      <c r="G17" s="9"/>
      <c r="H17" s="8" t="s">
        <v>32</v>
      </c>
      <c r="I17" s="36">
        <v>0.7397800925925927</v>
      </c>
      <c r="J17" s="36">
        <v>0.75726851851851851</v>
      </c>
      <c r="K17" s="35">
        <f t="shared" si="0"/>
        <v>1.748842592592581E-2</v>
      </c>
      <c r="L17" s="9"/>
      <c r="M17" s="8" t="s">
        <v>919</v>
      </c>
      <c r="N17" s="1"/>
    </row>
    <row r="18" spans="1:14" ht="30">
      <c r="A18" s="47">
        <v>15</v>
      </c>
      <c r="B18" s="37">
        <v>43578</v>
      </c>
      <c r="C18" s="47" t="s">
        <v>26</v>
      </c>
      <c r="D18" s="47">
        <v>220</v>
      </c>
      <c r="E18" s="9"/>
      <c r="F18" s="8" t="s">
        <v>33</v>
      </c>
      <c r="G18" s="9"/>
      <c r="H18" s="8" t="s">
        <v>29</v>
      </c>
      <c r="I18" s="36">
        <v>0.7397800925925927</v>
      </c>
      <c r="J18" s="36">
        <v>0.76244212962962965</v>
      </c>
      <c r="K18" s="35">
        <f t="shared" si="0"/>
        <v>2.2662037037036953E-2</v>
      </c>
      <c r="L18" s="9"/>
      <c r="M18" s="8" t="s">
        <v>919</v>
      </c>
      <c r="N18" s="1"/>
    </row>
    <row r="19" spans="1:14">
      <c r="A19" s="47">
        <v>16</v>
      </c>
      <c r="B19" s="37">
        <v>43578</v>
      </c>
      <c r="C19" s="47" t="s">
        <v>26</v>
      </c>
      <c r="D19" s="47">
        <v>220</v>
      </c>
      <c r="E19" s="9"/>
      <c r="F19" s="8" t="s">
        <v>34</v>
      </c>
      <c r="G19" s="9"/>
      <c r="H19" s="8" t="s">
        <v>32</v>
      </c>
      <c r="I19" s="36">
        <v>0.7397800925925927</v>
      </c>
      <c r="J19" s="36">
        <v>0.76313657407407398</v>
      </c>
      <c r="K19" s="35">
        <f t="shared" si="0"/>
        <v>2.3356481481481284E-2</v>
      </c>
      <c r="L19" s="9"/>
      <c r="M19" s="8" t="s">
        <v>225</v>
      </c>
      <c r="N19" s="1"/>
    </row>
    <row r="20" spans="1:14">
      <c r="A20" s="47">
        <v>17</v>
      </c>
      <c r="B20" s="37">
        <v>43578</v>
      </c>
      <c r="C20" s="47" t="s">
        <v>26</v>
      </c>
      <c r="D20" s="47">
        <v>220</v>
      </c>
      <c r="E20" s="9"/>
      <c r="F20" s="8" t="s">
        <v>27</v>
      </c>
      <c r="G20" s="9"/>
      <c r="H20" s="8" t="s">
        <v>32</v>
      </c>
      <c r="I20" s="36">
        <v>0.7397800925925927</v>
      </c>
      <c r="J20" s="36">
        <v>0.76263888888888898</v>
      </c>
      <c r="K20" s="35">
        <f t="shared" si="0"/>
        <v>2.285879629629628E-2</v>
      </c>
      <c r="L20" s="9"/>
      <c r="M20" s="8" t="s">
        <v>225</v>
      </c>
      <c r="N20" s="1"/>
    </row>
    <row r="21" spans="1:14">
      <c r="A21" s="47">
        <v>18</v>
      </c>
      <c r="B21" s="37">
        <v>43578</v>
      </c>
      <c r="C21" s="47" t="s">
        <v>26</v>
      </c>
      <c r="D21" s="47">
        <v>66</v>
      </c>
      <c r="E21" s="9"/>
      <c r="F21" s="8" t="s">
        <v>35</v>
      </c>
      <c r="G21" s="9"/>
      <c r="H21" s="8" t="s">
        <v>28</v>
      </c>
      <c r="I21" s="36">
        <v>0.68178240740740748</v>
      </c>
      <c r="J21" s="36">
        <v>0.84179398148148143</v>
      </c>
      <c r="K21" s="35">
        <f t="shared" si="0"/>
        <v>0.16001157407407396</v>
      </c>
      <c r="L21" s="9"/>
      <c r="M21" s="8" t="s">
        <v>919</v>
      </c>
      <c r="N21" s="1"/>
    </row>
    <row r="22" spans="1:14">
      <c r="A22" s="47">
        <v>19</v>
      </c>
      <c r="B22" s="37">
        <v>43578</v>
      </c>
      <c r="C22" s="47" t="s">
        <v>26</v>
      </c>
      <c r="D22" s="47">
        <v>66</v>
      </c>
      <c r="E22" s="9"/>
      <c r="F22" s="8" t="s">
        <v>36</v>
      </c>
      <c r="G22" s="9"/>
      <c r="H22" s="8" t="s">
        <v>28</v>
      </c>
      <c r="I22" s="36">
        <v>0.68178240740740748</v>
      </c>
      <c r="J22" s="36">
        <v>0.69336805555555558</v>
      </c>
      <c r="K22" s="35">
        <f t="shared" si="0"/>
        <v>1.1585648148148109E-2</v>
      </c>
      <c r="L22" s="9"/>
      <c r="M22" s="8" t="s">
        <v>919</v>
      </c>
      <c r="N22" s="1"/>
    </row>
    <row r="23" spans="1:14" ht="30">
      <c r="A23" s="47">
        <v>20</v>
      </c>
      <c r="B23" s="37">
        <v>43578</v>
      </c>
      <c r="C23" s="47" t="s">
        <v>26</v>
      </c>
      <c r="D23" s="47">
        <v>66</v>
      </c>
      <c r="E23" s="9"/>
      <c r="F23" s="8" t="s">
        <v>37</v>
      </c>
      <c r="G23" s="9"/>
      <c r="H23" s="8" t="s">
        <v>38</v>
      </c>
      <c r="I23" s="36">
        <v>0.68178240740740748</v>
      </c>
      <c r="J23" s="36">
        <v>0.68980324074074073</v>
      </c>
      <c r="K23" s="35">
        <f t="shared" si="0"/>
        <v>8.0208333333332549E-3</v>
      </c>
      <c r="L23" s="9"/>
      <c r="M23" s="8" t="s">
        <v>225</v>
      </c>
      <c r="N23" s="1"/>
    </row>
    <row r="24" spans="1:14">
      <c r="A24" s="47">
        <v>21</v>
      </c>
      <c r="B24" s="37">
        <v>43578</v>
      </c>
      <c r="C24" s="47" t="s">
        <v>26</v>
      </c>
      <c r="D24" s="47">
        <v>66</v>
      </c>
      <c r="E24" s="9"/>
      <c r="F24" s="8" t="s">
        <v>39</v>
      </c>
      <c r="G24" s="9"/>
      <c r="H24" s="8" t="s">
        <v>40</v>
      </c>
      <c r="I24" s="36">
        <v>0.7397800925925927</v>
      </c>
      <c r="J24" s="36">
        <v>0.76041666666666663</v>
      </c>
      <c r="K24" s="35">
        <f t="shared" si="0"/>
        <v>2.0636574074073932E-2</v>
      </c>
      <c r="L24" s="9"/>
      <c r="M24" s="8" t="s">
        <v>225</v>
      </c>
      <c r="N24" s="1"/>
    </row>
    <row r="25" spans="1:14">
      <c r="A25" s="47">
        <v>22</v>
      </c>
      <c r="B25" s="37">
        <v>43578</v>
      </c>
      <c r="C25" s="47" t="s">
        <v>26</v>
      </c>
      <c r="D25" s="47">
        <v>66</v>
      </c>
      <c r="E25" s="9"/>
      <c r="F25" s="8" t="s">
        <v>41</v>
      </c>
      <c r="G25" s="9"/>
      <c r="H25" s="8" t="s">
        <v>42</v>
      </c>
      <c r="I25" s="36">
        <v>0.7397800925925927</v>
      </c>
      <c r="J25" s="36">
        <v>0.76041666666666663</v>
      </c>
      <c r="K25" s="35">
        <f t="shared" si="0"/>
        <v>2.0636574074073932E-2</v>
      </c>
      <c r="L25" s="9"/>
      <c r="M25" s="8" t="s">
        <v>225</v>
      </c>
      <c r="N25" s="1"/>
    </row>
    <row r="26" spans="1:14">
      <c r="A26" s="47">
        <v>23</v>
      </c>
      <c r="B26" s="37">
        <v>43578</v>
      </c>
      <c r="C26" s="47" t="s">
        <v>26</v>
      </c>
      <c r="D26" s="47">
        <v>66</v>
      </c>
      <c r="E26" s="9"/>
      <c r="F26" s="8" t="s">
        <v>43</v>
      </c>
      <c r="G26" s="9"/>
      <c r="H26" s="8" t="s">
        <v>44</v>
      </c>
      <c r="I26" s="36">
        <v>0.7397800925925927</v>
      </c>
      <c r="J26" s="36">
        <v>0.75947916666666659</v>
      </c>
      <c r="K26" s="35">
        <f t="shared" si="0"/>
        <v>1.9699074074073897E-2</v>
      </c>
      <c r="L26" s="9"/>
      <c r="M26" s="8" t="s">
        <v>225</v>
      </c>
      <c r="N26" s="1"/>
    </row>
    <row r="27" spans="1:14">
      <c r="A27" s="47">
        <v>24</v>
      </c>
      <c r="B27" s="37">
        <v>43578</v>
      </c>
      <c r="C27" s="47" t="s">
        <v>26</v>
      </c>
      <c r="D27" s="47">
        <v>66</v>
      </c>
      <c r="E27" s="9"/>
      <c r="F27" s="8" t="s">
        <v>45</v>
      </c>
      <c r="G27" s="9"/>
      <c r="H27" s="8" t="s">
        <v>46</v>
      </c>
      <c r="I27" s="36">
        <v>0.7397800925925927</v>
      </c>
      <c r="J27" s="36">
        <v>0.76041666666666663</v>
      </c>
      <c r="K27" s="35">
        <f t="shared" si="0"/>
        <v>2.0636574074073932E-2</v>
      </c>
      <c r="L27" s="9"/>
      <c r="M27" s="8" t="s">
        <v>225</v>
      </c>
      <c r="N27" s="1"/>
    </row>
    <row r="28" spans="1:14">
      <c r="A28" s="47">
        <v>25</v>
      </c>
      <c r="B28" s="37">
        <v>43578</v>
      </c>
      <c r="C28" s="47" t="s">
        <v>26</v>
      </c>
      <c r="D28" s="47">
        <v>66</v>
      </c>
      <c r="E28" s="9"/>
      <c r="F28" s="8" t="s">
        <v>47</v>
      </c>
      <c r="G28" s="9"/>
      <c r="H28" s="8" t="s">
        <v>48</v>
      </c>
      <c r="I28" s="36">
        <v>0.78818287037037038</v>
      </c>
      <c r="J28" s="36">
        <v>0.78995370370370377</v>
      </c>
      <c r="K28" s="35">
        <f t="shared" si="0"/>
        <v>1.7708333333333881E-3</v>
      </c>
      <c r="L28" s="9"/>
      <c r="M28" s="8" t="s">
        <v>49</v>
      </c>
      <c r="N28" s="1"/>
    </row>
    <row r="29" spans="1:14">
      <c r="A29" s="47">
        <v>26</v>
      </c>
      <c r="B29" s="37">
        <v>43578</v>
      </c>
      <c r="C29" s="47" t="s">
        <v>26</v>
      </c>
      <c r="D29" s="47">
        <v>66</v>
      </c>
      <c r="E29" s="9"/>
      <c r="F29" s="8" t="s">
        <v>34</v>
      </c>
      <c r="G29" s="9"/>
      <c r="H29" s="8" t="s">
        <v>32</v>
      </c>
      <c r="I29" s="36">
        <v>0.7397800925925927</v>
      </c>
      <c r="J29" s="36">
        <v>0.76418981481481485</v>
      </c>
      <c r="K29" s="35">
        <f t="shared" si="0"/>
        <v>2.4409722222222152E-2</v>
      </c>
      <c r="L29" s="9"/>
      <c r="M29" s="8" t="s">
        <v>225</v>
      </c>
      <c r="N29" s="1"/>
    </row>
    <row r="30" spans="1:14">
      <c r="A30" s="47">
        <v>27</v>
      </c>
      <c r="B30" s="37">
        <v>43578</v>
      </c>
      <c r="C30" s="47" t="s">
        <v>26</v>
      </c>
      <c r="D30" s="47">
        <v>66</v>
      </c>
      <c r="E30" s="9"/>
      <c r="F30" s="8" t="s">
        <v>27</v>
      </c>
      <c r="G30" s="9"/>
      <c r="H30" s="8" t="s">
        <v>32</v>
      </c>
      <c r="I30" s="36">
        <v>0.7397800925925927</v>
      </c>
      <c r="J30" s="36">
        <v>0.7642592592592593</v>
      </c>
      <c r="K30" s="35">
        <f t="shared" si="0"/>
        <v>2.4479166666666607E-2</v>
      </c>
      <c r="L30" s="9"/>
      <c r="M30" s="8" t="s">
        <v>225</v>
      </c>
      <c r="N30" s="1"/>
    </row>
    <row r="31" spans="1:14">
      <c r="A31" s="47">
        <v>28</v>
      </c>
      <c r="B31" s="37">
        <v>43578</v>
      </c>
      <c r="C31" s="47" t="s">
        <v>26</v>
      </c>
      <c r="D31" s="47">
        <v>66</v>
      </c>
      <c r="E31" s="9"/>
      <c r="F31" s="8" t="s">
        <v>34</v>
      </c>
      <c r="G31" s="9"/>
      <c r="H31" s="8" t="s">
        <v>50</v>
      </c>
      <c r="I31" s="36">
        <v>0.13262731481481482</v>
      </c>
      <c r="J31" s="36">
        <v>0.1423611111111111</v>
      </c>
      <c r="K31" s="35">
        <f t="shared" si="0"/>
        <v>9.7337962962962821E-3</v>
      </c>
      <c r="L31" s="9"/>
      <c r="M31" s="8" t="s">
        <v>918</v>
      </c>
      <c r="N31" s="1"/>
    </row>
    <row r="32" spans="1:14">
      <c r="A32" s="47">
        <v>29</v>
      </c>
      <c r="B32" s="37">
        <v>43578</v>
      </c>
      <c r="C32" s="47" t="s">
        <v>26</v>
      </c>
      <c r="D32" s="47">
        <v>66</v>
      </c>
      <c r="E32" s="9"/>
      <c r="F32" s="8" t="s">
        <v>34</v>
      </c>
      <c r="G32" s="9"/>
      <c r="H32" s="8" t="s">
        <v>51</v>
      </c>
      <c r="I32" s="36">
        <v>0.9145833333333333</v>
      </c>
      <c r="J32" s="36">
        <v>0.92361111111111116</v>
      </c>
      <c r="K32" s="35">
        <f t="shared" si="0"/>
        <v>9.0277777777778567E-3</v>
      </c>
      <c r="L32" s="9"/>
      <c r="M32" s="8" t="s">
        <v>918</v>
      </c>
      <c r="N32" s="1"/>
    </row>
    <row r="33" spans="1:14">
      <c r="A33" s="47">
        <v>30</v>
      </c>
      <c r="B33" s="37">
        <v>43578</v>
      </c>
      <c r="C33" s="47" t="s">
        <v>26</v>
      </c>
      <c r="D33" s="47">
        <v>66</v>
      </c>
      <c r="E33" s="9"/>
      <c r="F33" s="8" t="s">
        <v>52</v>
      </c>
      <c r="G33" s="9"/>
      <c r="H33" s="8" t="s">
        <v>53</v>
      </c>
      <c r="I33" s="36">
        <v>0.44097222222222227</v>
      </c>
      <c r="J33" s="36">
        <v>0.5</v>
      </c>
      <c r="K33" s="35">
        <f t="shared" si="0"/>
        <v>5.9027777777777735E-2</v>
      </c>
      <c r="L33" s="9"/>
      <c r="M33" s="8" t="s">
        <v>914</v>
      </c>
      <c r="N33" s="1"/>
    </row>
    <row r="34" spans="1:14">
      <c r="A34" s="47">
        <v>31</v>
      </c>
      <c r="B34" s="37">
        <v>43578</v>
      </c>
      <c r="C34" s="47" t="s">
        <v>26</v>
      </c>
      <c r="D34" s="47">
        <v>66</v>
      </c>
      <c r="E34" s="9"/>
      <c r="F34" s="8" t="s">
        <v>52</v>
      </c>
      <c r="G34" s="9"/>
      <c r="H34" s="8" t="s">
        <v>53</v>
      </c>
      <c r="I34" s="36">
        <v>0.47222222222222227</v>
      </c>
      <c r="J34" s="36">
        <v>0.51041666666666663</v>
      </c>
      <c r="K34" s="35">
        <f t="shared" si="0"/>
        <v>3.8194444444444364E-2</v>
      </c>
      <c r="L34" s="9"/>
      <c r="M34" s="8" t="s">
        <v>914</v>
      </c>
      <c r="N34" s="1"/>
    </row>
    <row r="35" spans="1:14">
      <c r="A35" s="47">
        <v>32</v>
      </c>
      <c r="B35" s="37">
        <v>43578</v>
      </c>
      <c r="C35" s="47" t="s">
        <v>26</v>
      </c>
      <c r="D35" s="47">
        <v>66</v>
      </c>
      <c r="E35" s="9"/>
      <c r="F35" s="8" t="s">
        <v>34</v>
      </c>
      <c r="G35" s="9"/>
      <c r="H35" s="8" t="s">
        <v>54</v>
      </c>
      <c r="I35" s="36">
        <v>0.25222222222222224</v>
      </c>
      <c r="J35" s="36">
        <v>0.25938657407407406</v>
      </c>
      <c r="K35" s="35">
        <f t="shared" si="0"/>
        <v>7.1643518518518245E-3</v>
      </c>
      <c r="L35" s="9"/>
      <c r="M35" s="8" t="s">
        <v>918</v>
      </c>
      <c r="N35" s="1"/>
    </row>
    <row r="36" spans="1:14">
      <c r="A36" s="47">
        <v>33</v>
      </c>
      <c r="B36" s="37">
        <v>43578</v>
      </c>
      <c r="C36" s="47" t="s">
        <v>26</v>
      </c>
      <c r="D36" s="47">
        <v>66</v>
      </c>
      <c r="E36" s="9"/>
      <c r="F36" s="8" t="s">
        <v>34</v>
      </c>
      <c r="G36" s="9"/>
      <c r="H36" s="8" t="s">
        <v>54</v>
      </c>
      <c r="I36" s="36">
        <v>0.26180555555555557</v>
      </c>
      <c r="J36" s="36">
        <v>0.26567129629629632</v>
      </c>
      <c r="K36" s="35">
        <f t="shared" si="0"/>
        <v>3.8657407407407529E-3</v>
      </c>
      <c r="L36" s="9"/>
      <c r="M36" s="8" t="s">
        <v>918</v>
      </c>
      <c r="N36" s="1"/>
    </row>
    <row r="37" spans="1:14">
      <c r="A37" s="47">
        <v>34</v>
      </c>
      <c r="B37" s="37">
        <v>43578</v>
      </c>
      <c r="C37" s="47" t="s">
        <v>26</v>
      </c>
      <c r="D37" s="47">
        <v>66</v>
      </c>
      <c r="E37" s="9"/>
      <c r="F37" s="8" t="s">
        <v>34</v>
      </c>
      <c r="G37" s="9"/>
      <c r="H37" s="8" t="s">
        <v>55</v>
      </c>
      <c r="I37" s="36">
        <v>0.50347222222222221</v>
      </c>
      <c r="J37" s="36">
        <v>0.50694444444444442</v>
      </c>
      <c r="K37" s="35">
        <f t="shared" si="0"/>
        <v>3.4722222222222099E-3</v>
      </c>
      <c r="L37" s="9"/>
      <c r="M37" s="8" t="s">
        <v>914</v>
      </c>
      <c r="N37" s="1"/>
    </row>
    <row r="38" spans="1:14">
      <c r="A38" s="47">
        <v>35</v>
      </c>
      <c r="B38" s="37">
        <v>43578</v>
      </c>
      <c r="C38" s="47" t="s">
        <v>26</v>
      </c>
      <c r="D38" s="47">
        <v>66</v>
      </c>
      <c r="E38" s="9"/>
      <c r="F38" s="8" t="s">
        <v>27</v>
      </c>
      <c r="G38" s="9"/>
      <c r="H38" s="8" t="s">
        <v>55</v>
      </c>
      <c r="I38" s="36">
        <v>0.6166666666666667</v>
      </c>
      <c r="J38" s="36">
        <v>0.63888888888888895</v>
      </c>
      <c r="K38" s="35">
        <f t="shared" si="0"/>
        <v>2.2222222222222254E-2</v>
      </c>
      <c r="L38" s="9"/>
      <c r="M38" s="8" t="s">
        <v>914</v>
      </c>
      <c r="N38" s="1"/>
    </row>
    <row r="39" spans="1:14">
      <c r="A39" s="47">
        <v>36</v>
      </c>
      <c r="B39" s="37">
        <v>43578</v>
      </c>
      <c r="C39" s="47" t="s">
        <v>26</v>
      </c>
      <c r="D39" s="47">
        <v>66</v>
      </c>
      <c r="E39" s="9"/>
      <c r="F39" s="8" t="s">
        <v>34</v>
      </c>
      <c r="G39" s="9"/>
      <c r="H39" s="8" t="s">
        <v>56</v>
      </c>
      <c r="I39" s="36">
        <v>0.41243055555555558</v>
      </c>
      <c r="J39" s="36">
        <v>0.43541666666666662</v>
      </c>
      <c r="K39" s="35">
        <f t="shared" si="0"/>
        <v>2.2986111111111041E-2</v>
      </c>
      <c r="L39" s="9"/>
      <c r="M39" s="8" t="s">
        <v>914</v>
      </c>
      <c r="N39" s="1"/>
    </row>
    <row r="40" spans="1:14">
      <c r="A40" s="47">
        <v>37</v>
      </c>
      <c r="B40" s="37">
        <v>43578</v>
      </c>
      <c r="C40" s="47" t="s">
        <v>57</v>
      </c>
      <c r="D40" s="47">
        <v>110</v>
      </c>
      <c r="E40" s="9"/>
      <c r="F40" s="8" t="s">
        <v>58</v>
      </c>
      <c r="G40" s="9"/>
      <c r="H40" s="8" t="s">
        <v>59</v>
      </c>
      <c r="I40" s="36">
        <v>0.79513888888888884</v>
      </c>
      <c r="J40" s="36">
        <v>0.80208333333333337</v>
      </c>
      <c r="K40" s="35">
        <f t="shared" si="0"/>
        <v>6.9444444444445308E-3</v>
      </c>
      <c r="L40" s="9"/>
      <c r="M40" s="8" t="s">
        <v>919</v>
      </c>
      <c r="N40" s="1"/>
    </row>
    <row r="41" spans="1:14">
      <c r="A41" s="47">
        <v>38</v>
      </c>
      <c r="B41" s="37">
        <v>43578</v>
      </c>
      <c r="C41" s="47" t="s">
        <v>57</v>
      </c>
      <c r="D41" s="47">
        <v>110</v>
      </c>
      <c r="E41" s="9"/>
      <c r="F41" s="8" t="s">
        <v>27</v>
      </c>
      <c r="G41" s="9"/>
      <c r="H41" s="8" t="s">
        <v>60</v>
      </c>
      <c r="I41" s="36">
        <v>0.71875</v>
      </c>
      <c r="J41" s="36">
        <v>0.75347222222222221</v>
      </c>
      <c r="K41" s="35">
        <f t="shared" si="0"/>
        <v>3.472222222222221E-2</v>
      </c>
      <c r="L41" s="9"/>
      <c r="M41" s="8" t="s">
        <v>914</v>
      </c>
      <c r="N41" s="1"/>
    </row>
    <row r="42" spans="1:14">
      <c r="A42" s="47">
        <v>39</v>
      </c>
      <c r="B42" s="37">
        <v>43578</v>
      </c>
      <c r="C42" s="47" t="s">
        <v>57</v>
      </c>
      <c r="D42" s="47">
        <v>110</v>
      </c>
      <c r="E42" s="9"/>
      <c r="F42" s="8" t="s">
        <v>61</v>
      </c>
      <c r="G42" s="9"/>
      <c r="H42" s="8" t="s">
        <v>62</v>
      </c>
      <c r="I42" s="36">
        <v>0.23472222222222219</v>
      </c>
      <c r="J42" s="36">
        <v>0.23611111111111113</v>
      </c>
      <c r="K42" s="35">
        <f t="shared" si="0"/>
        <v>1.3888888888889395E-3</v>
      </c>
      <c r="L42" s="9"/>
      <c r="M42" s="8" t="s">
        <v>919</v>
      </c>
      <c r="N42" s="1"/>
    </row>
    <row r="43" spans="1:14">
      <c r="A43" s="47">
        <v>40</v>
      </c>
      <c r="B43" s="37">
        <v>43578</v>
      </c>
      <c r="C43" s="47" t="s">
        <v>57</v>
      </c>
      <c r="D43" s="47">
        <v>110</v>
      </c>
      <c r="E43" s="9"/>
      <c r="F43" s="8" t="s">
        <v>63</v>
      </c>
      <c r="G43" s="9"/>
      <c r="H43" s="8" t="s">
        <v>64</v>
      </c>
      <c r="I43" s="36">
        <v>0.17916666666666667</v>
      </c>
      <c r="J43" s="36">
        <v>0.18402777777777779</v>
      </c>
      <c r="K43" s="35">
        <f t="shared" si="0"/>
        <v>4.8611111111111216E-3</v>
      </c>
      <c r="L43" s="9"/>
      <c r="M43" s="8" t="s">
        <v>919</v>
      </c>
      <c r="N43" s="1"/>
    </row>
    <row r="44" spans="1:14" ht="30">
      <c r="A44" s="47">
        <v>41</v>
      </c>
      <c r="B44" s="37">
        <v>43578</v>
      </c>
      <c r="C44" s="47" t="s">
        <v>57</v>
      </c>
      <c r="D44" s="47">
        <v>110</v>
      </c>
      <c r="E44" s="9"/>
      <c r="F44" s="8" t="s">
        <v>65</v>
      </c>
      <c r="G44" s="9"/>
      <c r="H44" s="8" t="s">
        <v>66</v>
      </c>
      <c r="I44" s="36">
        <v>0.21527777777777779</v>
      </c>
      <c r="J44" s="36">
        <v>0.22222222222222221</v>
      </c>
      <c r="K44" s="35">
        <f t="shared" si="0"/>
        <v>6.9444444444444198E-3</v>
      </c>
      <c r="L44" s="9"/>
      <c r="M44" s="8" t="s">
        <v>919</v>
      </c>
      <c r="N44" s="1"/>
    </row>
    <row r="45" spans="1:14">
      <c r="A45" s="47">
        <v>42</v>
      </c>
      <c r="B45" s="37">
        <v>43578</v>
      </c>
      <c r="C45" s="47" t="s">
        <v>67</v>
      </c>
      <c r="D45" s="47">
        <v>220</v>
      </c>
      <c r="E45" s="9"/>
      <c r="F45" s="8" t="s">
        <v>68</v>
      </c>
      <c r="G45" s="9"/>
      <c r="H45" s="8" t="s">
        <v>69</v>
      </c>
      <c r="I45" s="36">
        <v>0.7090277777777777</v>
      </c>
      <c r="J45" s="36">
        <v>0.7895833333333333</v>
      </c>
      <c r="K45" s="35">
        <f t="shared" si="0"/>
        <v>8.0555555555555602E-2</v>
      </c>
      <c r="L45" s="9"/>
      <c r="M45" s="8" t="s">
        <v>919</v>
      </c>
      <c r="N45" s="1"/>
    </row>
    <row r="46" spans="1:14">
      <c r="A46" s="47">
        <v>43</v>
      </c>
      <c r="B46" s="37">
        <v>43578</v>
      </c>
      <c r="C46" s="47" t="s">
        <v>67</v>
      </c>
      <c r="D46" s="47">
        <v>220</v>
      </c>
      <c r="E46" s="9"/>
      <c r="F46" s="8" t="s">
        <v>70</v>
      </c>
      <c r="G46" s="9"/>
      <c r="H46" s="8" t="s">
        <v>69</v>
      </c>
      <c r="I46" s="36">
        <v>0.7090277777777777</v>
      </c>
      <c r="J46" s="36">
        <v>0.99930555555555556</v>
      </c>
      <c r="K46" s="35">
        <f t="shared" si="0"/>
        <v>0.29027777777777786</v>
      </c>
      <c r="L46" s="9"/>
      <c r="M46" s="8" t="s">
        <v>919</v>
      </c>
      <c r="N46" s="1"/>
    </row>
    <row r="47" spans="1:14">
      <c r="A47" s="47">
        <v>44</v>
      </c>
      <c r="B47" s="37">
        <v>43578</v>
      </c>
      <c r="C47" s="47" t="s">
        <v>67</v>
      </c>
      <c r="D47" s="47">
        <v>220</v>
      </c>
      <c r="E47" s="9"/>
      <c r="F47" s="8" t="s">
        <v>71</v>
      </c>
      <c r="G47" s="9"/>
      <c r="H47" s="8" t="s">
        <v>69</v>
      </c>
      <c r="I47" s="36">
        <v>0.7090277777777777</v>
      </c>
      <c r="J47" s="36">
        <v>0.99930555555555556</v>
      </c>
      <c r="K47" s="35">
        <f t="shared" si="0"/>
        <v>0.29027777777777786</v>
      </c>
      <c r="L47" s="9"/>
      <c r="M47" s="8" t="s">
        <v>919</v>
      </c>
      <c r="N47" s="1"/>
    </row>
    <row r="48" spans="1:14">
      <c r="A48" s="47">
        <v>45</v>
      </c>
      <c r="B48" s="37">
        <v>43578</v>
      </c>
      <c r="C48" s="47" t="s">
        <v>67</v>
      </c>
      <c r="D48" s="47">
        <v>220</v>
      </c>
      <c r="E48" s="9"/>
      <c r="F48" s="8" t="s">
        <v>72</v>
      </c>
      <c r="G48" s="9"/>
      <c r="H48" s="8" t="s">
        <v>73</v>
      </c>
      <c r="I48" s="36">
        <v>0.64583333333333337</v>
      </c>
      <c r="J48" s="36">
        <v>0.82152777777777775</v>
      </c>
      <c r="K48" s="35">
        <f t="shared" si="0"/>
        <v>0.17569444444444438</v>
      </c>
      <c r="L48" s="9"/>
      <c r="M48" s="8" t="s">
        <v>919</v>
      </c>
      <c r="N48" s="1"/>
    </row>
    <row r="49" spans="1:14">
      <c r="A49" s="47">
        <v>46</v>
      </c>
      <c r="B49" s="37">
        <v>43578</v>
      </c>
      <c r="C49" s="47" t="s">
        <v>67</v>
      </c>
      <c r="D49" s="47">
        <v>220</v>
      </c>
      <c r="E49" s="9"/>
      <c r="F49" s="8" t="s">
        <v>34</v>
      </c>
      <c r="G49" s="9"/>
      <c r="H49" s="8" t="s">
        <v>74</v>
      </c>
      <c r="I49" s="36">
        <v>0.41597222222222219</v>
      </c>
      <c r="J49" s="36">
        <v>0.61458333333333337</v>
      </c>
      <c r="K49" s="35">
        <f t="shared" si="0"/>
        <v>0.19861111111111118</v>
      </c>
      <c r="L49" s="9"/>
      <c r="M49" s="8" t="s">
        <v>914</v>
      </c>
      <c r="N49" s="1"/>
    </row>
    <row r="50" spans="1:14">
      <c r="A50" s="47">
        <v>47</v>
      </c>
      <c r="B50" s="37">
        <v>43578</v>
      </c>
      <c r="C50" s="47" t="s">
        <v>67</v>
      </c>
      <c r="D50" s="47">
        <v>220</v>
      </c>
      <c r="E50" s="9"/>
      <c r="F50" s="8" t="s">
        <v>75</v>
      </c>
      <c r="G50" s="9"/>
      <c r="H50" s="8" t="s">
        <v>76</v>
      </c>
      <c r="I50" s="36">
        <v>0.41249999999999998</v>
      </c>
      <c r="J50" s="36">
        <v>0.99930555555555556</v>
      </c>
      <c r="K50" s="35">
        <f t="shared" si="0"/>
        <v>0.58680555555555558</v>
      </c>
      <c r="L50" s="9"/>
      <c r="M50" s="8" t="s">
        <v>919</v>
      </c>
      <c r="N50" s="1"/>
    </row>
    <row r="51" spans="1:14">
      <c r="A51" s="47">
        <v>48</v>
      </c>
      <c r="B51" s="37">
        <v>43578</v>
      </c>
      <c r="C51" s="47" t="s">
        <v>67</v>
      </c>
      <c r="D51" s="47">
        <v>220</v>
      </c>
      <c r="E51" s="9"/>
      <c r="F51" s="8" t="s">
        <v>77</v>
      </c>
      <c r="G51" s="9"/>
      <c r="H51" s="8" t="s">
        <v>78</v>
      </c>
      <c r="I51" s="36">
        <v>0.64166666666666672</v>
      </c>
      <c r="J51" s="36">
        <v>0.82638888888888884</v>
      </c>
      <c r="K51" s="35">
        <f t="shared" si="0"/>
        <v>0.18472222222222212</v>
      </c>
      <c r="L51" s="9"/>
      <c r="M51" s="8" t="s">
        <v>919</v>
      </c>
      <c r="N51" s="1"/>
    </row>
    <row r="52" spans="1:14">
      <c r="A52" s="47">
        <v>49</v>
      </c>
      <c r="B52" s="37">
        <v>43578</v>
      </c>
      <c r="C52" s="47" t="s">
        <v>67</v>
      </c>
      <c r="D52" s="47">
        <v>220</v>
      </c>
      <c r="E52" s="9"/>
      <c r="F52" s="8" t="s">
        <v>79</v>
      </c>
      <c r="G52" s="9"/>
      <c r="H52" s="8" t="s">
        <v>80</v>
      </c>
      <c r="I52" s="36">
        <v>0.7090277777777777</v>
      </c>
      <c r="J52" s="36">
        <v>0.99930555555555556</v>
      </c>
      <c r="K52" s="35">
        <f t="shared" si="0"/>
        <v>0.29027777777777786</v>
      </c>
      <c r="L52" s="9"/>
      <c r="M52" s="8" t="s">
        <v>919</v>
      </c>
      <c r="N52" s="1"/>
    </row>
    <row r="53" spans="1:14">
      <c r="A53" s="47">
        <v>50</v>
      </c>
      <c r="B53" s="37">
        <v>43578</v>
      </c>
      <c r="C53" s="47" t="s">
        <v>67</v>
      </c>
      <c r="D53" s="47">
        <v>220</v>
      </c>
      <c r="E53" s="9"/>
      <c r="F53" s="8" t="s">
        <v>81</v>
      </c>
      <c r="G53" s="9"/>
      <c r="H53" s="8" t="s">
        <v>80</v>
      </c>
      <c r="I53" s="36">
        <v>0.7090277777777777</v>
      </c>
      <c r="J53" s="36">
        <v>0.99930555555555556</v>
      </c>
      <c r="K53" s="35">
        <f t="shared" si="0"/>
        <v>0.29027777777777786</v>
      </c>
      <c r="L53" s="9"/>
      <c r="M53" s="8" t="s">
        <v>919</v>
      </c>
      <c r="N53" s="1"/>
    </row>
    <row r="54" spans="1:14">
      <c r="A54" s="47">
        <v>51</v>
      </c>
      <c r="B54" s="37">
        <v>43578</v>
      </c>
      <c r="C54" s="47" t="s">
        <v>67</v>
      </c>
      <c r="D54" s="47">
        <v>220</v>
      </c>
      <c r="E54" s="9"/>
      <c r="F54" s="8" t="s">
        <v>82</v>
      </c>
      <c r="G54" s="9"/>
      <c r="H54" s="8" t="s">
        <v>80</v>
      </c>
      <c r="I54" s="36">
        <v>0.7090277777777777</v>
      </c>
      <c r="J54" s="36">
        <v>0.7909722222222223</v>
      </c>
      <c r="K54" s="35">
        <f t="shared" si="0"/>
        <v>8.1944444444444597E-2</v>
      </c>
      <c r="L54" s="9"/>
      <c r="M54" s="8" t="s">
        <v>919</v>
      </c>
      <c r="N54" s="1"/>
    </row>
    <row r="55" spans="1:14">
      <c r="A55" s="47">
        <v>52</v>
      </c>
      <c r="B55" s="37">
        <v>43578</v>
      </c>
      <c r="C55" s="47" t="s">
        <v>67</v>
      </c>
      <c r="D55" s="47">
        <v>220</v>
      </c>
      <c r="E55" s="9"/>
      <c r="F55" s="8" t="s">
        <v>83</v>
      </c>
      <c r="G55" s="9"/>
      <c r="H55" s="8" t="s">
        <v>80</v>
      </c>
      <c r="I55" s="36">
        <v>0.64583333333333337</v>
      </c>
      <c r="J55" s="36">
        <v>0.82291666666666663</v>
      </c>
      <c r="K55" s="35">
        <f t="shared" si="0"/>
        <v>0.17708333333333326</v>
      </c>
      <c r="L55" s="9"/>
      <c r="M55" s="8" t="s">
        <v>919</v>
      </c>
      <c r="N55" s="1"/>
    </row>
    <row r="56" spans="1:14">
      <c r="A56" s="47">
        <v>53</v>
      </c>
      <c r="B56" s="37">
        <v>43578</v>
      </c>
      <c r="C56" s="47" t="s">
        <v>67</v>
      </c>
      <c r="D56" s="47">
        <v>110</v>
      </c>
      <c r="E56" s="9"/>
      <c r="F56" s="8" t="s">
        <v>84</v>
      </c>
      <c r="G56" s="9"/>
      <c r="H56" s="8" t="s">
        <v>69</v>
      </c>
      <c r="I56" s="36">
        <v>0.75138888888888899</v>
      </c>
      <c r="J56" s="36">
        <v>0.79861111111111116</v>
      </c>
      <c r="K56" s="35">
        <f t="shared" si="0"/>
        <v>4.7222222222222165E-2</v>
      </c>
      <c r="L56" s="9"/>
      <c r="M56" s="8" t="s">
        <v>919</v>
      </c>
      <c r="N56" s="1"/>
    </row>
    <row r="57" spans="1:14">
      <c r="A57" s="47">
        <v>54</v>
      </c>
      <c r="B57" s="37">
        <v>43578</v>
      </c>
      <c r="C57" s="47" t="s">
        <v>67</v>
      </c>
      <c r="D57" s="47">
        <v>110</v>
      </c>
      <c r="E57" s="9"/>
      <c r="F57" s="8" t="s">
        <v>85</v>
      </c>
      <c r="G57" s="9"/>
      <c r="H57" s="8" t="s">
        <v>69</v>
      </c>
      <c r="I57" s="36">
        <v>0.7270833333333333</v>
      </c>
      <c r="J57" s="36">
        <v>0.76736111111111116</v>
      </c>
      <c r="K57" s="35">
        <f t="shared" si="0"/>
        <v>4.0277777777777857E-2</v>
      </c>
      <c r="L57" s="9"/>
      <c r="M57" s="8" t="s">
        <v>919</v>
      </c>
      <c r="N57" s="1"/>
    </row>
    <row r="58" spans="1:14">
      <c r="A58" s="47">
        <v>55</v>
      </c>
      <c r="B58" s="37">
        <v>43578</v>
      </c>
      <c r="C58" s="47" t="s">
        <v>67</v>
      </c>
      <c r="D58" s="47">
        <v>110</v>
      </c>
      <c r="E58" s="9"/>
      <c r="F58" s="8" t="s">
        <v>86</v>
      </c>
      <c r="G58" s="9"/>
      <c r="H58" s="8" t="s">
        <v>69</v>
      </c>
      <c r="I58" s="36">
        <v>0.7270833333333333</v>
      </c>
      <c r="J58" s="36">
        <v>0.77847222222222223</v>
      </c>
      <c r="K58" s="35">
        <f t="shared" si="0"/>
        <v>5.1388888888888928E-2</v>
      </c>
      <c r="L58" s="9"/>
      <c r="M58" s="8" t="s">
        <v>919</v>
      </c>
      <c r="N58" s="1"/>
    </row>
    <row r="59" spans="1:14">
      <c r="A59" s="47">
        <v>56</v>
      </c>
      <c r="B59" s="37">
        <v>43578</v>
      </c>
      <c r="C59" s="47" t="s">
        <v>67</v>
      </c>
      <c r="D59" s="47">
        <v>110</v>
      </c>
      <c r="E59" s="9"/>
      <c r="F59" s="8" t="s">
        <v>86</v>
      </c>
      <c r="G59" s="9"/>
      <c r="H59" s="8" t="s">
        <v>69</v>
      </c>
      <c r="I59" s="36">
        <v>0.77916666666666667</v>
      </c>
      <c r="J59" s="36">
        <v>0.8125</v>
      </c>
      <c r="K59" s="35">
        <f t="shared" si="0"/>
        <v>3.3333333333333326E-2</v>
      </c>
      <c r="L59" s="9"/>
      <c r="M59" s="8" t="s">
        <v>919</v>
      </c>
      <c r="N59" s="1"/>
    </row>
    <row r="60" spans="1:14">
      <c r="A60" s="47">
        <v>57</v>
      </c>
      <c r="B60" s="37">
        <v>43578</v>
      </c>
      <c r="C60" s="47" t="s">
        <v>67</v>
      </c>
      <c r="D60" s="47">
        <v>110</v>
      </c>
      <c r="E60" s="9"/>
      <c r="F60" s="8" t="s">
        <v>86</v>
      </c>
      <c r="G60" s="9"/>
      <c r="H60" s="8" t="s">
        <v>69</v>
      </c>
      <c r="I60" s="36">
        <v>0.8125</v>
      </c>
      <c r="J60" s="36">
        <v>0.99930555555555556</v>
      </c>
      <c r="K60" s="35">
        <f t="shared" si="0"/>
        <v>0.18680555555555556</v>
      </c>
      <c r="L60" s="9"/>
      <c r="M60" s="8" t="s">
        <v>914</v>
      </c>
      <c r="N60" s="1"/>
    </row>
    <row r="61" spans="1:14">
      <c r="A61" s="47">
        <v>58</v>
      </c>
      <c r="B61" s="37">
        <v>43578</v>
      </c>
      <c r="C61" s="47" t="s">
        <v>67</v>
      </c>
      <c r="D61" s="47">
        <v>110</v>
      </c>
      <c r="E61" s="9"/>
      <c r="F61" s="8" t="s">
        <v>87</v>
      </c>
      <c r="G61" s="9"/>
      <c r="H61" s="8" t="s">
        <v>74</v>
      </c>
      <c r="I61" s="36">
        <v>0.41597222222222219</v>
      </c>
      <c r="J61" s="36">
        <v>0.61458333333333337</v>
      </c>
      <c r="K61" s="35">
        <f t="shared" si="0"/>
        <v>0.19861111111111118</v>
      </c>
      <c r="L61" s="9"/>
      <c r="M61" s="8" t="s">
        <v>914</v>
      </c>
      <c r="N61" s="1"/>
    </row>
    <row r="62" spans="1:14">
      <c r="A62" s="47">
        <v>59</v>
      </c>
      <c r="B62" s="37">
        <v>43578</v>
      </c>
      <c r="C62" s="47" t="s">
        <v>67</v>
      </c>
      <c r="D62" s="47">
        <v>110</v>
      </c>
      <c r="E62" s="9"/>
      <c r="F62" s="8" t="s">
        <v>88</v>
      </c>
      <c r="G62" s="9"/>
      <c r="H62" s="8" t="s">
        <v>89</v>
      </c>
      <c r="I62" s="36">
        <v>0.75208333333333333</v>
      </c>
      <c r="J62" s="36">
        <v>0.80138888888888893</v>
      </c>
      <c r="K62" s="35">
        <f t="shared" si="0"/>
        <v>4.9305555555555602E-2</v>
      </c>
      <c r="L62" s="9"/>
      <c r="M62" s="8" t="s">
        <v>225</v>
      </c>
      <c r="N62" s="1"/>
    </row>
    <row r="63" spans="1:14">
      <c r="A63" s="47">
        <v>60</v>
      </c>
      <c r="B63" s="37">
        <v>43578</v>
      </c>
      <c r="C63" s="47" t="s">
        <v>67</v>
      </c>
      <c r="D63" s="47">
        <v>110</v>
      </c>
      <c r="E63" s="9"/>
      <c r="F63" s="8" t="s">
        <v>90</v>
      </c>
      <c r="G63" s="9"/>
      <c r="H63" s="8" t="s">
        <v>91</v>
      </c>
      <c r="I63" s="36">
        <v>0.75208333333333333</v>
      </c>
      <c r="J63" s="36">
        <v>0.80138888888888893</v>
      </c>
      <c r="K63" s="35">
        <f t="shared" si="0"/>
        <v>4.9305555555555602E-2</v>
      </c>
      <c r="L63" s="9"/>
      <c r="M63" s="8" t="s">
        <v>225</v>
      </c>
      <c r="N63" s="1"/>
    </row>
    <row r="64" spans="1:14">
      <c r="A64" s="47">
        <v>61</v>
      </c>
      <c r="B64" s="37">
        <v>43578</v>
      </c>
      <c r="C64" s="47" t="s">
        <v>67</v>
      </c>
      <c r="D64" s="47">
        <v>110</v>
      </c>
      <c r="E64" s="9"/>
      <c r="F64" s="8" t="s">
        <v>27</v>
      </c>
      <c r="G64" s="9"/>
      <c r="H64" s="8" t="s">
        <v>91</v>
      </c>
      <c r="I64" s="36">
        <v>0.75208333333333333</v>
      </c>
      <c r="J64" s="36">
        <v>0.80138888888888893</v>
      </c>
      <c r="K64" s="35">
        <f t="shared" si="0"/>
        <v>4.9305555555555602E-2</v>
      </c>
      <c r="L64" s="9"/>
      <c r="M64" s="8" t="s">
        <v>225</v>
      </c>
      <c r="N64" s="1"/>
    </row>
    <row r="65" spans="1:14">
      <c r="A65" s="47">
        <v>62</v>
      </c>
      <c r="B65" s="37">
        <v>43578</v>
      </c>
      <c r="C65" s="47" t="s">
        <v>67</v>
      </c>
      <c r="D65" s="47">
        <v>110</v>
      </c>
      <c r="E65" s="9"/>
      <c r="F65" s="8" t="s">
        <v>92</v>
      </c>
      <c r="G65" s="9"/>
      <c r="H65" s="8" t="s">
        <v>91</v>
      </c>
      <c r="I65" s="36">
        <v>0.75208333333333333</v>
      </c>
      <c r="J65" s="36">
        <v>0.80138888888888893</v>
      </c>
      <c r="K65" s="35">
        <f t="shared" si="0"/>
        <v>4.9305555555555602E-2</v>
      </c>
      <c r="L65" s="9"/>
      <c r="M65" s="8" t="s">
        <v>225</v>
      </c>
      <c r="N65" s="1"/>
    </row>
    <row r="66" spans="1:14">
      <c r="A66" s="47">
        <v>63</v>
      </c>
      <c r="B66" s="37">
        <v>43578</v>
      </c>
      <c r="C66" s="47" t="s">
        <v>67</v>
      </c>
      <c r="D66" s="47">
        <v>110</v>
      </c>
      <c r="E66" s="9"/>
      <c r="F66" s="8" t="s">
        <v>93</v>
      </c>
      <c r="G66" s="9"/>
      <c r="H66" s="8" t="s">
        <v>91</v>
      </c>
      <c r="I66" s="36">
        <v>0.75208333333333333</v>
      </c>
      <c r="J66" s="36">
        <v>0.80138888888888893</v>
      </c>
      <c r="K66" s="35">
        <f t="shared" si="0"/>
        <v>4.9305555555555602E-2</v>
      </c>
      <c r="L66" s="9"/>
      <c r="M66" s="8" t="s">
        <v>225</v>
      </c>
      <c r="N66" s="1"/>
    </row>
    <row r="67" spans="1:14">
      <c r="A67" s="47">
        <v>64</v>
      </c>
      <c r="B67" s="37">
        <v>43578</v>
      </c>
      <c r="C67" s="47" t="s">
        <v>67</v>
      </c>
      <c r="D67" s="47">
        <v>110</v>
      </c>
      <c r="E67" s="9"/>
      <c r="F67" s="8" t="s">
        <v>94</v>
      </c>
      <c r="G67" s="9"/>
      <c r="H67" s="8" t="s">
        <v>95</v>
      </c>
      <c r="I67" s="36">
        <v>0.75</v>
      </c>
      <c r="J67" s="36">
        <v>0.77916666666666667</v>
      </c>
      <c r="K67" s="35">
        <f t="shared" si="0"/>
        <v>2.9166666666666674E-2</v>
      </c>
      <c r="L67" s="9"/>
      <c r="M67" s="8" t="s">
        <v>225</v>
      </c>
      <c r="N67" s="1"/>
    </row>
    <row r="68" spans="1:14">
      <c r="A68" s="47">
        <v>65</v>
      </c>
      <c r="B68" s="37">
        <v>43578</v>
      </c>
      <c r="C68" s="47" t="s">
        <v>67</v>
      </c>
      <c r="D68" s="47">
        <v>110</v>
      </c>
      <c r="E68" s="9"/>
      <c r="F68" s="8" t="s">
        <v>96</v>
      </c>
      <c r="G68" s="9"/>
      <c r="H68" s="8" t="s">
        <v>97</v>
      </c>
      <c r="I68" s="36">
        <v>0.72777777777777775</v>
      </c>
      <c r="J68" s="36">
        <v>0.77222222222222225</v>
      </c>
      <c r="K68" s="35">
        <f t="shared" si="0"/>
        <v>4.4444444444444509E-2</v>
      </c>
      <c r="L68" s="9"/>
      <c r="M68" s="8" t="s">
        <v>225</v>
      </c>
      <c r="N68" s="1"/>
    </row>
    <row r="69" spans="1:14">
      <c r="A69" s="47">
        <v>66</v>
      </c>
      <c r="B69" s="37">
        <v>43578</v>
      </c>
      <c r="C69" s="47" t="s">
        <v>67</v>
      </c>
      <c r="D69" s="47">
        <v>110</v>
      </c>
      <c r="E69" s="9"/>
      <c r="F69" s="8" t="s">
        <v>96</v>
      </c>
      <c r="G69" s="9"/>
      <c r="H69" s="8" t="s">
        <v>97</v>
      </c>
      <c r="I69" s="36">
        <v>0.4861111111111111</v>
      </c>
      <c r="J69" s="36">
        <v>0.58472222222222225</v>
      </c>
      <c r="K69" s="35">
        <f t="shared" ref="K69:K132" si="1">J69-I69</f>
        <v>9.8611111111111149E-2</v>
      </c>
      <c r="L69" s="9"/>
      <c r="M69" s="8" t="s">
        <v>914</v>
      </c>
      <c r="N69" s="1"/>
    </row>
    <row r="70" spans="1:14">
      <c r="A70" s="47">
        <v>67</v>
      </c>
      <c r="B70" s="37">
        <v>43578</v>
      </c>
      <c r="C70" s="47" t="s">
        <v>67</v>
      </c>
      <c r="D70" s="47">
        <v>110</v>
      </c>
      <c r="E70" s="9"/>
      <c r="F70" s="8" t="s">
        <v>98</v>
      </c>
      <c r="G70" s="9"/>
      <c r="H70" s="8" t="s">
        <v>97</v>
      </c>
      <c r="I70" s="36">
        <v>0.72777777777777775</v>
      </c>
      <c r="J70" s="36">
        <v>0.99930555555555556</v>
      </c>
      <c r="K70" s="35">
        <f t="shared" si="1"/>
        <v>0.27152777777777781</v>
      </c>
      <c r="L70" s="9"/>
      <c r="M70" s="8" t="s">
        <v>225</v>
      </c>
      <c r="N70" s="1"/>
    </row>
    <row r="71" spans="1:14">
      <c r="A71" s="47">
        <v>68</v>
      </c>
      <c r="B71" s="37">
        <v>43578</v>
      </c>
      <c r="C71" s="47" t="s">
        <v>67</v>
      </c>
      <c r="D71" s="47">
        <v>110</v>
      </c>
      <c r="E71" s="9"/>
      <c r="F71" s="8" t="s">
        <v>99</v>
      </c>
      <c r="G71" s="9"/>
      <c r="H71" s="8" t="s">
        <v>97</v>
      </c>
      <c r="I71" s="36">
        <v>0.72777777777777775</v>
      </c>
      <c r="J71" s="36">
        <v>0.77222222222222225</v>
      </c>
      <c r="K71" s="35">
        <f t="shared" si="1"/>
        <v>4.4444444444444509E-2</v>
      </c>
      <c r="L71" s="9"/>
      <c r="M71" s="8" t="s">
        <v>225</v>
      </c>
      <c r="N71" s="1"/>
    </row>
    <row r="72" spans="1:14">
      <c r="A72" s="47">
        <v>69</v>
      </c>
      <c r="B72" s="37">
        <v>43578</v>
      </c>
      <c r="C72" s="47" t="s">
        <v>67</v>
      </c>
      <c r="D72" s="47">
        <v>110</v>
      </c>
      <c r="E72" s="9"/>
      <c r="F72" s="8" t="s">
        <v>100</v>
      </c>
      <c r="G72" s="9"/>
      <c r="H72" s="8" t="s">
        <v>97</v>
      </c>
      <c r="I72" s="36">
        <v>0.72777777777777775</v>
      </c>
      <c r="J72" s="36">
        <v>0.77222222222222225</v>
      </c>
      <c r="K72" s="35">
        <f t="shared" si="1"/>
        <v>4.4444444444444509E-2</v>
      </c>
      <c r="L72" s="9"/>
      <c r="M72" s="8" t="s">
        <v>225</v>
      </c>
      <c r="N72" s="1"/>
    </row>
    <row r="73" spans="1:14">
      <c r="A73" s="47">
        <v>70</v>
      </c>
      <c r="B73" s="37">
        <v>43578</v>
      </c>
      <c r="C73" s="47" t="s">
        <v>67</v>
      </c>
      <c r="D73" s="47">
        <v>66</v>
      </c>
      <c r="E73" s="9"/>
      <c r="F73" s="8" t="s">
        <v>101</v>
      </c>
      <c r="G73" s="9"/>
      <c r="H73" s="8" t="s">
        <v>102</v>
      </c>
      <c r="I73" s="36">
        <v>0.62152777777777779</v>
      </c>
      <c r="J73" s="36">
        <v>0.63888888888888895</v>
      </c>
      <c r="K73" s="35">
        <f t="shared" si="1"/>
        <v>1.736111111111116E-2</v>
      </c>
      <c r="L73" s="9"/>
      <c r="M73" s="8" t="s">
        <v>916</v>
      </c>
      <c r="N73" s="1"/>
    </row>
    <row r="74" spans="1:14">
      <c r="A74" s="47">
        <v>71</v>
      </c>
      <c r="B74" s="37">
        <v>43578</v>
      </c>
      <c r="C74" s="47" t="s">
        <v>67</v>
      </c>
      <c r="D74" s="47">
        <v>66</v>
      </c>
      <c r="E74" s="9"/>
      <c r="F74" s="8" t="s">
        <v>103</v>
      </c>
      <c r="G74" s="9"/>
      <c r="H74" s="8" t="s">
        <v>104</v>
      </c>
      <c r="I74" s="36">
        <v>0.29652777777777778</v>
      </c>
      <c r="J74" s="36">
        <v>0.78194444444444444</v>
      </c>
      <c r="K74" s="35">
        <f t="shared" si="1"/>
        <v>0.48541666666666666</v>
      </c>
      <c r="L74" s="9"/>
      <c r="M74" s="8" t="s">
        <v>914</v>
      </c>
      <c r="N74" s="1"/>
    </row>
    <row r="75" spans="1:14">
      <c r="A75" s="47">
        <v>72</v>
      </c>
      <c r="B75" s="37">
        <v>43578</v>
      </c>
      <c r="C75" s="47" t="s">
        <v>67</v>
      </c>
      <c r="D75" s="47">
        <v>66</v>
      </c>
      <c r="E75" s="9"/>
      <c r="F75" s="8" t="s">
        <v>105</v>
      </c>
      <c r="G75" s="9"/>
      <c r="H75" s="8" t="s">
        <v>104</v>
      </c>
      <c r="I75" s="36">
        <v>0.29652777777777778</v>
      </c>
      <c r="J75" s="36">
        <v>0.78194444444444444</v>
      </c>
      <c r="K75" s="35">
        <f t="shared" si="1"/>
        <v>0.48541666666666666</v>
      </c>
      <c r="L75" s="9"/>
      <c r="M75" s="8" t="s">
        <v>914</v>
      </c>
      <c r="N75" s="1"/>
    </row>
    <row r="76" spans="1:14">
      <c r="A76" s="47">
        <v>73</v>
      </c>
      <c r="B76" s="37">
        <v>43578</v>
      </c>
      <c r="C76" s="47" t="s">
        <v>106</v>
      </c>
      <c r="D76" s="47">
        <v>66</v>
      </c>
      <c r="E76" s="9"/>
      <c r="F76" s="8" t="s">
        <v>107</v>
      </c>
      <c r="G76" s="9"/>
      <c r="H76" s="8" t="s">
        <v>108</v>
      </c>
      <c r="I76" s="36">
        <v>0.37534722222222222</v>
      </c>
      <c r="J76" s="36">
        <v>0.4375</v>
      </c>
      <c r="K76" s="35">
        <f t="shared" si="1"/>
        <v>6.2152777777777779E-2</v>
      </c>
      <c r="L76" s="9"/>
      <c r="M76" s="8" t="s">
        <v>914</v>
      </c>
      <c r="N76" s="1"/>
    </row>
    <row r="77" spans="1:14">
      <c r="A77" s="47">
        <v>74</v>
      </c>
      <c r="B77" s="37">
        <v>43578</v>
      </c>
      <c r="C77" s="47" t="s">
        <v>106</v>
      </c>
      <c r="D77" s="47">
        <v>66</v>
      </c>
      <c r="E77" s="9"/>
      <c r="F77" s="8" t="s">
        <v>34</v>
      </c>
      <c r="G77" s="9"/>
      <c r="H77" s="8" t="s">
        <v>109</v>
      </c>
      <c r="I77" s="36">
        <v>0.46736111111111112</v>
      </c>
      <c r="J77" s="36">
        <v>0.47152777777777777</v>
      </c>
      <c r="K77" s="35">
        <f t="shared" si="1"/>
        <v>4.1666666666666519E-3</v>
      </c>
      <c r="L77" s="9"/>
      <c r="M77" s="8" t="s">
        <v>916</v>
      </c>
      <c r="N77" s="1"/>
    </row>
    <row r="78" spans="1:14">
      <c r="A78" s="47">
        <v>75</v>
      </c>
      <c r="B78" s="37">
        <v>43578</v>
      </c>
      <c r="C78" s="47" t="s">
        <v>106</v>
      </c>
      <c r="D78" s="47">
        <v>66</v>
      </c>
      <c r="E78" s="9"/>
      <c r="F78" s="8" t="s">
        <v>27</v>
      </c>
      <c r="G78" s="9"/>
      <c r="H78" s="8" t="s">
        <v>109</v>
      </c>
      <c r="I78" s="36">
        <v>0.45895833333333336</v>
      </c>
      <c r="J78" s="36">
        <v>0.46172453703703703</v>
      </c>
      <c r="K78" s="35">
        <f t="shared" si="1"/>
        <v>2.7662037037036735E-3</v>
      </c>
      <c r="L78" s="9"/>
      <c r="M78" s="8" t="s">
        <v>916</v>
      </c>
      <c r="N78" s="1"/>
    </row>
    <row r="79" spans="1:14" ht="60">
      <c r="A79" s="47">
        <v>76</v>
      </c>
      <c r="B79" s="37">
        <v>43578</v>
      </c>
      <c r="C79" s="47" t="s">
        <v>106</v>
      </c>
      <c r="D79" s="47">
        <v>66</v>
      </c>
      <c r="E79" s="9"/>
      <c r="F79" s="8" t="s">
        <v>34</v>
      </c>
      <c r="G79" s="9"/>
      <c r="H79" s="8" t="s">
        <v>110</v>
      </c>
      <c r="I79" s="36">
        <v>0.68185185185185182</v>
      </c>
      <c r="J79" s="36">
        <v>0.69032407407407403</v>
      </c>
      <c r="K79" s="35">
        <f t="shared" si="1"/>
        <v>8.4722222222222143E-3</v>
      </c>
      <c r="L79" s="9"/>
      <c r="M79" s="8" t="s">
        <v>916</v>
      </c>
      <c r="N79" s="1"/>
    </row>
    <row r="80" spans="1:14" ht="60">
      <c r="A80" s="47">
        <v>77</v>
      </c>
      <c r="B80" s="37">
        <v>43578</v>
      </c>
      <c r="C80" s="47" t="s">
        <v>106</v>
      </c>
      <c r="D80" s="47">
        <v>66</v>
      </c>
      <c r="E80" s="9"/>
      <c r="F80" s="8" t="s">
        <v>27</v>
      </c>
      <c r="G80" s="9"/>
      <c r="H80" s="8" t="s">
        <v>110</v>
      </c>
      <c r="I80" s="36">
        <v>0.68184027777777778</v>
      </c>
      <c r="J80" s="36">
        <v>0.69027777777777777</v>
      </c>
      <c r="K80" s="35">
        <f t="shared" si="1"/>
        <v>8.4374999999999867E-3</v>
      </c>
      <c r="L80" s="9"/>
      <c r="M80" s="8" t="s">
        <v>916</v>
      </c>
      <c r="N80" s="1"/>
    </row>
    <row r="81" spans="1:14" ht="60">
      <c r="A81" s="47">
        <v>78</v>
      </c>
      <c r="B81" s="37">
        <v>43578</v>
      </c>
      <c r="C81" s="47" t="s">
        <v>106</v>
      </c>
      <c r="D81" s="47">
        <v>66</v>
      </c>
      <c r="E81" s="9"/>
      <c r="F81" s="8" t="s">
        <v>111</v>
      </c>
      <c r="G81" s="9"/>
      <c r="H81" s="8" t="s">
        <v>110</v>
      </c>
      <c r="I81" s="36">
        <v>0.32916666666666666</v>
      </c>
      <c r="J81" s="36">
        <v>0.33819444444444446</v>
      </c>
      <c r="K81" s="35">
        <f t="shared" si="1"/>
        <v>9.0277777777778012E-3</v>
      </c>
      <c r="L81" s="9"/>
      <c r="M81" s="8" t="s">
        <v>919</v>
      </c>
      <c r="N81" s="1"/>
    </row>
    <row r="82" spans="1:14">
      <c r="A82" s="47">
        <v>79</v>
      </c>
      <c r="B82" s="37">
        <v>43578</v>
      </c>
      <c r="C82" s="47" t="s">
        <v>106</v>
      </c>
      <c r="D82" s="47">
        <v>66</v>
      </c>
      <c r="E82" s="9"/>
      <c r="F82" s="8" t="s">
        <v>112</v>
      </c>
      <c r="G82" s="9"/>
      <c r="H82" s="8" t="s">
        <v>113</v>
      </c>
      <c r="I82" s="36">
        <v>0.91246527777777775</v>
      </c>
      <c r="J82" s="36">
        <v>0.91874999999999996</v>
      </c>
      <c r="K82" s="35">
        <f t="shared" si="1"/>
        <v>6.2847222222222054E-3</v>
      </c>
      <c r="L82" s="9"/>
      <c r="M82" s="8" t="s">
        <v>919</v>
      </c>
      <c r="N82" s="1"/>
    </row>
    <row r="83" spans="1:14">
      <c r="A83" s="47">
        <v>80</v>
      </c>
      <c r="B83" s="37">
        <v>43578</v>
      </c>
      <c r="C83" s="47" t="s">
        <v>106</v>
      </c>
      <c r="D83" s="47">
        <v>66</v>
      </c>
      <c r="E83" s="9"/>
      <c r="F83" s="8" t="s">
        <v>27</v>
      </c>
      <c r="G83" s="9"/>
      <c r="H83" s="8" t="s">
        <v>114</v>
      </c>
      <c r="I83" s="36">
        <v>0.44535879629629632</v>
      </c>
      <c r="J83" s="36">
        <v>0.47222222222222227</v>
      </c>
      <c r="K83" s="35">
        <f t="shared" si="1"/>
        <v>2.6863425925925943E-2</v>
      </c>
      <c r="L83" s="9"/>
      <c r="M83" s="8" t="s">
        <v>916</v>
      </c>
      <c r="N83" s="1"/>
    </row>
    <row r="84" spans="1:14">
      <c r="A84" s="47">
        <v>81</v>
      </c>
      <c r="B84" s="37">
        <v>43578</v>
      </c>
      <c r="C84" s="47" t="s">
        <v>106</v>
      </c>
      <c r="D84" s="47">
        <v>66</v>
      </c>
      <c r="E84" s="9"/>
      <c r="F84" s="8" t="s">
        <v>34</v>
      </c>
      <c r="G84" s="9"/>
      <c r="H84" s="8" t="s">
        <v>115</v>
      </c>
      <c r="I84" s="36">
        <v>0.41520833333333335</v>
      </c>
      <c r="J84" s="36">
        <v>0.46252314814814816</v>
      </c>
      <c r="K84" s="35">
        <f t="shared" si="1"/>
        <v>4.731481481481481E-2</v>
      </c>
      <c r="L84" s="9"/>
      <c r="M84" s="8" t="s">
        <v>914</v>
      </c>
      <c r="N84" s="1"/>
    </row>
    <row r="85" spans="1:14">
      <c r="A85" s="47">
        <v>82</v>
      </c>
      <c r="B85" s="37">
        <v>43578</v>
      </c>
      <c r="C85" s="47" t="s">
        <v>106</v>
      </c>
      <c r="D85" s="47">
        <v>66</v>
      </c>
      <c r="E85" s="9"/>
      <c r="F85" s="8" t="s">
        <v>27</v>
      </c>
      <c r="G85" s="9"/>
      <c r="H85" s="8" t="s">
        <v>115</v>
      </c>
      <c r="I85" s="36">
        <v>0.46212962962962961</v>
      </c>
      <c r="J85" s="36">
        <v>0.46319444444444446</v>
      </c>
      <c r="K85" s="35">
        <f t="shared" si="1"/>
        <v>1.0648148148148517E-3</v>
      </c>
      <c r="L85" s="9"/>
      <c r="M85" s="8" t="s">
        <v>916</v>
      </c>
      <c r="N85" s="1"/>
    </row>
    <row r="86" spans="1:14">
      <c r="A86" s="47">
        <v>83</v>
      </c>
      <c r="B86" s="37">
        <v>43578</v>
      </c>
      <c r="C86" s="47" t="s">
        <v>106</v>
      </c>
      <c r="D86" s="47">
        <v>66</v>
      </c>
      <c r="E86" s="9"/>
      <c r="F86" s="8" t="s">
        <v>27</v>
      </c>
      <c r="G86" s="9"/>
      <c r="H86" s="8" t="s">
        <v>116</v>
      </c>
      <c r="I86" s="36">
        <v>0.67638888888888893</v>
      </c>
      <c r="J86" s="36">
        <v>0.68680555555555556</v>
      </c>
      <c r="K86" s="35">
        <f t="shared" si="1"/>
        <v>1.041666666666663E-2</v>
      </c>
      <c r="L86" s="9"/>
      <c r="M86" s="8" t="s">
        <v>914</v>
      </c>
      <c r="N86" s="1"/>
    </row>
    <row r="87" spans="1:14">
      <c r="A87" s="47">
        <v>84</v>
      </c>
      <c r="B87" s="37">
        <v>43578</v>
      </c>
      <c r="C87" s="47" t="s">
        <v>117</v>
      </c>
      <c r="D87" s="47">
        <v>66</v>
      </c>
      <c r="E87" s="9"/>
      <c r="F87" s="8" t="s">
        <v>118</v>
      </c>
      <c r="G87" s="9"/>
      <c r="H87" s="8" t="s">
        <v>119</v>
      </c>
      <c r="I87" s="36">
        <v>0.64387731481481481</v>
      </c>
      <c r="J87" s="36">
        <v>0.6484375</v>
      </c>
      <c r="K87" s="35">
        <f t="shared" si="1"/>
        <v>4.5601851851851949E-3</v>
      </c>
      <c r="L87" s="9"/>
      <c r="M87" s="8" t="s">
        <v>918</v>
      </c>
      <c r="N87" s="1"/>
    </row>
    <row r="88" spans="1:14">
      <c r="A88" s="47">
        <v>85</v>
      </c>
      <c r="B88" s="37">
        <v>43578</v>
      </c>
      <c r="C88" s="47" t="s">
        <v>117</v>
      </c>
      <c r="D88" s="47">
        <v>66</v>
      </c>
      <c r="E88" s="9"/>
      <c r="F88" s="8" t="s">
        <v>120</v>
      </c>
      <c r="G88" s="9"/>
      <c r="H88" s="8" t="s">
        <v>121</v>
      </c>
      <c r="I88" s="36">
        <v>0.52568287037037031</v>
      </c>
      <c r="J88" s="36">
        <v>0.52689814814814817</v>
      </c>
      <c r="K88" s="35">
        <f t="shared" si="1"/>
        <v>1.2152777777778567E-3</v>
      </c>
      <c r="L88" s="9"/>
      <c r="M88" s="8" t="s">
        <v>919</v>
      </c>
      <c r="N88" s="1"/>
    </row>
    <row r="89" spans="1:14" ht="30">
      <c r="A89" s="47">
        <v>86</v>
      </c>
      <c r="B89" s="37">
        <v>43578</v>
      </c>
      <c r="C89" s="47" t="s">
        <v>117</v>
      </c>
      <c r="D89" s="47">
        <v>66</v>
      </c>
      <c r="E89" s="9"/>
      <c r="F89" s="8" t="s">
        <v>122</v>
      </c>
      <c r="G89" s="9"/>
      <c r="H89" s="8" t="s">
        <v>123</v>
      </c>
      <c r="I89" s="36">
        <v>0.37686342592592598</v>
      </c>
      <c r="J89" s="36">
        <v>0.38069444444444445</v>
      </c>
      <c r="K89" s="35">
        <f t="shared" si="1"/>
        <v>3.8310185185184698E-3</v>
      </c>
      <c r="L89" s="9"/>
      <c r="M89" s="8" t="s">
        <v>916</v>
      </c>
      <c r="N89" s="1"/>
    </row>
    <row r="90" spans="1:14">
      <c r="A90" s="47">
        <v>87</v>
      </c>
      <c r="B90" s="37">
        <v>43579</v>
      </c>
      <c r="C90" s="34" t="s">
        <v>8</v>
      </c>
      <c r="D90" s="34">
        <v>220</v>
      </c>
      <c r="E90" s="9"/>
      <c r="F90" s="8" t="s">
        <v>861</v>
      </c>
      <c r="G90" s="9"/>
      <c r="H90" s="8" t="s">
        <v>344</v>
      </c>
      <c r="I90" s="33">
        <v>0.58750000000000002</v>
      </c>
      <c r="J90" s="33">
        <v>0.78541666666666676</v>
      </c>
      <c r="K90" s="35">
        <f t="shared" si="1"/>
        <v>0.19791666666666674</v>
      </c>
      <c r="L90" s="9"/>
      <c r="M90" s="8" t="s">
        <v>919</v>
      </c>
    </row>
    <row r="91" spans="1:14">
      <c r="A91" s="47">
        <v>88</v>
      </c>
      <c r="B91" s="37">
        <v>43579</v>
      </c>
      <c r="C91" s="34" t="s">
        <v>8</v>
      </c>
      <c r="D91" s="34">
        <v>220</v>
      </c>
      <c r="E91" s="9"/>
      <c r="F91" s="8" t="s">
        <v>862</v>
      </c>
      <c r="G91" s="9"/>
      <c r="H91" s="8" t="s">
        <v>211</v>
      </c>
      <c r="I91" s="33">
        <v>0.35972222222222222</v>
      </c>
      <c r="J91" s="33">
        <v>0.59097222222222223</v>
      </c>
      <c r="K91" s="35">
        <f t="shared" si="1"/>
        <v>0.23125000000000001</v>
      </c>
      <c r="L91" s="9"/>
      <c r="M91" s="8" t="s">
        <v>915</v>
      </c>
    </row>
    <row r="92" spans="1:14">
      <c r="A92" s="47">
        <v>89</v>
      </c>
      <c r="B92" s="37">
        <v>43579</v>
      </c>
      <c r="C92" s="34" t="s">
        <v>8</v>
      </c>
      <c r="D92" s="34">
        <v>110</v>
      </c>
      <c r="E92" s="9"/>
      <c r="F92" s="8" t="s">
        <v>781</v>
      </c>
      <c r="G92" s="9"/>
      <c r="H92" s="8" t="s">
        <v>782</v>
      </c>
      <c r="I92" s="33">
        <v>0.95347222222222217</v>
      </c>
      <c r="J92" s="33">
        <v>0.99930555555555556</v>
      </c>
      <c r="K92" s="35">
        <f t="shared" si="1"/>
        <v>4.5833333333333393E-2</v>
      </c>
      <c r="L92" s="9"/>
      <c r="M92" s="8" t="s">
        <v>919</v>
      </c>
    </row>
    <row r="93" spans="1:14">
      <c r="A93" s="47">
        <v>90</v>
      </c>
      <c r="B93" s="37">
        <v>43579</v>
      </c>
      <c r="C93" s="34" t="s">
        <v>8</v>
      </c>
      <c r="D93" s="34">
        <v>220</v>
      </c>
      <c r="E93" s="9"/>
      <c r="F93" s="8" t="s">
        <v>863</v>
      </c>
      <c r="G93" s="9"/>
      <c r="H93" s="8" t="s">
        <v>322</v>
      </c>
      <c r="I93" s="33">
        <v>0.6333333333333333</v>
      </c>
      <c r="J93" s="33">
        <v>0.63402777777777775</v>
      </c>
      <c r="K93" s="35">
        <f t="shared" si="1"/>
        <v>6.9444444444444198E-4</v>
      </c>
      <c r="L93" s="9"/>
      <c r="M93" s="8" t="s">
        <v>918</v>
      </c>
    </row>
    <row r="94" spans="1:14" ht="45">
      <c r="A94" s="47">
        <v>91</v>
      </c>
      <c r="B94" s="37">
        <v>43579</v>
      </c>
      <c r="C94" s="34" t="s">
        <v>8</v>
      </c>
      <c r="D94" s="34">
        <v>220</v>
      </c>
      <c r="E94" s="9"/>
      <c r="F94" s="8" t="s">
        <v>864</v>
      </c>
      <c r="G94" s="9"/>
      <c r="H94" s="8" t="s">
        <v>865</v>
      </c>
      <c r="I94" s="33">
        <v>0.6333333333333333</v>
      </c>
      <c r="J94" s="33">
        <v>0.63472222222222219</v>
      </c>
      <c r="K94" s="35">
        <f t="shared" si="1"/>
        <v>1.388888888888884E-3</v>
      </c>
      <c r="L94" s="9"/>
      <c r="M94" s="8" t="s">
        <v>918</v>
      </c>
    </row>
    <row r="95" spans="1:14" ht="30">
      <c r="A95" s="47">
        <v>92</v>
      </c>
      <c r="B95" s="37">
        <v>43579</v>
      </c>
      <c r="C95" s="34" t="s">
        <v>8</v>
      </c>
      <c r="D95" s="34">
        <v>110</v>
      </c>
      <c r="E95" s="9"/>
      <c r="F95" s="8" t="s">
        <v>866</v>
      </c>
      <c r="G95" s="9"/>
      <c r="H95" s="8" t="s">
        <v>867</v>
      </c>
      <c r="I95" s="33">
        <v>6.25E-2</v>
      </c>
      <c r="J95" s="33">
        <v>6.458333333333334E-2</v>
      </c>
      <c r="K95" s="35">
        <f t="shared" si="1"/>
        <v>2.0833333333333398E-3</v>
      </c>
      <c r="L95" s="9"/>
      <c r="M95" s="8" t="s">
        <v>225</v>
      </c>
    </row>
    <row r="96" spans="1:14">
      <c r="A96" s="47">
        <v>93</v>
      </c>
      <c r="B96" s="37">
        <v>43579</v>
      </c>
      <c r="C96" s="34" t="s">
        <v>8</v>
      </c>
      <c r="D96" s="34">
        <v>110</v>
      </c>
      <c r="E96" s="9"/>
      <c r="F96" s="8" t="s">
        <v>868</v>
      </c>
      <c r="G96" s="9"/>
      <c r="H96" s="8" t="s">
        <v>869</v>
      </c>
      <c r="I96" s="33">
        <v>0.80138888888888893</v>
      </c>
      <c r="J96" s="33">
        <v>0.88402777777777775</v>
      </c>
      <c r="K96" s="35">
        <f t="shared" si="1"/>
        <v>8.2638888888888817E-2</v>
      </c>
      <c r="L96" s="9"/>
      <c r="M96" s="8" t="s">
        <v>919</v>
      </c>
    </row>
    <row r="97" spans="1:13">
      <c r="A97" s="47">
        <v>94</v>
      </c>
      <c r="B97" s="37">
        <v>43579</v>
      </c>
      <c r="C97" s="34" t="s">
        <v>8</v>
      </c>
      <c r="D97" s="34">
        <v>110</v>
      </c>
      <c r="E97" s="9"/>
      <c r="F97" s="8" t="s">
        <v>535</v>
      </c>
      <c r="G97" s="9"/>
      <c r="H97" s="8" t="s">
        <v>15</v>
      </c>
      <c r="I97" s="33">
        <v>0.66736111111111107</v>
      </c>
      <c r="J97" s="33">
        <v>0.72430555555555554</v>
      </c>
      <c r="K97" s="35">
        <f t="shared" si="1"/>
        <v>5.6944444444444464E-2</v>
      </c>
      <c r="L97" s="9"/>
      <c r="M97" s="8" t="s">
        <v>914</v>
      </c>
    </row>
    <row r="98" spans="1:13">
      <c r="A98" s="47">
        <v>95</v>
      </c>
      <c r="B98" s="37">
        <v>43579</v>
      </c>
      <c r="C98" s="34" t="s">
        <v>8</v>
      </c>
      <c r="D98" s="34">
        <v>110</v>
      </c>
      <c r="E98" s="9"/>
      <c r="F98" s="8" t="s">
        <v>186</v>
      </c>
      <c r="G98" s="9"/>
      <c r="H98" s="8" t="s">
        <v>187</v>
      </c>
      <c r="I98" s="33">
        <v>0.60347222222222219</v>
      </c>
      <c r="J98" s="33">
        <v>0.65625</v>
      </c>
      <c r="K98" s="35">
        <f t="shared" si="1"/>
        <v>5.2777777777777812E-2</v>
      </c>
      <c r="L98" s="9"/>
      <c r="M98" s="8" t="s">
        <v>225</v>
      </c>
    </row>
    <row r="99" spans="1:13">
      <c r="A99" s="47">
        <v>96</v>
      </c>
      <c r="B99" s="37">
        <v>43579</v>
      </c>
      <c r="C99" s="34" t="s">
        <v>8</v>
      </c>
      <c r="D99" s="34">
        <v>110</v>
      </c>
      <c r="E99" s="9"/>
      <c r="F99" s="8" t="s">
        <v>788</v>
      </c>
      <c r="G99" s="9"/>
      <c r="H99" s="8" t="s">
        <v>374</v>
      </c>
      <c r="I99" s="33">
        <v>0.24513888888888888</v>
      </c>
      <c r="J99" s="33">
        <v>0.58819444444444446</v>
      </c>
      <c r="K99" s="35">
        <f t="shared" si="1"/>
        <v>0.34305555555555556</v>
      </c>
      <c r="L99" s="9"/>
      <c r="M99" s="8" t="s">
        <v>919</v>
      </c>
    </row>
    <row r="100" spans="1:13">
      <c r="A100" s="47">
        <v>97</v>
      </c>
      <c r="B100" s="37">
        <v>43579</v>
      </c>
      <c r="C100" s="34" t="s">
        <v>8</v>
      </c>
      <c r="D100" s="34">
        <v>110</v>
      </c>
      <c r="E100" s="9"/>
      <c r="F100" s="8" t="s">
        <v>204</v>
      </c>
      <c r="G100" s="9"/>
      <c r="H100" s="8" t="s">
        <v>205</v>
      </c>
      <c r="I100" s="33">
        <v>0.25972222222222224</v>
      </c>
      <c r="J100" s="33">
        <v>0.34652777777777777</v>
      </c>
      <c r="K100" s="35">
        <f t="shared" si="1"/>
        <v>8.6805555555555525E-2</v>
      </c>
      <c r="L100" s="9"/>
      <c r="M100" s="8" t="s">
        <v>919</v>
      </c>
    </row>
    <row r="101" spans="1:13">
      <c r="A101" s="47">
        <v>98</v>
      </c>
      <c r="B101" s="37">
        <v>43579</v>
      </c>
      <c r="C101" s="34" t="s">
        <v>8</v>
      </c>
      <c r="D101" s="34">
        <v>110</v>
      </c>
      <c r="E101" s="9"/>
      <c r="F101" s="8" t="s">
        <v>204</v>
      </c>
      <c r="G101" s="9"/>
      <c r="H101" s="8" t="s">
        <v>205</v>
      </c>
      <c r="I101" s="33">
        <v>0.47083333333333338</v>
      </c>
      <c r="J101" s="33">
        <v>0.58819444444444446</v>
      </c>
      <c r="K101" s="35">
        <f t="shared" si="1"/>
        <v>0.11736111111111108</v>
      </c>
      <c r="L101" s="9"/>
      <c r="M101" s="8" t="s">
        <v>914</v>
      </c>
    </row>
    <row r="102" spans="1:13">
      <c r="A102" s="47">
        <v>99</v>
      </c>
      <c r="B102" s="37">
        <v>43579</v>
      </c>
      <c r="C102" s="34" t="s">
        <v>8</v>
      </c>
      <c r="D102" s="34">
        <v>110</v>
      </c>
      <c r="E102" s="9"/>
      <c r="F102" s="8" t="s">
        <v>870</v>
      </c>
      <c r="G102" s="9"/>
      <c r="H102" s="8" t="s">
        <v>871</v>
      </c>
      <c r="I102" s="33">
        <v>0.47500000000000003</v>
      </c>
      <c r="J102" s="33">
        <v>0.56944444444444442</v>
      </c>
      <c r="K102" s="35">
        <f t="shared" si="1"/>
        <v>9.4444444444444386E-2</v>
      </c>
      <c r="L102" s="9"/>
      <c r="M102" s="8" t="s">
        <v>225</v>
      </c>
    </row>
    <row r="103" spans="1:13">
      <c r="A103" s="47">
        <v>100</v>
      </c>
      <c r="B103" s="37">
        <v>43579</v>
      </c>
      <c r="C103" s="34" t="s">
        <v>8</v>
      </c>
      <c r="D103" s="34">
        <v>110</v>
      </c>
      <c r="E103" s="9"/>
      <c r="F103" s="8" t="s">
        <v>872</v>
      </c>
      <c r="G103" s="9"/>
      <c r="H103" s="8" t="s">
        <v>873</v>
      </c>
      <c r="I103" s="33">
        <v>0.39097222222222222</v>
      </c>
      <c r="J103" s="33">
        <v>0.40069444444444446</v>
      </c>
      <c r="K103" s="35">
        <f t="shared" si="1"/>
        <v>9.7222222222222432E-3</v>
      </c>
      <c r="L103" s="9"/>
      <c r="M103" s="8" t="s">
        <v>919</v>
      </c>
    </row>
    <row r="104" spans="1:13">
      <c r="A104" s="47">
        <v>101</v>
      </c>
      <c r="B104" s="37">
        <v>43579</v>
      </c>
      <c r="C104" s="34" t="s">
        <v>8</v>
      </c>
      <c r="D104" s="34">
        <v>110</v>
      </c>
      <c r="E104" s="9"/>
      <c r="F104" s="8" t="s">
        <v>647</v>
      </c>
      <c r="G104" s="9"/>
      <c r="H104" s="8" t="s">
        <v>648</v>
      </c>
      <c r="I104" s="33">
        <v>0.43888888888888888</v>
      </c>
      <c r="J104" s="33">
        <v>0.46388888888888885</v>
      </c>
      <c r="K104" s="35">
        <f t="shared" si="1"/>
        <v>2.4999999999999967E-2</v>
      </c>
      <c r="L104" s="9"/>
      <c r="M104" s="8" t="s">
        <v>914</v>
      </c>
    </row>
    <row r="105" spans="1:13">
      <c r="A105" s="47">
        <v>102</v>
      </c>
      <c r="B105" s="37">
        <v>43579</v>
      </c>
      <c r="C105" s="34" t="s">
        <v>8</v>
      </c>
      <c r="D105" s="34">
        <v>110</v>
      </c>
      <c r="E105" s="9"/>
      <c r="F105" s="8" t="s">
        <v>638</v>
      </c>
      <c r="G105" s="9"/>
      <c r="H105" s="8" t="s">
        <v>649</v>
      </c>
      <c r="I105" s="33">
        <v>0.54513888888888895</v>
      </c>
      <c r="J105" s="33">
        <v>0.5625</v>
      </c>
      <c r="K105" s="35">
        <f t="shared" si="1"/>
        <v>1.7361111111111049E-2</v>
      </c>
      <c r="L105" s="9"/>
      <c r="M105" s="8" t="s">
        <v>914</v>
      </c>
    </row>
    <row r="106" spans="1:13">
      <c r="A106" s="47">
        <v>103</v>
      </c>
      <c r="B106" s="37">
        <v>43579</v>
      </c>
      <c r="C106" s="34" t="s">
        <v>8</v>
      </c>
      <c r="D106" s="34">
        <v>110</v>
      </c>
      <c r="E106" s="9"/>
      <c r="F106" s="8" t="s">
        <v>16</v>
      </c>
      <c r="G106" s="9"/>
      <c r="H106" s="8" t="s">
        <v>17</v>
      </c>
      <c r="I106" s="33">
        <v>0.13819444444444443</v>
      </c>
      <c r="J106" s="33">
        <v>0.15972222222222224</v>
      </c>
      <c r="K106" s="35">
        <f t="shared" si="1"/>
        <v>2.1527777777777812E-2</v>
      </c>
      <c r="L106" s="9"/>
      <c r="M106" s="8" t="s">
        <v>919</v>
      </c>
    </row>
    <row r="107" spans="1:13">
      <c r="A107" s="47">
        <v>104</v>
      </c>
      <c r="B107" s="37">
        <v>43579</v>
      </c>
      <c r="C107" s="34" t="s">
        <v>8</v>
      </c>
      <c r="D107" s="34">
        <v>110</v>
      </c>
      <c r="E107" s="9"/>
      <c r="F107" s="8" t="s">
        <v>16</v>
      </c>
      <c r="G107" s="9"/>
      <c r="H107" s="8" t="s">
        <v>17</v>
      </c>
      <c r="I107" s="33">
        <v>0.16805555555555554</v>
      </c>
      <c r="J107" s="33">
        <v>0.52569444444444446</v>
      </c>
      <c r="K107" s="35">
        <f t="shared" si="1"/>
        <v>0.35763888888888895</v>
      </c>
      <c r="L107" s="9"/>
      <c r="M107" s="8" t="s">
        <v>919</v>
      </c>
    </row>
    <row r="108" spans="1:13">
      <c r="A108" s="47">
        <v>105</v>
      </c>
      <c r="B108" s="37">
        <v>43579</v>
      </c>
      <c r="C108" s="34" t="s">
        <v>8</v>
      </c>
      <c r="D108" s="34">
        <v>110</v>
      </c>
      <c r="E108" s="9"/>
      <c r="F108" s="8" t="s">
        <v>874</v>
      </c>
      <c r="G108" s="9"/>
      <c r="H108" s="8" t="s">
        <v>187</v>
      </c>
      <c r="I108" s="33">
        <v>0.51666666666666672</v>
      </c>
      <c r="J108" s="33">
        <v>0.65347222222222223</v>
      </c>
      <c r="K108" s="35">
        <f t="shared" si="1"/>
        <v>0.13680555555555551</v>
      </c>
      <c r="L108" s="9"/>
      <c r="M108" s="8" t="s">
        <v>919</v>
      </c>
    </row>
    <row r="109" spans="1:13">
      <c r="A109" s="47">
        <v>106</v>
      </c>
      <c r="B109" s="37">
        <v>43579</v>
      </c>
      <c r="C109" s="34" t="s">
        <v>8</v>
      </c>
      <c r="D109" s="34">
        <v>110</v>
      </c>
      <c r="E109" s="9"/>
      <c r="F109" s="8" t="s">
        <v>21</v>
      </c>
      <c r="G109" s="9"/>
      <c r="H109" s="8" t="s">
        <v>875</v>
      </c>
      <c r="I109" s="33">
        <v>0.52222222222222225</v>
      </c>
      <c r="J109" s="33">
        <v>0.60972222222222217</v>
      </c>
      <c r="K109" s="35">
        <f t="shared" si="1"/>
        <v>8.7499999999999911E-2</v>
      </c>
      <c r="L109" s="9"/>
      <c r="M109" s="8" t="s">
        <v>914</v>
      </c>
    </row>
    <row r="110" spans="1:13" ht="30">
      <c r="A110" s="47">
        <v>107</v>
      </c>
      <c r="B110" s="37">
        <v>43579</v>
      </c>
      <c r="C110" s="34" t="s">
        <v>8</v>
      </c>
      <c r="D110" s="34">
        <v>110</v>
      </c>
      <c r="E110" s="9"/>
      <c r="F110" s="8" t="s">
        <v>21</v>
      </c>
      <c r="G110" s="9"/>
      <c r="H110" s="8" t="s">
        <v>876</v>
      </c>
      <c r="I110" s="33">
        <v>0.6118055555555556</v>
      </c>
      <c r="J110" s="33">
        <v>0.61597222222222225</v>
      </c>
      <c r="K110" s="35">
        <f t="shared" si="1"/>
        <v>4.1666666666666519E-3</v>
      </c>
      <c r="L110" s="9"/>
      <c r="M110" s="8" t="s">
        <v>918</v>
      </c>
    </row>
    <row r="111" spans="1:13">
      <c r="A111" s="47">
        <v>108</v>
      </c>
      <c r="B111" s="37">
        <v>43579</v>
      </c>
      <c r="C111" s="34" t="s">
        <v>8</v>
      </c>
      <c r="D111" s="34">
        <v>220</v>
      </c>
      <c r="E111" s="9"/>
      <c r="F111" s="8" t="s">
        <v>189</v>
      </c>
      <c r="G111" s="9"/>
      <c r="H111" s="8" t="s">
        <v>190</v>
      </c>
      <c r="I111" s="33">
        <v>0.5854166666666667</v>
      </c>
      <c r="J111" s="33">
        <v>0.59513888888888888</v>
      </c>
      <c r="K111" s="35">
        <f t="shared" si="1"/>
        <v>9.7222222222221877E-3</v>
      </c>
      <c r="L111" s="9"/>
      <c r="M111" s="8" t="s">
        <v>919</v>
      </c>
    </row>
    <row r="112" spans="1:13">
      <c r="A112" s="47">
        <v>109</v>
      </c>
      <c r="B112" s="37">
        <v>43579</v>
      </c>
      <c r="C112" s="34" t="s">
        <v>8</v>
      </c>
      <c r="D112" s="34">
        <v>110</v>
      </c>
      <c r="E112" s="9"/>
      <c r="F112" s="8" t="s">
        <v>877</v>
      </c>
      <c r="G112" s="9"/>
      <c r="H112" s="8" t="s">
        <v>878</v>
      </c>
      <c r="I112" s="33">
        <v>0.44375000000000003</v>
      </c>
      <c r="J112" s="33">
        <v>0.4513888888888889</v>
      </c>
      <c r="K112" s="35">
        <f t="shared" si="1"/>
        <v>7.6388888888888618E-3</v>
      </c>
      <c r="L112" s="9"/>
      <c r="M112" s="8" t="s">
        <v>919</v>
      </c>
    </row>
    <row r="113" spans="1:13">
      <c r="A113" s="47">
        <v>110</v>
      </c>
      <c r="B113" s="37">
        <v>43579</v>
      </c>
      <c r="C113" s="34" t="s">
        <v>8</v>
      </c>
      <c r="D113" s="34">
        <v>110</v>
      </c>
      <c r="E113" s="9"/>
      <c r="F113" s="8" t="s">
        <v>877</v>
      </c>
      <c r="G113" s="9"/>
      <c r="H113" s="8" t="s">
        <v>878</v>
      </c>
      <c r="I113" s="33">
        <v>0.46527777777777773</v>
      </c>
      <c r="J113" s="33">
        <v>0.47152777777777777</v>
      </c>
      <c r="K113" s="35">
        <f t="shared" si="1"/>
        <v>6.2500000000000333E-3</v>
      </c>
      <c r="L113" s="9"/>
      <c r="M113" s="8" t="s">
        <v>919</v>
      </c>
    </row>
    <row r="114" spans="1:13">
      <c r="A114" s="47">
        <v>111</v>
      </c>
      <c r="B114" s="37">
        <v>43579</v>
      </c>
      <c r="C114" s="34" t="s">
        <v>8</v>
      </c>
      <c r="D114" s="34">
        <v>110</v>
      </c>
      <c r="E114" s="9"/>
      <c r="F114" s="8" t="s">
        <v>640</v>
      </c>
      <c r="G114" s="9"/>
      <c r="H114" s="8" t="s">
        <v>879</v>
      </c>
      <c r="I114" s="33">
        <v>0.54166666666666663</v>
      </c>
      <c r="J114" s="33">
        <v>0.5756944444444444</v>
      </c>
      <c r="K114" s="35">
        <f t="shared" si="1"/>
        <v>3.4027777777777768E-2</v>
      </c>
      <c r="L114" s="9"/>
      <c r="M114" s="8" t="s">
        <v>914</v>
      </c>
    </row>
    <row r="115" spans="1:13">
      <c r="A115" s="47">
        <v>112</v>
      </c>
      <c r="B115" s="37">
        <v>43579</v>
      </c>
      <c r="C115" s="34" t="s">
        <v>8</v>
      </c>
      <c r="D115" s="34">
        <v>110</v>
      </c>
      <c r="E115" s="9"/>
      <c r="F115" s="8" t="s">
        <v>880</v>
      </c>
      <c r="G115" s="9"/>
      <c r="H115" s="8" t="s">
        <v>374</v>
      </c>
      <c r="I115" s="33">
        <v>0</v>
      </c>
      <c r="J115" s="33">
        <v>0.26944444444444443</v>
      </c>
      <c r="K115" s="35">
        <f t="shared" si="1"/>
        <v>0.26944444444444443</v>
      </c>
      <c r="L115" s="9"/>
      <c r="M115" s="8" t="s">
        <v>914</v>
      </c>
    </row>
    <row r="116" spans="1:13">
      <c r="A116" s="47">
        <v>113</v>
      </c>
      <c r="B116" s="37">
        <v>43579</v>
      </c>
      <c r="C116" s="34" t="s">
        <v>8</v>
      </c>
      <c r="D116" s="34">
        <v>110</v>
      </c>
      <c r="E116" s="9"/>
      <c r="F116" s="8" t="s">
        <v>877</v>
      </c>
      <c r="G116" s="9"/>
      <c r="H116" s="8" t="s">
        <v>878</v>
      </c>
      <c r="I116" s="33">
        <v>0.48541666666666666</v>
      </c>
      <c r="J116" s="33">
        <v>0.57013888888888886</v>
      </c>
      <c r="K116" s="35">
        <f t="shared" si="1"/>
        <v>8.4722222222222199E-2</v>
      </c>
      <c r="L116" s="9"/>
      <c r="M116" s="8" t="s">
        <v>919</v>
      </c>
    </row>
    <row r="117" spans="1:13">
      <c r="A117" s="47">
        <v>114</v>
      </c>
      <c r="B117" s="37">
        <v>43579</v>
      </c>
      <c r="C117" s="34" t="s">
        <v>8</v>
      </c>
      <c r="D117" s="34">
        <v>110</v>
      </c>
      <c r="E117" s="9"/>
      <c r="F117" s="8" t="s">
        <v>379</v>
      </c>
      <c r="G117" s="9"/>
      <c r="H117" s="8" t="s">
        <v>380</v>
      </c>
      <c r="I117" s="33">
        <v>0.53680555555555554</v>
      </c>
      <c r="J117" s="33">
        <v>0.6</v>
      </c>
      <c r="K117" s="35">
        <f t="shared" si="1"/>
        <v>6.3194444444444442E-2</v>
      </c>
      <c r="L117" s="9"/>
      <c r="M117" s="8" t="s">
        <v>914</v>
      </c>
    </row>
    <row r="118" spans="1:13">
      <c r="A118" s="47">
        <v>115</v>
      </c>
      <c r="B118" s="37">
        <v>43579</v>
      </c>
      <c r="C118" s="34" t="s">
        <v>8</v>
      </c>
      <c r="D118" s="34">
        <v>220</v>
      </c>
      <c r="E118" s="9"/>
      <c r="F118" s="8" t="s">
        <v>881</v>
      </c>
      <c r="G118" s="9"/>
      <c r="H118" s="8" t="s">
        <v>19</v>
      </c>
      <c r="I118" s="33">
        <v>0</v>
      </c>
      <c r="J118" s="33">
        <v>0.49791666666666662</v>
      </c>
      <c r="K118" s="35">
        <f t="shared" si="1"/>
        <v>0.49791666666666662</v>
      </c>
      <c r="L118" s="9"/>
      <c r="M118" s="8" t="s">
        <v>914</v>
      </c>
    </row>
    <row r="119" spans="1:13">
      <c r="A119" s="47">
        <v>116</v>
      </c>
      <c r="B119" s="37">
        <v>43579</v>
      </c>
      <c r="C119" s="34" t="s">
        <v>8</v>
      </c>
      <c r="D119" s="34">
        <v>220</v>
      </c>
      <c r="E119" s="9"/>
      <c r="F119" s="8" t="s">
        <v>881</v>
      </c>
      <c r="G119" s="9"/>
      <c r="H119" s="8" t="s">
        <v>19</v>
      </c>
      <c r="I119" s="33">
        <v>0.5</v>
      </c>
      <c r="J119" s="33">
        <v>0.6381944444444444</v>
      </c>
      <c r="K119" s="35">
        <f t="shared" si="1"/>
        <v>0.1381944444444444</v>
      </c>
      <c r="L119" s="9"/>
      <c r="M119" s="8" t="s">
        <v>919</v>
      </c>
    </row>
    <row r="120" spans="1:13">
      <c r="A120" s="47">
        <v>117</v>
      </c>
      <c r="B120" s="37">
        <v>43579</v>
      </c>
      <c r="C120" s="34" t="s">
        <v>8</v>
      </c>
      <c r="D120" s="34">
        <v>220</v>
      </c>
      <c r="E120" s="9"/>
      <c r="F120" s="8" t="s">
        <v>881</v>
      </c>
      <c r="G120" s="9"/>
      <c r="H120" s="8" t="s">
        <v>19</v>
      </c>
      <c r="I120" s="33">
        <v>0.6381944444444444</v>
      </c>
      <c r="J120" s="33">
        <v>0.75208333333333333</v>
      </c>
      <c r="K120" s="35">
        <f t="shared" si="1"/>
        <v>0.11388888888888893</v>
      </c>
      <c r="L120" s="9"/>
      <c r="M120" s="8" t="s">
        <v>919</v>
      </c>
    </row>
    <row r="121" spans="1:13" ht="30">
      <c r="A121" s="47">
        <v>118</v>
      </c>
      <c r="B121" s="37">
        <v>43579</v>
      </c>
      <c r="C121" s="34" t="s">
        <v>8</v>
      </c>
      <c r="D121" s="34">
        <v>110</v>
      </c>
      <c r="E121" s="9"/>
      <c r="F121" s="8" t="s">
        <v>21</v>
      </c>
      <c r="G121" s="9"/>
      <c r="H121" s="8" t="s">
        <v>882</v>
      </c>
      <c r="I121" s="33">
        <v>0.42291666666666666</v>
      </c>
      <c r="J121" s="33">
        <v>0.46666666666666662</v>
      </c>
      <c r="K121" s="35">
        <f t="shared" si="1"/>
        <v>4.3749999999999956E-2</v>
      </c>
      <c r="L121" s="9"/>
      <c r="M121" s="8" t="s">
        <v>914</v>
      </c>
    </row>
    <row r="122" spans="1:13">
      <c r="A122" s="47">
        <v>119</v>
      </c>
      <c r="B122" s="37">
        <v>43579</v>
      </c>
      <c r="C122" s="34" t="s">
        <v>26</v>
      </c>
      <c r="D122" s="34">
        <v>66</v>
      </c>
      <c r="E122" s="9"/>
      <c r="F122" s="8" t="s">
        <v>27</v>
      </c>
      <c r="G122" s="9"/>
      <c r="H122" s="8" t="s">
        <v>841</v>
      </c>
      <c r="I122" s="33">
        <v>0.625</v>
      </c>
      <c r="J122" s="33">
        <v>0.63194444444444442</v>
      </c>
      <c r="K122" s="35">
        <f t="shared" si="1"/>
        <v>6.9444444444444198E-3</v>
      </c>
      <c r="L122" s="9"/>
      <c r="M122" s="8" t="s">
        <v>914</v>
      </c>
    </row>
    <row r="123" spans="1:13">
      <c r="A123" s="47">
        <v>120</v>
      </c>
      <c r="B123" s="37">
        <v>43579</v>
      </c>
      <c r="C123" s="34" t="s">
        <v>26</v>
      </c>
      <c r="D123" s="34">
        <v>66</v>
      </c>
      <c r="E123" s="9"/>
      <c r="F123" s="8" t="s">
        <v>34</v>
      </c>
      <c r="G123" s="9"/>
      <c r="H123" s="8" t="s">
        <v>841</v>
      </c>
      <c r="I123" s="33">
        <v>0.67361111111111116</v>
      </c>
      <c r="J123" s="33">
        <v>0.69097222222222221</v>
      </c>
      <c r="K123" s="35">
        <f t="shared" si="1"/>
        <v>1.7361111111111049E-2</v>
      </c>
      <c r="L123" s="9"/>
      <c r="M123" s="8" t="s">
        <v>914</v>
      </c>
    </row>
    <row r="124" spans="1:13">
      <c r="A124" s="47">
        <v>121</v>
      </c>
      <c r="B124" s="37">
        <v>43579</v>
      </c>
      <c r="C124" s="34" t="s">
        <v>26</v>
      </c>
      <c r="D124" s="34">
        <v>66</v>
      </c>
      <c r="E124" s="9"/>
      <c r="F124" s="8" t="s">
        <v>683</v>
      </c>
      <c r="G124" s="9"/>
      <c r="H124" s="8" t="s">
        <v>684</v>
      </c>
      <c r="I124" s="33">
        <v>0.54266203703703708</v>
      </c>
      <c r="J124" s="33">
        <v>0.56736111111111109</v>
      </c>
      <c r="K124" s="35">
        <f t="shared" si="1"/>
        <v>2.4699074074074012E-2</v>
      </c>
      <c r="L124" s="9"/>
      <c r="M124" s="8" t="s">
        <v>914</v>
      </c>
    </row>
    <row r="125" spans="1:13">
      <c r="A125" s="47">
        <v>122</v>
      </c>
      <c r="B125" s="37">
        <v>43579</v>
      </c>
      <c r="C125" s="34" t="s">
        <v>26</v>
      </c>
      <c r="D125" s="34">
        <v>66</v>
      </c>
      <c r="E125" s="9"/>
      <c r="F125" s="8" t="s">
        <v>34</v>
      </c>
      <c r="G125" s="9"/>
      <c r="H125" s="8" t="s">
        <v>842</v>
      </c>
      <c r="I125" s="33">
        <v>0.4604050925925926</v>
      </c>
      <c r="J125" s="33">
        <v>0.48199074074074072</v>
      </c>
      <c r="K125" s="35">
        <f t="shared" si="1"/>
        <v>2.1585648148148118E-2</v>
      </c>
      <c r="L125" s="9"/>
      <c r="M125" s="8" t="s">
        <v>914</v>
      </c>
    </row>
    <row r="126" spans="1:13" ht="30">
      <c r="A126" s="47">
        <v>123</v>
      </c>
      <c r="B126" s="37">
        <v>43579</v>
      </c>
      <c r="C126" s="34" t="s">
        <v>26</v>
      </c>
      <c r="D126" s="34">
        <v>66</v>
      </c>
      <c r="E126" s="9"/>
      <c r="F126" s="8" t="s">
        <v>697</v>
      </c>
      <c r="G126" s="9"/>
      <c r="H126" s="8" t="s">
        <v>698</v>
      </c>
      <c r="I126" s="33">
        <v>0.75</v>
      </c>
      <c r="J126" s="33">
        <v>0.76043981481481471</v>
      </c>
      <c r="K126" s="35">
        <f t="shared" si="1"/>
        <v>1.0439814814814707E-2</v>
      </c>
      <c r="L126" s="9"/>
      <c r="M126" s="8" t="s">
        <v>919</v>
      </c>
    </row>
    <row r="127" spans="1:13">
      <c r="A127" s="47">
        <v>124</v>
      </c>
      <c r="B127" s="37">
        <v>43579</v>
      </c>
      <c r="C127" s="34" t="s">
        <v>26</v>
      </c>
      <c r="D127" s="34">
        <v>66</v>
      </c>
      <c r="E127" s="9"/>
      <c r="F127" s="8" t="s">
        <v>843</v>
      </c>
      <c r="G127" s="9"/>
      <c r="H127" s="8" t="s">
        <v>844</v>
      </c>
      <c r="I127" s="33">
        <v>0.31746527777777778</v>
      </c>
      <c r="J127" s="33">
        <v>0.32483796296296297</v>
      </c>
      <c r="K127" s="35">
        <f t="shared" si="1"/>
        <v>7.3726851851851904E-3</v>
      </c>
      <c r="L127" s="9"/>
      <c r="M127" s="8" t="s">
        <v>919</v>
      </c>
    </row>
    <row r="128" spans="1:13" ht="30">
      <c r="A128" s="47">
        <v>125</v>
      </c>
      <c r="B128" s="37">
        <v>43579</v>
      </c>
      <c r="C128" s="34" t="s">
        <v>26</v>
      </c>
      <c r="D128" s="34">
        <v>66</v>
      </c>
      <c r="E128" s="9"/>
      <c r="F128" s="8" t="s">
        <v>845</v>
      </c>
      <c r="G128" s="9"/>
      <c r="H128" s="8" t="s">
        <v>846</v>
      </c>
      <c r="I128" s="33">
        <v>0.46730324074074076</v>
      </c>
      <c r="J128" s="33">
        <v>0.46930555555555559</v>
      </c>
      <c r="K128" s="35">
        <f t="shared" si="1"/>
        <v>2.0023148148148318E-3</v>
      </c>
      <c r="L128" s="9"/>
      <c r="M128" s="8" t="s">
        <v>919</v>
      </c>
    </row>
    <row r="129" spans="1:13">
      <c r="A129" s="47">
        <v>126</v>
      </c>
      <c r="B129" s="37">
        <v>43579</v>
      </c>
      <c r="C129" s="34" t="s">
        <v>26</v>
      </c>
      <c r="D129" s="34">
        <v>66</v>
      </c>
      <c r="E129" s="9"/>
      <c r="F129" s="8" t="s">
        <v>847</v>
      </c>
      <c r="G129" s="9"/>
      <c r="H129" s="8" t="s">
        <v>848</v>
      </c>
      <c r="I129" s="33">
        <v>0.4055555555555555</v>
      </c>
      <c r="J129" s="33">
        <v>0.40972222222222227</v>
      </c>
      <c r="K129" s="35">
        <f t="shared" si="1"/>
        <v>4.1666666666667629E-3</v>
      </c>
      <c r="L129" s="9"/>
      <c r="M129" s="8" t="s">
        <v>49</v>
      </c>
    </row>
    <row r="130" spans="1:13">
      <c r="A130" s="47">
        <v>127</v>
      </c>
      <c r="B130" s="37">
        <v>43579</v>
      </c>
      <c r="C130" s="34" t="s">
        <v>26</v>
      </c>
      <c r="D130" s="34">
        <v>66</v>
      </c>
      <c r="E130" s="9"/>
      <c r="F130" s="8" t="s">
        <v>849</v>
      </c>
      <c r="G130" s="9"/>
      <c r="H130" s="8" t="s">
        <v>848</v>
      </c>
      <c r="I130" s="33">
        <v>0.5625</v>
      </c>
      <c r="J130" s="33">
        <v>0.56527777777777777</v>
      </c>
      <c r="K130" s="35">
        <f t="shared" si="1"/>
        <v>2.7777777777777679E-3</v>
      </c>
      <c r="L130" s="9"/>
      <c r="M130" s="8" t="s">
        <v>49</v>
      </c>
    </row>
    <row r="131" spans="1:13">
      <c r="A131" s="47">
        <v>128</v>
      </c>
      <c r="B131" s="37">
        <v>43579</v>
      </c>
      <c r="C131" s="34" t="s">
        <v>26</v>
      </c>
      <c r="D131" s="34">
        <v>66</v>
      </c>
      <c r="E131" s="9"/>
      <c r="F131" s="8" t="s">
        <v>439</v>
      </c>
      <c r="G131" s="9"/>
      <c r="H131" s="8" t="s">
        <v>146</v>
      </c>
      <c r="I131" s="33">
        <v>0.50531250000000005</v>
      </c>
      <c r="J131" s="33">
        <v>0.6551851851851852</v>
      </c>
      <c r="K131" s="35">
        <f t="shared" si="1"/>
        <v>0.14987268518518515</v>
      </c>
      <c r="L131" s="9"/>
      <c r="M131" s="8" t="s">
        <v>919</v>
      </c>
    </row>
    <row r="132" spans="1:13">
      <c r="A132" s="47">
        <v>129</v>
      </c>
      <c r="B132" s="37">
        <v>43579</v>
      </c>
      <c r="C132" s="34" t="s">
        <v>26</v>
      </c>
      <c r="D132" s="34">
        <v>66</v>
      </c>
      <c r="E132" s="9"/>
      <c r="F132" s="8" t="s">
        <v>850</v>
      </c>
      <c r="G132" s="9"/>
      <c r="H132" s="8" t="s">
        <v>851</v>
      </c>
      <c r="I132" s="33">
        <v>0.64236111111111105</v>
      </c>
      <c r="J132" s="33">
        <v>0.65</v>
      </c>
      <c r="K132" s="35">
        <f t="shared" si="1"/>
        <v>7.6388888888889728E-3</v>
      </c>
      <c r="L132" s="9"/>
      <c r="M132" s="8" t="s">
        <v>49</v>
      </c>
    </row>
    <row r="133" spans="1:13">
      <c r="A133" s="47">
        <v>130</v>
      </c>
      <c r="B133" s="37">
        <v>43579</v>
      </c>
      <c r="C133" s="34" t="s">
        <v>26</v>
      </c>
      <c r="D133" s="34">
        <v>66</v>
      </c>
      <c r="E133" s="9"/>
      <c r="F133" s="8" t="s">
        <v>852</v>
      </c>
      <c r="G133" s="9"/>
      <c r="H133" s="8" t="s">
        <v>851</v>
      </c>
      <c r="I133" s="33">
        <v>0.76388888888888884</v>
      </c>
      <c r="J133" s="33">
        <v>0.77083333333333337</v>
      </c>
      <c r="K133" s="35">
        <f t="shared" ref="K133:K196" si="2">J133-I133</f>
        <v>6.9444444444445308E-3</v>
      </c>
      <c r="L133" s="9"/>
      <c r="M133" s="8" t="s">
        <v>49</v>
      </c>
    </row>
    <row r="134" spans="1:13">
      <c r="A134" s="47">
        <v>131</v>
      </c>
      <c r="B134" s="37">
        <v>43579</v>
      </c>
      <c r="C134" s="34" t="s">
        <v>26</v>
      </c>
      <c r="D134" s="34">
        <v>66</v>
      </c>
      <c r="E134" s="9"/>
      <c r="F134" s="8" t="s">
        <v>587</v>
      </c>
      <c r="G134" s="9"/>
      <c r="H134" s="8" t="s">
        <v>152</v>
      </c>
      <c r="I134" s="33">
        <v>0.33611111111111108</v>
      </c>
      <c r="J134" s="33">
        <v>0.34513888888888888</v>
      </c>
      <c r="K134" s="35">
        <f t="shared" si="2"/>
        <v>9.0277777777778012E-3</v>
      </c>
      <c r="L134" s="9"/>
      <c r="M134" s="8" t="s">
        <v>49</v>
      </c>
    </row>
    <row r="135" spans="1:13">
      <c r="A135" s="47">
        <v>132</v>
      </c>
      <c r="B135" s="37">
        <v>43579</v>
      </c>
      <c r="C135" s="34" t="s">
        <v>26</v>
      </c>
      <c r="D135" s="34">
        <v>66</v>
      </c>
      <c r="E135" s="9"/>
      <c r="F135" s="8" t="s">
        <v>151</v>
      </c>
      <c r="G135" s="9"/>
      <c r="H135" s="8" t="s">
        <v>152</v>
      </c>
      <c r="I135" s="33">
        <v>0.34166666666666662</v>
      </c>
      <c r="J135" s="33">
        <v>0.34513888888888888</v>
      </c>
      <c r="K135" s="35">
        <f t="shared" si="2"/>
        <v>3.4722222222222654E-3</v>
      </c>
      <c r="L135" s="9"/>
      <c r="M135" s="8" t="s">
        <v>49</v>
      </c>
    </row>
    <row r="136" spans="1:13">
      <c r="A136" s="47">
        <v>133</v>
      </c>
      <c r="B136" s="37">
        <v>43579</v>
      </c>
      <c r="C136" s="34" t="s">
        <v>26</v>
      </c>
      <c r="D136" s="34">
        <v>66</v>
      </c>
      <c r="E136" s="9"/>
      <c r="F136" s="8" t="s">
        <v>151</v>
      </c>
      <c r="G136" s="9"/>
      <c r="H136" s="8" t="s">
        <v>152</v>
      </c>
      <c r="I136" s="33">
        <v>0.73611111111111116</v>
      </c>
      <c r="J136" s="33">
        <v>0.73958333333333337</v>
      </c>
      <c r="K136" s="35">
        <f t="shared" si="2"/>
        <v>3.4722222222222099E-3</v>
      </c>
      <c r="L136" s="9"/>
      <c r="M136" s="8" t="s">
        <v>49</v>
      </c>
    </row>
    <row r="137" spans="1:13">
      <c r="A137" s="47">
        <v>134</v>
      </c>
      <c r="B137" s="37">
        <v>43579</v>
      </c>
      <c r="C137" s="34" t="s">
        <v>26</v>
      </c>
      <c r="D137" s="34">
        <v>66</v>
      </c>
      <c r="E137" s="9"/>
      <c r="F137" s="8" t="s">
        <v>853</v>
      </c>
      <c r="G137" s="9"/>
      <c r="H137" s="8" t="s">
        <v>854</v>
      </c>
      <c r="I137" s="33">
        <v>0.33611111111111108</v>
      </c>
      <c r="J137" s="33">
        <v>0.35416666666666669</v>
      </c>
      <c r="K137" s="35">
        <f t="shared" si="2"/>
        <v>1.8055555555555602E-2</v>
      </c>
      <c r="L137" s="9"/>
      <c r="M137" s="8" t="s">
        <v>49</v>
      </c>
    </row>
    <row r="138" spans="1:13">
      <c r="A138" s="47">
        <v>135</v>
      </c>
      <c r="B138" s="37">
        <v>43579</v>
      </c>
      <c r="C138" s="34" t="s">
        <v>26</v>
      </c>
      <c r="D138" s="34">
        <v>66</v>
      </c>
      <c r="E138" s="9"/>
      <c r="F138" s="8" t="s">
        <v>587</v>
      </c>
      <c r="G138" s="9"/>
      <c r="H138" s="8" t="s">
        <v>854</v>
      </c>
      <c r="I138" s="33">
        <v>0.57986111111111105</v>
      </c>
      <c r="J138" s="33">
        <v>0.60347222222222219</v>
      </c>
      <c r="K138" s="35">
        <f t="shared" si="2"/>
        <v>2.3611111111111138E-2</v>
      </c>
      <c r="L138" s="9"/>
      <c r="M138" s="8" t="s">
        <v>49</v>
      </c>
    </row>
    <row r="139" spans="1:13" ht="30">
      <c r="A139" s="47">
        <v>136</v>
      </c>
      <c r="B139" s="37">
        <v>43579</v>
      </c>
      <c r="C139" s="34" t="s">
        <v>26</v>
      </c>
      <c r="D139" s="34">
        <v>66</v>
      </c>
      <c r="E139" s="9"/>
      <c r="F139" s="8" t="s">
        <v>855</v>
      </c>
      <c r="G139" s="9"/>
      <c r="H139" s="8" t="s">
        <v>854</v>
      </c>
      <c r="I139" s="33">
        <v>0.72430555555555554</v>
      </c>
      <c r="J139" s="33">
        <v>0.73333333333333339</v>
      </c>
      <c r="K139" s="35">
        <f t="shared" si="2"/>
        <v>9.0277777777778567E-3</v>
      </c>
      <c r="L139" s="9"/>
      <c r="M139" s="8" t="s">
        <v>49</v>
      </c>
    </row>
    <row r="140" spans="1:13">
      <c r="A140" s="47">
        <v>137</v>
      </c>
      <c r="B140" s="37">
        <v>43579</v>
      </c>
      <c r="C140" s="34" t="s">
        <v>26</v>
      </c>
      <c r="D140" s="34">
        <v>66</v>
      </c>
      <c r="E140" s="9"/>
      <c r="F140" s="8" t="s">
        <v>856</v>
      </c>
      <c r="G140" s="9"/>
      <c r="H140" s="8" t="s">
        <v>857</v>
      </c>
      <c r="I140" s="33">
        <v>0.2722222222222222</v>
      </c>
      <c r="J140" s="33">
        <v>0.27847222222222223</v>
      </c>
      <c r="K140" s="35">
        <f t="shared" si="2"/>
        <v>6.2500000000000333E-3</v>
      </c>
      <c r="L140" s="9"/>
      <c r="M140" s="8" t="s">
        <v>919</v>
      </c>
    </row>
    <row r="141" spans="1:13">
      <c r="A141" s="47">
        <v>138</v>
      </c>
      <c r="B141" s="37">
        <v>43579</v>
      </c>
      <c r="C141" s="34" t="s">
        <v>26</v>
      </c>
      <c r="D141" s="34">
        <v>66</v>
      </c>
      <c r="E141" s="9"/>
      <c r="F141" s="8" t="s">
        <v>27</v>
      </c>
      <c r="G141" s="9"/>
      <c r="H141" s="8" t="s">
        <v>858</v>
      </c>
      <c r="I141" s="33">
        <v>0.47921296296296295</v>
      </c>
      <c r="J141" s="33">
        <v>0.4826388888888889</v>
      </c>
      <c r="K141" s="35">
        <f t="shared" si="2"/>
        <v>3.4259259259259434E-3</v>
      </c>
      <c r="L141" s="9"/>
      <c r="M141" s="8" t="s">
        <v>914</v>
      </c>
    </row>
    <row r="142" spans="1:13">
      <c r="A142" s="47">
        <v>139</v>
      </c>
      <c r="B142" s="37">
        <v>43579</v>
      </c>
      <c r="C142" s="34" t="s">
        <v>26</v>
      </c>
      <c r="D142" s="34">
        <v>66</v>
      </c>
      <c r="E142" s="9"/>
      <c r="F142" s="8" t="s">
        <v>34</v>
      </c>
      <c r="G142" s="9"/>
      <c r="H142" s="8" t="s">
        <v>50</v>
      </c>
      <c r="I142" s="33">
        <v>0.47424768518518517</v>
      </c>
      <c r="J142" s="33">
        <v>0.4770833333333333</v>
      </c>
      <c r="K142" s="35">
        <f t="shared" si="2"/>
        <v>2.8356481481481288E-3</v>
      </c>
      <c r="L142" s="9"/>
      <c r="M142" s="8" t="s">
        <v>914</v>
      </c>
    </row>
    <row r="143" spans="1:13">
      <c r="A143" s="47">
        <v>140</v>
      </c>
      <c r="B143" s="37">
        <v>43579</v>
      </c>
      <c r="C143" s="34" t="s">
        <v>26</v>
      </c>
      <c r="D143" s="34">
        <v>66</v>
      </c>
      <c r="E143" s="9"/>
      <c r="F143" s="8" t="s">
        <v>563</v>
      </c>
      <c r="G143" s="9"/>
      <c r="H143" s="8" t="s">
        <v>564</v>
      </c>
      <c r="I143" s="33">
        <v>0.32291666666666669</v>
      </c>
      <c r="J143" s="33">
        <v>0.3263888888888889</v>
      </c>
      <c r="K143" s="35">
        <f t="shared" si="2"/>
        <v>3.4722222222222099E-3</v>
      </c>
      <c r="L143" s="9"/>
      <c r="M143" s="8" t="s">
        <v>49</v>
      </c>
    </row>
    <row r="144" spans="1:13">
      <c r="A144" s="47">
        <v>141</v>
      </c>
      <c r="B144" s="37">
        <v>43579</v>
      </c>
      <c r="C144" s="34" t="s">
        <v>26</v>
      </c>
      <c r="D144" s="34">
        <v>66</v>
      </c>
      <c r="E144" s="9"/>
      <c r="F144" s="8" t="s">
        <v>566</v>
      </c>
      <c r="G144" s="9"/>
      <c r="H144" s="8" t="s">
        <v>125</v>
      </c>
      <c r="I144" s="33">
        <v>0.4057291666666667</v>
      </c>
      <c r="J144" s="33">
        <v>0.40978009259259257</v>
      </c>
      <c r="K144" s="35">
        <f t="shared" si="2"/>
        <v>4.0509259259258745E-3</v>
      </c>
      <c r="L144" s="9"/>
      <c r="M144" s="8" t="s">
        <v>49</v>
      </c>
    </row>
    <row r="145" spans="1:13">
      <c r="A145" s="47">
        <v>142</v>
      </c>
      <c r="B145" s="37">
        <v>43579</v>
      </c>
      <c r="C145" s="34" t="s">
        <v>26</v>
      </c>
      <c r="D145" s="34">
        <v>66</v>
      </c>
      <c r="E145" s="9"/>
      <c r="F145" s="8" t="s">
        <v>124</v>
      </c>
      <c r="G145" s="9"/>
      <c r="H145" s="8" t="s">
        <v>125</v>
      </c>
      <c r="I145" s="33">
        <v>0.72332175925925923</v>
      </c>
      <c r="J145" s="33">
        <v>0.72753472222222226</v>
      </c>
      <c r="K145" s="35">
        <f t="shared" si="2"/>
        <v>4.2129629629630294E-3</v>
      </c>
      <c r="L145" s="9"/>
      <c r="M145" s="8" t="s">
        <v>49</v>
      </c>
    </row>
    <row r="146" spans="1:13">
      <c r="A146" s="47">
        <v>143</v>
      </c>
      <c r="B146" s="37">
        <v>43579</v>
      </c>
      <c r="C146" s="34" t="s">
        <v>26</v>
      </c>
      <c r="D146" s="34">
        <v>66</v>
      </c>
      <c r="E146" s="9"/>
      <c r="F146" s="8" t="s">
        <v>567</v>
      </c>
      <c r="G146" s="9"/>
      <c r="H146" s="8" t="s">
        <v>127</v>
      </c>
      <c r="I146" s="33">
        <v>0.34375</v>
      </c>
      <c r="J146" s="33">
        <v>0.34722222222222227</v>
      </c>
      <c r="K146" s="35">
        <f t="shared" si="2"/>
        <v>3.4722222222222654E-3</v>
      </c>
      <c r="L146" s="9"/>
      <c r="M146" s="8" t="s">
        <v>49</v>
      </c>
    </row>
    <row r="147" spans="1:13">
      <c r="A147" s="47">
        <v>144</v>
      </c>
      <c r="B147" s="37">
        <v>43579</v>
      </c>
      <c r="C147" s="34" t="s">
        <v>26</v>
      </c>
      <c r="D147" s="34">
        <v>66</v>
      </c>
      <c r="E147" s="9"/>
      <c r="F147" s="8" t="s">
        <v>126</v>
      </c>
      <c r="G147" s="9"/>
      <c r="H147" s="8" t="s">
        <v>127</v>
      </c>
      <c r="I147" s="33">
        <v>0.72569444444444453</v>
      </c>
      <c r="J147" s="33">
        <v>0.72916666666666663</v>
      </c>
      <c r="K147" s="35">
        <f t="shared" si="2"/>
        <v>3.4722222222220989E-3</v>
      </c>
      <c r="L147" s="9"/>
      <c r="M147" s="8" t="s">
        <v>49</v>
      </c>
    </row>
    <row r="148" spans="1:13" ht="30">
      <c r="A148" s="47">
        <v>145</v>
      </c>
      <c r="B148" s="37">
        <v>43579</v>
      </c>
      <c r="C148" s="34" t="s">
        <v>26</v>
      </c>
      <c r="D148" s="34">
        <v>66</v>
      </c>
      <c r="E148" s="9"/>
      <c r="F148" s="8" t="s">
        <v>570</v>
      </c>
      <c r="G148" s="9"/>
      <c r="H148" s="8" t="s">
        <v>859</v>
      </c>
      <c r="I148" s="33">
        <v>0.29552083333333334</v>
      </c>
      <c r="J148" s="33">
        <v>0.3923611111111111</v>
      </c>
      <c r="K148" s="35">
        <f t="shared" si="2"/>
        <v>9.6840277777777761E-2</v>
      </c>
      <c r="L148" s="9"/>
      <c r="M148" s="8" t="s">
        <v>919</v>
      </c>
    </row>
    <row r="149" spans="1:13" ht="30">
      <c r="A149" s="47">
        <v>146</v>
      </c>
      <c r="B149" s="37">
        <v>43579</v>
      </c>
      <c r="C149" s="34" t="s">
        <v>26</v>
      </c>
      <c r="D149" s="34">
        <v>66</v>
      </c>
      <c r="E149" s="9"/>
      <c r="F149" s="8" t="s">
        <v>570</v>
      </c>
      <c r="G149" s="9"/>
      <c r="H149" s="8" t="s">
        <v>859</v>
      </c>
      <c r="I149" s="33">
        <v>0.40832175925925923</v>
      </c>
      <c r="J149" s="33">
        <v>0.41028935185185184</v>
      </c>
      <c r="K149" s="35">
        <f t="shared" si="2"/>
        <v>1.9675925925926041E-3</v>
      </c>
      <c r="L149" s="9"/>
      <c r="M149" s="8" t="s">
        <v>49</v>
      </c>
    </row>
    <row r="150" spans="1:13" ht="30">
      <c r="A150" s="47">
        <v>147</v>
      </c>
      <c r="B150" s="37">
        <v>43579</v>
      </c>
      <c r="C150" s="34" t="s">
        <v>26</v>
      </c>
      <c r="D150" s="34">
        <v>66</v>
      </c>
      <c r="E150" s="9"/>
      <c r="F150" s="8" t="s">
        <v>570</v>
      </c>
      <c r="G150" s="9"/>
      <c r="H150" s="8" t="s">
        <v>859</v>
      </c>
      <c r="I150" s="33">
        <v>0.71875</v>
      </c>
      <c r="J150" s="33">
        <v>0.72083333333333333</v>
      </c>
      <c r="K150" s="35">
        <f t="shared" si="2"/>
        <v>2.0833333333333259E-3</v>
      </c>
      <c r="L150" s="9"/>
      <c r="M150" s="8" t="s">
        <v>49</v>
      </c>
    </row>
    <row r="151" spans="1:13">
      <c r="A151" s="47">
        <v>148</v>
      </c>
      <c r="B151" s="37">
        <v>43579</v>
      </c>
      <c r="C151" s="34" t="s">
        <v>26</v>
      </c>
      <c r="D151" s="34">
        <v>220</v>
      </c>
      <c r="E151" s="9"/>
      <c r="F151" s="8" t="s">
        <v>27</v>
      </c>
      <c r="G151" s="9"/>
      <c r="H151" s="8" t="s">
        <v>860</v>
      </c>
      <c r="I151" s="33">
        <v>0.29550925925925925</v>
      </c>
      <c r="J151" s="33">
        <v>0.31041666666666667</v>
      </c>
      <c r="K151" s="35">
        <f t="shared" si="2"/>
        <v>1.4907407407407425E-2</v>
      </c>
      <c r="L151" s="9"/>
      <c r="M151" s="8" t="s">
        <v>918</v>
      </c>
    </row>
    <row r="152" spans="1:13">
      <c r="A152" s="47">
        <v>149</v>
      </c>
      <c r="B152" s="37">
        <v>43579</v>
      </c>
      <c r="C152" s="34" t="s">
        <v>26</v>
      </c>
      <c r="D152" s="34">
        <v>220</v>
      </c>
      <c r="E152" s="9"/>
      <c r="F152" s="8" t="s">
        <v>27</v>
      </c>
      <c r="G152" s="9"/>
      <c r="H152" s="8" t="s">
        <v>860</v>
      </c>
      <c r="I152" s="33">
        <v>0.31041666666666667</v>
      </c>
      <c r="J152" s="33">
        <v>0.70763888888888893</v>
      </c>
      <c r="K152" s="35">
        <f t="shared" si="2"/>
        <v>0.39722222222222225</v>
      </c>
      <c r="L152" s="9"/>
      <c r="M152" s="8" t="s">
        <v>918</v>
      </c>
    </row>
    <row r="153" spans="1:13">
      <c r="A153" s="47">
        <v>150</v>
      </c>
      <c r="B153" s="37">
        <v>43579</v>
      </c>
      <c r="C153" s="34" t="s">
        <v>26</v>
      </c>
      <c r="D153" s="34">
        <v>66</v>
      </c>
      <c r="E153" s="9"/>
      <c r="F153" s="8" t="s">
        <v>43</v>
      </c>
      <c r="G153" s="9"/>
      <c r="H153" s="8" t="s">
        <v>44</v>
      </c>
      <c r="I153" s="33">
        <v>0.60138888888888886</v>
      </c>
      <c r="J153" s="33">
        <v>0.62200231481481483</v>
      </c>
      <c r="K153" s="35">
        <f t="shared" si="2"/>
        <v>2.0613425925925966E-2</v>
      </c>
      <c r="L153" s="9"/>
      <c r="M153" s="8" t="s">
        <v>49</v>
      </c>
    </row>
    <row r="154" spans="1:13">
      <c r="A154" s="47">
        <v>151</v>
      </c>
      <c r="B154" s="37">
        <v>43579</v>
      </c>
      <c r="C154" s="34" t="s">
        <v>26</v>
      </c>
      <c r="D154" s="34">
        <v>66</v>
      </c>
      <c r="E154" s="9"/>
      <c r="F154" s="8" t="s">
        <v>550</v>
      </c>
      <c r="G154" s="9"/>
      <c r="H154" s="8" t="s">
        <v>131</v>
      </c>
      <c r="I154" s="33">
        <v>0.36333333333333334</v>
      </c>
      <c r="J154" s="33">
        <v>0.36527777777777781</v>
      </c>
      <c r="K154" s="35">
        <f t="shared" si="2"/>
        <v>1.9444444444444708E-3</v>
      </c>
      <c r="L154" s="9"/>
      <c r="M154" s="8" t="s">
        <v>49</v>
      </c>
    </row>
    <row r="155" spans="1:13">
      <c r="A155" s="47">
        <v>152</v>
      </c>
      <c r="B155" s="37">
        <v>43579</v>
      </c>
      <c r="C155" s="34" t="s">
        <v>26</v>
      </c>
      <c r="D155" s="34">
        <v>66</v>
      </c>
      <c r="E155" s="9"/>
      <c r="F155" s="8" t="s">
        <v>130</v>
      </c>
      <c r="G155" s="9"/>
      <c r="H155" s="8" t="s">
        <v>131</v>
      </c>
      <c r="I155" s="33">
        <v>0.71875</v>
      </c>
      <c r="J155" s="33">
        <v>0.72222222222222221</v>
      </c>
      <c r="K155" s="35">
        <f t="shared" si="2"/>
        <v>3.4722222222222099E-3</v>
      </c>
      <c r="L155" s="9"/>
      <c r="M155" s="8" t="s">
        <v>49</v>
      </c>
    </row>
    <row r="156" spans="1:13">
      <c r="A156" s="47">
        <v>153</v>
      </c>
      <c r="B156" s="37">
        <v>43579</v>
      </c>
      <c r="C156" s="34" t="s">
        <v>57</v>
      </c>
      <c r="D156" s="34">
        <v>400</v>
      </c>
      <c r="E156" s="9"/>
      <c r="F156" s="8" t="s">
        <v>801</v>
      </c>
      <c r="G156" s="9"/>
      <c r="H156" s="8" t="s">
        <v>802</v>
      </c>
      <c r="I156" s="33">
        <v>0.47222222222222227</v>
      </c>
      <c r="J156" s="33">
        <v>0.99930555555555556</v>
      </c>
      <c r="K156" s="35">
        <f t="shared" si="2"/>
        <v>0.52708333333333335</v>
      </c>
      <c r="L156" s="9"/>
      <c r="M156" s="8" t="s">
        <v>914</v>
      </c>
    </row>
    <row r="157" spans="1:13" ht="60">
      <c r="A157" s="47">
        <v>154</v>
      </c>
      <c r="B157" s="37">
        <v>43579</v>
      </c>
      <c r="C157" s="34" t="s">
        <v>57</v>
      </c>
      <c r="D157" s="34">
        <v>220</v>
      </c>
      <c r="E157" s="9"/>
      <c r="F157" s="8" t="s">
        <v>883</v>
      </c>
      <c r="G157" s="9"/>
      <c r="H157" s="8" t="s">
        <v>884</v>
      </c>
      <c r="I157" s="33">
        <v>0.51180555555555551</v>
      </c>
      <c r="J157" s="33">
        <v>0.53125</v>
      </c>
      <c r="K157" s="35">
        <f t="shared" si="2"/>
        <v>1.9444444444444486E-2</v>
      </c>
      <c r="L157" s="9"/>
      <c r="M157" s="8" t="s">
        <v>914</v>
      </c>
    </row>
    <row r="158" spans="1:13">
      <c r="A158" s="47">
        <v>155</v>
      </c>
      <c r="B158" s="37">
        <v>43579</v>
      </c>
      <c r="C158" s="34" t="s">
        <v>57</v>
      </c>
      <c r="D158" s="34">
        <v>110</v>
      </c>
      <c r="E158" s="9"/>
      <c r="F158" s="8" t="s">
        <v>34</v>
      </c>
      <c r="G158" s="9"/>
      <c r="H158" s="8" t="s">
        <v>885</v>
      </c>
      <c r="I158" s="33">
        <v>0.38194444444444442</v>
      </c>
      <c r="J158" s="33">
        <v>0.3888888888888889</v>
      </c>
      <c r="K158" s="35">
        <f t="shared" si="2"/>
        <v>6.9444444444444753E-3</v>
      </c>
      <c r="L158" s="9"/>
      <c r="M158" s="8" t="s">
        <v>918</v>
      </c>
    </row>
    <row r="159" spans="1:13">
      <c r="A159" s="47">
        <v>156</v>
      </c>
      <c r="B159" s="37">
        <v>43579</v>
      </c>
      <c r="C159" s="34" t="s">
        <v>57</v>
      </c>
      <c r="D159" s="34">
        <v>66</v>
      </c>
      <c r="E159" s="9"/>
      <c r="F159" s="8" t="s">
        <v>34</v>
      </c>
      <c r="G159" s="9"/>
      <c r="H159" s="8" t="s">
        <v>886</v>
      </c>
      <c r="I159" s="33">
        <v>0.4694444444444445</v>
      </c>
      <c r="J159" s="33">
        <v>0.54583333333333328</v>
      </c>
      <c r="K159" s="35">
        <f t="shared" si="2"/>
        <v>7.6388888888888784E-2</v>
      </c>
      <c r="L159" s="9"/>
      <c r="M159" s="8" t="s">
        <v>914</v>
      </c>
    </row>
    <row r="160" spans="1:13">
      <c r="A160" s="47">
        <v>157</v>
      </c>
      <c r="B160" s="37">
        <v>43579</v>
      </c>
      <c r="C160" s="34" t="s">
        <v>67</v>
      </c>
      <c r="D160" s="34">
        <v>220</v>
      </c>
      <c r="E160" s="9"/>
      <c r="F160" s="8" t="s">
        <v>68</v>
      </c>
      <c r="G160" s="9"/>
      <c r="H160" s="8" t="s">
        <v>69</v>
      </c>
      <c r="I160" s="33">
        <v>0.13402777777777777</v>
      </c>
      <c r="J160" s="33">
        <v>0.28888888888888892</v>
      </c>
      <c r="K160" s="35">
        <f t="shared" si="2"/>
        <v>0.15486111111111114</v>
      </c>
      <c r="L160" s="9"/>
      <c r="M160" s="8" t="s">
        <v>914</v>
      </c>
    </row>
    <row r="161" spans="1:13">
      <c r="A161" s="47">
        <v>158</v>
      </c>
      <c r="B161" s="37">
        <v>43579</v>
      </c>
      <c r="C161" s="34" t="s">
        <v>67</v>
      </c>
      <c r="D161" s="34">
        <v>220</v>
      </c>
      <c r="E161" s="9"/>
      <c r="F161" s="8" t="s">
        <v>70</v>
      </c>
      <c r="G161" s="9"/>
      <c r="H161" s="8" t="s">
        <v>69</v>
      </c>
      <c r="I161" s="33">
        <v>0</v>
      </c>
      <c r="J161" s="33">
        <v>0.43541666666666662</v>
      </c>
      <c r="K161" s="35">
        <f t="shared" si="2"/>
        <v>0.43541666666666662</v>
      </c>
      <c r="L161" s="9"/>
      <c r="M161" s="8" t="s">
        <v>919</v>
      </c>
    </row>
    <row r="162" spans="1:13">
      <c r="A162" s="47">
        <v>159</v>
      </c>
      <c r="B162" s="37">
        <v>43579</v>
      </c>
      <c r="C162" s="34" t="s">
        <v>67</v>
      </c>
      <c r="D162" s="34">
        <v>220</v>
      </c>
      <c r="E162" s="9"/>
      <c r="F162" s="8" t="s">
        <v>71</v>
      </c>
      <c r="G162" s="9"/>
      <c r="H162" s="8" t="s">
        <v>69</v>
      </c>
      <c r="I162" s="33">
        <v>0</v>
      </c>
      <c r="J162" s="33">
        <v>0.72916666666666663</v>
      </c>
      <c r="K162" s="35">
        <f t="shared" si="2"/>
        <v>0.72916666666666663</v>
      </c>
      <c r="L162" s="9"/>
      <c r="M162" s="8" t="s">
        <v>919</v>
      </c>
    </row>
    <row r="163" spans="1:13">
      <c r="A163" s="47">
        <v>160</v>
      </c>
      <c r="B163" s="37">
        <v>43579</v>
      </c>
      <c r="C163" s="34" t="s">
        <v>67</v>
      </c>
      <c r="D163" s="34">
        <v>220</v>
      </c>
      <c r="E163" s="9"/>
      <c r="F163" s="8" t="s">
        <v>27</v>
      </c>
      <c r="G163" s="9"/>
      <c r="H163" s="8" t="s">
        <v>74</v>
      </c>
      <c r="I163" s="33">
        <v>0.40833333333333338</v>
      </c>
      <c r="J163" s="33">
        <v>0.5708333333333333</v>
      </c>
      <c r="K163" s="35">
        <f t="shared" si="2"/>
        <v>0.16249999999999992</v>
      </c>
      <c r="L163" s="9"/>
      <c r="M163" s="8" t="s">
        <v>914</v>
      </c>
    </row>
    <row r="164" spans="1:13">
      <c r="A164" s="47">
        <v>161</v>
      </c>
      <c r="B164" s="37">
        <v>43579</v>
      </c>
      <c r="C164" s="34" t="s">
        <v>67</v>
      </c>
      <c r="D164" s="34">
        <v>220</v>
      </c>
      <c r="E164" s="9"/>
      <c r="F164" s="8" t="s">
        <v>81</v>
      </c>
      <c r="G164" s="9"/>
      <c r="H164" s="8" t="s">
        <v>80</v>
      </c>
      <c r="I164" s="33">
        <v>0</v>
      </c>
      <c r="J164" s="33">
        <v>0.43541666666666662</v>
      </c>
      <c r="K164" s="35">
        <f t="shared" si="2"/>
        <v>0.43541666666666662</v>
      </c>
      <c r="L164" s="9"/>
      <c r="M164" s="8" t="s">
        <v>919</v>
      </c>
    </row>
    <row r="165" spans="1:13">
      <c r="A165" s="47">
        <v>162</v>
      </c>
      <c r="B165" s="37">
        <v>43579</v>
      </c>
      <c r="C165" s="34" t="s">
        <v>67</v>
      </c>
      <c r="D165" s="34">
        <v>220</v>
      </c>
      <c r="E165" s="9"/>
      <c r="F165" s="8" t="s">
        <v>79</v>
      </c>
      <c r="G165" s="9"/>
      <c r="H165" s="8" t="s">
        <v>80</v>
      </c>
      <c r="I165" s="33">
        <v>0</v>
      </c>
      <c r="J165" s="33">
        <v>0.72916666666666663</v>
      </c>
      <c r="K165" s="35">
        <f t="shared" si="2"/>
        <v>0.72916666666666663</v>
      </c>
      <c r="L165" s="9"/>
      <c r="M165" s="8" t="s">
        <v>919</v>
      </c>
    </row>
    <row r="166" spans="1:13">
      <c r="A166" s="47">
        <v>163</v>
      </c>
      <c r="B166" s="37">
        <v>43579</v>
      </c>
      <c r="C166" s="34" t="s">
        <v>67</v>
      </c>
      <c r="D166" s="34">
        <v>110</v>
      </c>
      <c r="E166" s="9"/>
      <c r="F166" s="8" t="s">
        <v>456</v>
      </c>
      <c r="G166" s="9"/>
      <c r="H166" s="8" t="s">
        <v>74</v>
      </c>
      <c r="I166" s="33">
        <v>0.40763888888888888</v>
      </c>
      <c r="J166" s="33">
        <v>0.5708333333333333</v>
      </c>
      <c r="K166" s="35">
        <f t="shared" si="2"/>
        <v>0.16319444444444442</v>
      </c>
      <c r="L166" s="9"/>
      <c r="M166" s="8" t="s">
        <v>914</v>
      </c>
    </row>
    <row r="167" spans="1:13">
      <c r="A167" s="47">
        <v>164</v>
      </c>
      <c r="B167" s="37">
        <v>43579</v>
      </c>
      <c r="C167" s="34" t="s">
        <v>67</v>
      </c>
      <c r="D167" s="34">
        <v>110</v>
      </c>
      <c r="E167" s="9"/>
      <c r="F167" s="8" t="s">
        <v>903</v>
      </c>
      <c r="G167" s="9"/>
      <c r="H167" s="8" t="s">
        <v>904</v>
      </c>
      <c r="I167" s="33">
        <v>0.4375</v>
      </c>
      <c r="J167" s="33">
        <v>0.43888888888888888</v>
      </c>
      <c r="K167" s="35">
        <f t="shared" si="2"/>
        <v>1.388888888888884E-3</v>
      </c>
      <c r="L167" s="9"/>
      <c r="M167" s="8" t="s">
        <v>916</v>
      </c>
    </row>
    <row r="168" spans="1:13">
      <c r="A168" s="47">
        <v>165</v>
      </c>
      <c r="B168" s="37">
        <v>43579</v>
      </c>
      <c r="C168" s="34" t="s">
        <v>67</v>
      </c>
      <c r="D168" s="34">
        <v>110</v>
      </c>
      <c r="E168" s="9"/>
      <c r="F168" s="8" t="s">
        <v>905</v>
      </c>
      <c r="G168" s="9"/>
      <c r="H168" s="8" t="s">
        <v>906</v>
      </c>
      <c r="I168" s="33">
        <v>0.38194444444444442</v>
      </c>
      <c r="J168" s="33">
        <v>0.43263888888888885</v>
      </c>
      <c r="K168" s="35">
        <f t="shared" si="2"/>
        <v>5.0694444444444431E-2</v>
      </c>
      <c r="L168" s="9"/>
      <c r="M168" s="8" t="s">
        <v>225</v>
      </c>
    </row>
    <row r="169" spans="1:13">
      <c r="A169" s="47">
        <v>166</v>
      </c>
      <c r="B169" s="37">
        <v>43579</v>
      </c>
      <c r="C169" s="34" t="s">
        <v>67</v>
      </c>
      <c r="D169" s="34">
        <v>110</v>
      </c>
      <c r="E169" s="9"/>
      <c r="F169" s="8" t="s">
        <v>907</v>
      </c>
      <c r="G169" s="9"/>
      <c r="H169" s="8" t="s">
        <v>826</v>
      </c>
      <c r="I169" s="33">
        <v>0.43611111111111112</v>
      </c>
      <c r="J169" s="33">
        <v>0.5854166666666667</v>
      </c>
      <c r="K169" s="35">
        <f t="shared" si="2"/>
        <v>0.14930555555555558</v>
      </c>
      <c r="L169" s="9"/>
      <c r="M169" s="8" t="s">
        <v>914</v>
      </c>
    </row>
    <row r="170" spans="1:13">
      <c r="A170" s="47">
        <v>167</v>
      </c>
      <c r="B170" s="37">
        <v>43579</v>
      </c>
      <c r="C170" s="34" t="s">
        <v>67</v>
      </c>
      <c r="D170" s="34">
        <v>110</v>
      </c>
      <c r="E170" s="9"/>
      <c r="F170" s="8" t="s">
        <v>34</v>
      </c>
      <c r="G170" s="9"/>
      <c r="H170" s="8" t="s">
        <v>908</v>
      </c>
      <c r="I170" s="33">
        <v>0.65555555555555556</v>
      </c>
      <c r="J170" s="33">
        <v>0.66736111111111107</v>
      </c>
      <c r="K170" s="35">
        <f t="shared" si="2"/>
        <v>1.1805555555555514E-2</v>
      </c>
      <c r="L170" s="9"/>
      <c r="M170" s="8" t="s">
        <v>914</v>
      </c>
    </row>
    <row r="171" spans="1:13">
      <c r="A171" s="47">
        <v>168</v>
      </c>
      <c r="B171" s="37">
        <v>43579</v>
      </c>
      <c r="C171" s="34" t="s">
        <v>67</v>
      </c>
      <c r="D171" s="34">
        <v>110</v>
      </c>
      <c r="E171" s="9"/>
      <c r="F171" s="8" t="s">
        <v>27</v>
      </c>
      <c r="G171" s="9"/>
      <c r="H171" s="8" t="s">
        <v>908</v>
      </c>
      <c r="I171" s="33">
        <v>0.6381944444444444</v>
      </c>
      <c r="J171" s="33">
        <v>0.65555555555555556</v>
      </c>
      <c r="K171" s="35">
        <f t="shared" si="2"/>
        <v>1.736111111111116E-2</v>
      </c>
      <c r="L171" s="9"/>
      <c r="M171" s="8" t="s">
        <v>914</v>
      </c>
    </row>
    <row r="172" spans="1:13">
      <c r="A172" s="47">
        <v>169</v>
      </c>
      <c r="B172" s="37">
        <v>43579</v>
      </c>
      <c r="C172" s="34" t="s">
        <v>67</v>
      </c>
      <c r="D172" s="34">
        <v>110</v>
      </c>
      <c r="E172" s="9"/>
      <c r="F172" s="8" t="s">
        <v>30</v>
      </c>
      <c r="G172" s="9"/>
      <c r="H172" s="8" t="s">
        <v>908</v>
      </c>
      <c r="I172" s="33">
        <v>0.4375</v>
      </c>
      <c r="J172" s="33">
        <v>0.71250000000000002</v>
      </c>
      <c r="K172" s="35">
        <f t="shared" si="2"/>
        <v>0.27500000000000002</v>
      </c>
      <c r="L172" s="9"/>
      <c r="M172" s="8" t="s">
        <v>914</v>
      </c>
    </row>
    <row r="173" spans="1:13">
      <c r="A173" s="47">
        <v>170</v>
      </c>
      <c r="B173" s="37">
        <v>43579</v>
      </c>
      <c r="C173" s="34" t="s">
        <v>67</v>
      </c>
      <c r="D173" s="34">
        <v>110</v>
      </c>
      <c r="E173" s="9"/>
      <c r="F173" s="8" t="s">
        <v>98</v>
      </c>
      <c r="G173" s="9"/>
      <c r="H173" s="8" t="s">
        <v>97</v>
      </c>
      <c r="I173" s="33">
        <v>0</v>
      </c>
      <c r="J173" s="33">
        <v>0.39930555555555558</v>
      </c>
      <c r="K173" s="35">
        <f t="shared" si="2"/>
        <v>0.39930555555555558</v>
      </c>
      <c r="L173" s="9"/>
      <c r="M173" s="8" t="s">
        <v>225</v>
      </c>
    </row>
    <row r="174" spans="1:13">
      <c r="A174" s="47">
        <v>171</v>
      </c>
      <c r="B174" s="37">
        <v>43579</v>
      </c>
      <c r="C174" s="34" t="s">
        <v>67</v>
      </c>
      <c r="D174" s="34">
        <v>66</v>
      </c>
      <c r="E174" s="9"/>
      <c r="F174" s="8" t="s">
        <v>34</v>
      </c>
      <c r="G174" s="9"/>
      <c r="H174" s="8" t="s">
        <v>467</v>
      </c>
      <c r="I174" s="33">
        <v>0.23055555555555554</v>
      </c>
      <c r="J174" s="33">
        <v>0.27847222222222223</v>
      </c>
      <c r="K174" s="35">
        <f t="shared" si="2"/>
        <v>4.7916666666666691E-2</v>
      </c>
      <c r="L174" s="9"/>
      <c r="M174" s="8" t="s">
        <v>225</v>
      </c>
    </row>
    <row r="175" spans="1:13">
      <c r="A175" s="47">
        <v>172</v>
      </c>
      <c r="B175" s="37">
        <v>43579</v>
      </c>
      <c r="C175" s="34" t="s">
        <v>67</v>
      </c>
      <c r="D175" s="34">
        <v>66</v>
      </c>
      <c r="E175" s="9"/>
      <c r="F175" s="8" t="s">
        <v>34</v>
      </c>
      <c r="G175" s="9"/>
      <c r="H175" s="8" t="s">
        <v>909</v>
      </c>
      <c r="I175" s="33">
        <v>0.55555555555555558</v>
      </c>
      <c r="J175" s="33">
        <v>0.57847222222222217</v>
      </c>
      <c r="K175" s="35">
        <f t="shared" si="2"/>
        <v>2.2916666666666585E-2</v>
      </c>
      <c r="L175" s="9"/>
      <c r="M175" s="8" t="s">
        <v>914</v>
      </c>
    </row>
    <row r="176" spans="1:13">
      <c r="A176" s="47">
        <v>173</v>
      </c>
      <c r="B176" s="37">
        <v>43579</v>
      </c>
      <c r="C176" s="34" t="s">
        <v>67</v>
      </c>
      <c r="D176" s="34">
        <v>66</v>
      </c>
      <c r="E176" s="9"/>
      <c r="F176" s="8" t="s">
        <v>910</v>
      </c>
      <c r="G176" s="9"/>
      <c r="H176" s="8" t="s">
        <v>911</v>
      </c>
      <c r="I176" s="33">
        <v>0.46180555555555558</v>
      </c>
      <c r="J176" s="33">
        <v>0.51736111111111105</v>
      </c>
      <c r="K176" s="35">
        <f t="shared" si="2"/>
        <v>5.5555555555555469E-2</v>
      </c>
      <c r="L176" s="9"/>
      <c r="M176" s="8" t="s">
        <v>914</v>
      </c>
    </row>
    <row r="177" spans="1:13">
      <c r="A177" s="47">
        <v>174</v>
      </c>
      <c r="B177" s="37">
        <v>43579</v>
      </c>
      <c r="C177" s="34" t="s">
        <v>67</v>
      </c>
      <c r="D177" s="34">
        <v>66</v>
      </c>
      <c r="E177" s="9"/>
      <c r="F177" s="8" t="s">
        <v>103</v>
      </c>
      <c r="G177" s="9"/>
      <c r="H177" s="8" t="s">
        <v>104</v>
      </c>
      <c r="I177" s="33">
        <v>0.4826388888888889</v>
      </c>
      <c r="J177" s="33">
        <v>0.78125</v>
      </c>
      <c r="K177" s="35">
        <f t="shared" si="2"/>
        <v>0.2986111111111111</v>
      </c>
      <c r="L177" s="9"/>
      <c r="M177" s="8" t="s">
        <v>914</v>
      </c>
    </row>
    <row r="178" spans="1:13">
      <c r="A178" s="47">
        <v>175</v>
      </c>
      <c r="B178" s="37">
        <v>43579</v>
      </c>
      <c r="C178" s="34" t="s">
        <v>67</v>
      </c>
      <c r="D178" s="34">
        <v>66</v>
      </c>
      <c r="E178" s="9"/>
      <c r="F178" s="8" t="s">
        <v>105</v>
      </c>
      <c r="G178" s="9"/>
      <c r="H178" s="8" t="s">
        <v>104</v>
      </c>
      <c r="I178" s="33">
        <v>0.4826388888888889</v>
      </c>
      <c r="J178" s="33">
        <v>0.78125</v>
      </c>
      <c r="K178" s="35">
        <f t="shared" si="2"/>
        <v>0.2986111111111111</v>
      </c>
      <c r="L178" s="9"/>
      <c r="M178" s="8" t="s">
        <v>914</v>
      </c>
    </row>
    <row r="179" spans="1:13">
      <c r="A179" s="47">
        <v>176</v>
      </c>
      <c r="B179" s="37">
        <v>43579</v>
      </c>
      <c r="C179" s="34" t="s">
        <v>67</v>
      </c>
      <c r="D179" s="34">
        <v>66</v>
      </c>
      <c r="E179" s="9"/>
      <c r="F179" s="8" t="s">
        <v>34</v>
      </c>
      <c r="G179" s="9"/>
      <c r="H179" s="8" t="s">
        <v>912</v>
      </c>
      <c r="I179" s="33">
        <v>0.4236111111111111</v>
      </c>
      <c r="J179" s="33">
        <v>0.7284722222222223</v>
      </c>
      <c r="K179" s="35">
        <f t="shared" si="2"/>
        <v>0.30486111111111119</v>
      </c>
      <c r="L179" s="9"/>
      <c r="M179" s="8" t="s">
        <v>914</v>
      </c>
    </row>
    <row r="180" spans="1:13">
      <c r="A180" s="47">
        <v>177</v>
      </c>
      <c r="B180" s="37">
        <v>43579</v>
      </c>
      <c r="C180" s="34" t="s">
        <v>67</v>
      </c>
      <c r="D180" s="34">
        <v>66</v>
      </c>
      <c r="E180" s="9"/>
      <c r="F180" s="8" t="s">
        <v>913</v>
      </c>
      <c r="G180" s="9"/>
      <c r="H180" s="8" t="s">
        <v>912</v>
      </c>
      <c r="I180" s="33">
        <v>0.4236111111111111</v>
      </c>
      <c r="J180" s="33">
        <v>0.7284722222222223</v>
      </c>
      <c r="K180" s="35">
        <f t="shared" si="2"/>
        <v>0.30486111111111119</v>
      </c>
      <c r="L180" s="9"/>
      <c r="M180" s="8" t="s">
        <v>914</v>
      </c>
    </row>
    <row r="181" spans="1:13">
      <c r="A181" s="47">
        <v>178</v>
      </c>
      <c r="B181" s="37">
        <v>43579</v>
      </c>
      <c r="C181" s="34" t="s">
        <v>106</v>
      </c>
      <c r="D181" s="34">
        <v>66</v>
      </c>
      <c r="E181" s="9"/>
      <c r="F181" s="8" t="s">
        <v>34</v>
      </c>
      <c r="G181" s="9"/>
      <c r="H181" s="8" t="s">
        <v>758</v>
      </c>
      <c r="I181" s="32">
        <v>0.8448148148148148</v>
      </c>
      <c r="J181" s="32">
        <v>0.84755787037037045</v>
      </c>
      <c r="K181" s="35">
        <f t="shared" si="2"/>
        <v>2.7430555555556513E-3</v>
      </c>
      <c r="L181" s="9"/>
      <c r="M181" s="8" t="s">
        <v>916</v>
      </c>
    </row>
    <row r="182" spans="1:13">
      <c r="A182" s="47">
        <v>179</v>
      </c>
      <c r="B182" s="37">
        <v>43579</v>
      </c>
      <c r="C182" s="34" t="s">
        <v>106</v>
      </c>
      <c r="D182" s="34">
        <v>66</v>
      </c>
      <c r="E182" s="9"/>
      <c r="F182" s="8" t="s">
        <v>27</v>
      </c>
      <c r="G182" s="9"/>
      <c r="H182" s="8" t="s">
        <v>758</v>
      </c>
      <c r="I182" s="32">
        <v>0.84476851851851853</v>
      </c>
      <c r="J182" s="32">
        <v>0.99930555555555556</v>
      </c>
      <c r="K182" s="35">
        <f t="shared" si="2"/>
        <v>0.15453703703703703</v>
      </c>
      <c r="L182" s="9"/>
      <c r="M182" s="8" t="s">
        <v>914</v>
      </c>
    </row>
    <row r="183" spans="1:13">
      <c r="A183" s="47">
        <v>180</v>
      </c>
      <c r="B183" s="37">
        <v>43579</v>
      </c>
      <c r="C183" s="34" t="s">
        <v>106</v>
      </c>
      <c r="D183" s="34">
        <v>66</v>
      </c>
      <c r="E183" s="9"/>
      <c r="F183" s="8" t="s">
        <v>830</v>
      </c>
      <c r="G183" s="9"/>
      <c r="H183" s="8" t="s">
        <v>831</v>
      </c>
      <c r="I183" s="32">
        <v>0.71865740740740736</v>
      </c>
      <c r="J183" s="32">
        <v>0.72319444444444436</v>
      </c>
      <c r="K183" s="35">
        <f t="shared" si="2"/>
        <v>4.5370370370370061E-3</v>
      </c>
      <c r="L183" s="9"/>
      <c r="M183" s="8" t="s">
        <v>914</v>
      </c>
    </row>
    <row r="184" spans="1:13" ht="60">
      <c r="A184" s="47">
        <v>181</v>
      </c>
      <c r="B184" s="37">
        <v>43579</v>
      </c>
      <c r="C184" s="34" t="s">
        <v>106</v>
      </c>
      <c r="D184" s="34">
        <v>220</v>
      </c>
      <c r="E184" s="9"/>
      <c r="F184" s="8" t="s">
        <v>34</v>
      </c>
      <c r="G184" s="9"/>
      <c r="H184" s="8" t="s">
        <v>832</v>
      </c>
      <c r="I184" s="33">
        <v>0.55300925925925926</v>
      </c>
      <c r="J184" s="33">
        <v>0.68576388888888884</v>
      </c>
      <c r="K184" s="35">
        <f t="shared" si="2"/>
        <v>0.13275462962962958</v>
      </c>
      <c r="L184" s="9"/>
      <c r="M184" s="8" t="s">
        <v>914</v>
      </c>
    </row>
    <row r="185" spans="1:13" ht="60">
      <c r="A185" s="47">
        <v>182</v>
      </c>
      <c r="B185" s="37">
        <v>43579</v>
      </c>
      <c r="C185" s="34" t="s">
        <v>106</v>
      </c>
      <c r="D185" s="34">
        <v>220</v>
      </c>
      <c r="E185" s="9"/>
      <c r="F185" s="8" t="s">
        <v>27</v>
      </c>
      <c r="G185" s="9"/>
      <c r="H185" s="8" t="s">
        <v>832</v>
      </c>
      <c r="I185" s="33">
        <v>0.5611342592592593</v>
      </c>
      <c r="J185" s="33">
        <v>0.69892361111111112</v>
      </c>
      <c r="K185" s="35">
        <f t="shared" si="2"/>
        <v>0.13778935185185182</v>
      </c>
      <c r="L185" s="9"/>
      <c r="M185" s="8" t="s">
        <v>918</v>
      </c>
    </row>
    <row r="186" spans="1:13">
      <c r="A186" s="47">
        <v>183</v>
      </c>
      <c r="B186" s="37">
        <v>43579</v>
      </c>
      <c r="C186" s="34" t="s">
        <v>106</v>
      </c>
      <c r="D186" s="34">
        <v>66</v>
      </c>
      <c r="E186" s="9"/>
      <c r="F186" s="8" t="s">
        <v>34</v>
      </c>
      <c r="G186" s="9"/>
      <c r="H186" s="8" t="s">
        <v>833</v>
      </c>
      <c r="I186" s="33">
        <v>0.56063657407407408</v>
      </c>
      <c r="J186" s="33">
        <v>0.69750000000000001</v>
      </c>
      <c r="K186" s="35">
        <f t="shared" si="2"/>
        <v>0.13686342592592593</v>
      </c>
      <c r="L186" s="9"/>
      <c r="M186" s="8" t="s">
        <v>914</v>
      </c>
    </row>
    <row r="187" spans="1:13">
      <c r="A187" s="47">
        <v>184</v>
      </c>
      <c r="B187" s="37">
        <v>43579</v>
      </c>
      <c r="C187" s="34" t="s">
        <v>106</v>
      </c>
      <c r="D187" s="34">
        <v>66</v>
      </c>
      <c r="E187" s="9"/>
      <c r="F187" s="8" t="s">
        <v>27</v>
      </c>
      <c r="G187" s="9"/>
      <c r="H187" s="8" t="s">
        <v>833</v>
      </c>
      <c r="I187" s="33">
        <v>0.55798611111111118</v>
      </c>
      <c r="J187" s="33">
        <v>0.69988425925925923</v>
      </c>
      <c r="K187" s="35">
        <f t="shared" si="2"/>
        <v>0.14189814814814805</v>
      </c>
      <c r="L187" s="9"/>
      <c r="M187" s="8" t="s">
        <v>914</v>
      </c>
    </row>
    <row r="188" spans="1:13">
      <c r="A188" s="47">
        <v>185</v>
      </c>
      <c r="B188" s="37">
        <v>43579</v>
      </c>
      <c r="C188" s="34" t="s">
        <v>106</v>
      </c>
      <c r="D188" s="34">
        <v>66</v>
      </c>
      <c r="E188" s="9"/>
      <c r="F188" s="8" t="s">
        <v>34</v>
      </c>
      <c r="G188" s="9"/>
      <c r="H188" s="8" t="s">
        <v>834</v>
      </c>
      <c r="I188" s="33">
        <v>0.48898148148148146</v>
      </c>
      <c r="J188" s="33">
        <v>0.50380787037037034</v>
      </c>
      <c r="K188" s="35">
        <f t="shared" si="2"/>
        <v>1.4826388888888875E-2</v>
      </c>
      <c r="L188" s="9"/>
      <c r="M188" s="8" t="s">
        <v>914</v>
      </c>
    </row>
    <row r="189" spans="1:13">
      <c r="A189" s="47">
        <v>186</v>
      </c>
      <c r="B189" s="37">
        <v>43579</v>
      </c>
      <c r="C189" s="34" t="s">
        <v>106</v>
      </c>
      <c r="D189" s="34">
        <v>66</v>
      </c>
      <c r="E189" s="9"/>
      <c r="F189" s="8" t="s">
        <v>34</v>
      </c>
      <c r="G189" s="9"/>
      <c r="H189" s="8" t="s">
        <v>834</v>
      </c>
      <c r="I189" s="33">
        <v>0.5040162037037037</v>
      </c>
      <c r="J189" s="33">
        <v>0.99930555555555556</v>
      </c>
      <c r="K189" s="35">
        <f t="shared" si="2"/>
        <v>0.49528935185185186</v>
      </c>
      <c r="L189" s="9"/>
      <c r="M189" s="8" t="s">
        <v>914</v>
      </c>
    </row>
    <row r="190" spans="1:13">
      <c r="A190" s="47">
        <v>187</v>
      </c>
      <c r="B190" s="37">
        <v>43579</v>
      </c>
      <c r="C190" s="34" t="s">
        <v>106</v>
      </c>
      <c r="D190" s="34">
        <v>66</v>
      </c>
      <c r="E190" s="9"/>
      <c r="F190" s="8" t="s">
        <v>27</v>
      </c>
      <c r="G190" s="9"/>
      <c r="H190" s="8" t="s">
        <v>834</v>
      </c>
      <c r="I190" s="33">
        <v>0.5430787037037037</v>
      </c>
      <c r="J190" s="33">
        <v>0.60252314814814811</v>
      </c>
      <c r="K190" s="35">
        <f t="shared" si="2"/>
        <v>5.9444444444444411E-2</v>
      </c>
      <c r="L190" s="9"/>
      <c r="M190" s="8" t="s">
        <v>914</v>
      </c>
    </row>
    <row r="191" spans="1:13" ht="60">
      <c r="A191" s="47">
        <v>188</v>
      </c>
      <c r="B191" s="37">
        <v>43579</v>
      </c>
      <c r="C191" s="34" t="s">
        <v>106</v>
      </c>
      <c r="D191" s="34">
        <v>66</v>
      </c>
      <c r="E191" s="9"/>
      <c r="F191" s="8" t="s">
        <v>761</v>
      </c>
      <c r="G191" s="9"/>
      <c r="H191" s="8" t="s">
        <v>835</v>
      </c>
      <c r="I191" s="33">
        <v>0.97715277777777787</v>
      </c>
      <c r="J191" s="33">
        <v>0.98236111111111113</v>
      </c>
      <c r="K191" s="35">
        <f t="shared" si="2"/>
        <v>5.2083333333332593E-3</v>
      </c>
      <c r="L191" s="9"/>
      <c r="M191" s="8" t="s">
        <v>919</v>
      </c>
    </row>
    <row r="192" spans="1:13" ht="30">
      <c r="A192" s="47">
        <v>189</v>
      </c>
      <c r="B192" s="37">
        <v>43579</v>
      </c>
      <c r="C192" s="34" t="s">
        <v>106</v>
      </c>
      <c r="D192" s="34">
        <v>66</v>
      </c>
      <c r="E192" s="9"/>
      <c r="F192" s="8" t="s">
        <v>836</v>
      </c>
      <c r="G192" s="9"/>
      <c r="H192" s="8" t="s">
        <v>837</v>
      </c>
      <c r="I192" s="33">
        <v>0.71737268518518515</v>
      </c>
      <c r="J192" s="33">
        <v>0.72223379629629625</v>
      </c>
      <c r="K192" s="35">
        <f t="shared" si="2"/>
        <v>4.8611111111110938E-3</v>
      </c>
      <c r="L192" s="9"/>
      <c r="M192" s="8" t="s">
        <v>919</v>
      </c>
    </row>
    <row r="193" spans="1:13">
      <c r="A193" s="47">
        <v>190</v>
      </c>
      <c r="B193" s="37">
        <v>43579</v>
      </c>
      <c r="C193" s="34" t="s">
        <v>106</v>
      </c>
      <c r="D193" s="34">
        <v>66</v>
      </c>
      <c r="E193" s="9"/>
      <c r="F193" s="8" t="s">
        <v>838</v>
      </c>
      <c r="G193" s="9"/>
      <c r="H193" s="8" t="s">
        <v>113</v>
      </c>
      <c r="I193" s="33">
        <v>0.18333333333333335</v>
      </c>
      <c r="J193" s="33">
        <v>0.18888888888888888</v>
      </c>
      <c r="K193" s="35">
        <f t="shared" si="2"/>
        <v>5.5555555555555358E-3</v>
      </c>
      <c r="L193" s="9"/>
      <c r="M193" s="8" t="s">
        <v>919</v>
      </c>
    </row>
    <row r="194" spans="1:13">
      <c r="A194" s="47">
        <v>191</v>
      </c>
      <c r="B194" s="37">
        <v>43579</v>
      </c>
      <c r="C194" s="34" t="s">
        <v>106</v>
      </c>
      <c r="D194" s="34">
        <v>66</v>
      </c>
      <c r="E194" s="9"/>
      <c r="F194" s="8" t="s">
        <v>839</v>
      </c>
      <c r="G194" s="9"/>
      <c r="H194" s="8" t="s">
        <v>840</v>
      </c>
      <c r="I194" s="33">
        <v>0.61697916666666663</v>
      </c>
      <c r="J194" s="33">
        <v>0.64298611111111115</v>
      </c>
      <c r="K194" s="35">
        <f t="shared" si="2"/>
        <v>2.6006944444444513E-2</v>
      </c>
      <c r="L194" s="9"/>
      <c r="M194" s="8" t="s">
        <v>916</v>
      </c>
    </row>
    <row r="195" spans="1:13" ht="45">
      <c r="A195" s="47">
        <v>192</v>
      </c>
      <c r="B195" s="37">
        <v>43579</v>
      </c>
      <c r="C195" s="34" t="s">
        <v>117</v>
      </c>
      <c r="D195" s="34">
        <v>66</v>
      </c>
      <c r="E195" s="9"/>
      <c r="F195" s="8" t="s">
        <v>887</v>
      </c>
      <c r="G195" s="9"/>
      <c r="H195" s="8" t="s">
        <v>888</v>
      </c>
      <c r="I195" s="33">
        <v>0.23938657407407407</v>
      </c>
      <c r="J195" s="33">
        <v>0.27210648148148148</v>
      </c>
      <c r="K195" s="35">
        <f t="shared" si="2"/>
        <v>3.2719907407407406E-2</v>
      </c>
      <c r="L195" s="9"/>
      <c r="M195" s="8" t="s">
        <v>919</v>
      </c>
    </row>
    <row r="196" spans="1:13">
      <c r="A196" s="47">
        <v>193</v>
      </c>
      <c r="B196" s="37">
        <v>43579</v>
      </c>
      <c r="C196" s="34" t="s">
        <v>117</v>
      </c>
      <c r="D196" s="34">
        <v>66</v>
      </c>
      <c r="E196" s="9"/>
      <c r="F196" s="8" t="s">
        <v>889</v>
      </c>
      <c r="G196" s="9"/>
      <c r="H196" s="8" t="s">
        <v>890</v>
      </c>
      <c r="I196" s="33">
        <v>2.1770833333333336E-2</v>
      </c>
      <c r="J196" s="33">
        <v>2.8564814814814817E-2</v>
      </c>
      <c r="K196" s="35">
        <f t="shared" si="2"/>
        <v>6.7939814814814807E-3</v>
      </c>
      <c r="L196" s="9"/>
      <c r="M196" s="8" t="s">
        <v>919</v>
      </c>
    </row>
    <row r="197" spans="1:13">
      <c r="A197" s="47">
        <v>194</v>
      </c>
      <c r="B197" s="37">
        <v>43579</v>
      </c>
      <c r="C197" s="34" t="s">
        <v>117</v>
      </c>
      <c r="D197" s="34">
        <v>66</v>
      </c>
      <c r="E197" s="9"/>
      <c r="F197" s="8" t="s">
        <v>889</v>
      </c>
      <c r="G197" s="9"/>
      <c r="H197" s="8" t="s">
        <v>890</v>
      </c>
      <c r="I197" s="33">
        <v>0.31959490740740742</v>
      </c>
      <c r="J197" s="33">
        <v>0.48093750000000002</v>
      </c>
      <c r="K197" s="35">
        <f t="shared" ref="K197:K260" si="3">J197-I197</f>
        <v>0.16134259259259259</v>
      </c>
      <c r="L197" s="9"/>
      <c r="M197" s="8" t="s">
        <v>919</v>
      </c>
    </row>
    <row r="198" spans="1:13">
      <c r="A198" s="47">
        <v>195</v>
      </c>
      <c r="B198" s="37">
        <v>43579</v>
      </c>
      <c r="C198" s="34" t="s">
        <v>117</v>
      </c>
      <c r="D198" s="34">
        <v>66</v>
      </c>
      <c r="E198" s="9"/>
      <c r="F198" s="8" t="s">
        <v>891</v>
      </c>
      <c r="G198" s="9"/>
      <c r="H198" s="8" t="s">
        <v>892</v>
      </c>
      <c r="I198" s="33">
        <v>0.23166666666666669</v>
      </c>
      <c r="J198" s="33">
        <v>0.24224537037037039</v>
      </c>
      <c r="K198" s="35">
        <f t="shared" si="3"/>
        <v>1.0578703703703701E-2</v>
      </c>
      <c r="L198" s="9"/>
      <c r="M198" s="8" t="s">
        <v>919</v>
      </c>
    </row>
    <row r="199" spans="1:13">
      <c r="A199" s="47">
        <v>196</v>
      </c>
      <c r="B199" s="37">
        <v>43579</v>
      </c>
      <c r="C199" s="34" t="s">
        <v>117</v>
      </c>
      <c r="D199" s="34">
        <v>66</v>
      </c>
      <c r="E199" s="9"/>
      <c r="F199" s="8" t="s">
        <v>891</v>
      </c>
      <c r="G199" s="9"/>
      <c r="H199" s="8" t="s">
        <v>892</v>
      </c>
      <c r="I199" s="33">
        <v>0.38332175925925926</v>
      </c>
      <c r="J199" s="33">
        <v>0.39006944444444441</v>
      </c>
      <c r="K199" s="35">
        <f t="shared" si="3"/>
        <v>6.7476851851851483E-3</v>
      </c>
      <c r="L199" s="9"/>
      <c r="M199" s="8" t="s">
        <v>914</v>
      </c>
    </row>
    <row r="200" spans="1:13" ht="45">
      <c r="A200" s="47">
        <v>197</v>
      </c>
      <c r="B200" s="37">
        <v>43579</v>
      </c>
      <c r="C200" s="34" t="s">
        <v>117</v>
      </c>
      <c r="D200" s="34">
        <v>66</v>
      </c>
      <c r="E200" s="9"/>
      <c r="F200" s="8" t="s">
        <v>893</v>
      </c>
      <c r="G200" s="9"/>
      <c r="H200" s="8" t="s">
        <v>894</v>
      </c>
      <c r="I200" s="33">
        <v>0.43055555555555558</v>
      </c>
      <c r="J200" s="33">
        <v>0.44097222222222227</v>
      </c>
      <c r="K200" s="35">
        <f t="shared" si="3"/>
        <v>1.0416666666666685E-2</v>
      </c>
      <c r="L200" s="9"/>
      <c r="M200" s="8" t="s">
        <v>919</v>
      </c>
    </row>
    <row r="201" spans="1:13">
      <c r="A201" s="47">
        <v>198</v>
      </c>
      <c r="B201" s="37">
        <v>43579</v>
      </c>
      <c r="C201" s="34" t="s">
        <v>117</v>
      </c>
      <c r="D201" s="34">
        <v>66</v>
      </c>
      <c r="E201" s="9"/>
      <c r="F201" s="8" t="s">
        <v>809</v>
      </c>
      <c r="G201" s="9"/>
      <c r="H201" s="8" t="s">
        <v>810</v>
      </c>
      <c r="I201" s="33">
        <v>0.65699074074074071</v>
      </c>
      <c r="J201" s="33">
        <v>0.73501157407407414</v>
      </c>
      <c r="K201" s="35">
        <f t="shared" si="3"/>
        <v>7.8020833333333428E-2</v>
      </c>
      <c r="L201" s="9"/>
      <c r="M201" s="8" t="s">
        <v>225</v>
      </c>
    </row>
    <row r="202" spans="1:13">
      <c r="A202" s="47">
        <v>199</v>
      </c>
      <c r="B202" s="37">
        <v>43579</v>
      </c>
      <c r="C202" s="34" t="s">
        <v>117</v>
      </c>
      <c r="D202" s="34">
        <v>66</v>
      </c>
      <c r="E202" s="9"/>
      <c r="F202" s="8" t="s">
        <v>895</v>
      </c>
      <c r="G202" s="9"/>
      <c r="H202" s="8" t="s">
        <v>896</v>
      </c>
      <c r="I202" s="33">
        <v>0.57747685185185182</v>
      </c>
      <c r="J202" s="33">
        <v>0.59930555555555554</v>
      </c>
      <c r="K202" s="35">
        <f t="shared" si="3"/>
        <v>2.1828703703703711E-2</v>
      </c>
      <c r="L202" s="9"/>
      <c r="M202" s="8" t="s">
        <v>916</v>
      </c>
    </row>
    <row r="203" spans="1:13">
      <c r="A203" s="47">
        <v>200</v>
      </c>
      <c r="B203" s="37">
        <v>43579</v>
      </c>
      <c r="C203" s="34" t="s">
        <v>117</v>
      </c>
      <c r="D203" s="34">
        <v>66</v>
      </c>
      <c r="E203" s="9"/>
      <c r="F203" s="8" t="s">
        <v>897</v>
      </c>
      <c r="G203" s="9"/>
      <c r="H203" s="8" t="s">
        <v>898</v>
      </c>
      <c r="I203" s="33">
        <v>0.57747685185185182</v>
      </c>
      <c r="J203" s="33">
        <v>0.61250000000000004</v>
      </c>
      <c r="K203" s="35">
        <f t="shared" si="3"/>
        <v>3.502314814814822E-2</v>
      </c>
      <c r="L203" s="9"/>
      <c r="M203" s="8" t="s">
        <v>919</v>
      </c>
    </row>
    <row r="204" spans="1:13">
      <c r="A204" s="47">
        <v>201</v>
      </c>
      <c r="B204" s="37">
        <v>43579</v>
      </c>
      <c r="C204" s="34" t="s">
        <v>117</v>
      </c>
      <c r="D204" s="34">
        <v>66</v>
      </c>
      <c r="E204" s="9"/>
      <c r="F204" s="8" t="s">
        <v>899</v>
      </c>
      <c r="G204" s="9"/>
      <c r="H204" s="8" t="s">
        <v>900</v>
      </c>
      <c r="I204" s="33">
        <v>0.68472222222222223</v>
      </c>
      <c r="J204" s="33">
        <v>0.7006944444444444</v>
      </c>
      <c r="K204" s="35">
        <f t="shared" si="3"/>
        <v>1.5972222222222165E-2</v>
      </c>
      <c r="L204" s="9"/>
      <c r="M204" s="8" t="s">
        <v>916</v>
      </c>
    </row>
    <row r="205" spans="1:13">
      <c r="A205" s="47">
        <v>202</v>
      </c>
      <c r="B205" s="37">
        <v>43579</v>
      </c>
      <c r="C205" s="34" t="s">
        <v>117</v>
      </c>
      <c r="D205" s="34">
        <v>66</v>
      </c>
      <c r="E205" s="9"/>
      <c r="F205" s="8" t="s">
        <v>901</v>
      </c>
      <c r="G205" s="9"/>
      <c r="H205" s="8" t="s">
        <v>902</v>
      </c>
      <c r="I205" s="33">
        <v>0.58194444444444449</v>
      </c>
      <c r="J205" s="33">
        <v>0.59791666666666665</v>
      </c>
      <c r="K205" s="35">
        <f t="shared" si="3"/>
        <v>1.5972222222222165E-2</v>
      </c>
      <c r="L205" s="9"/>
      <c r="M205" s="8" t="s">
        <v>919</v>
      </c>
    </row>
    <row r="206" spans="1:13">
      <c r="A206" s="47">
        <v>203</v>
      </c>
      <c r="B206" s="37">
        <v>43580</v>
      </c>
      <c r="C206" s="46" t="s">
        <v>8</v>
      </c>
      <c r="D206" s="45">
        <v>220</v>
      </c>
      <c r="E206" s="9"/>
      <c r="F206" s="8" t="s">
        <v>635</v>
      </c>
      <c r="G206" s="9"/>
      <c r="H206" s="8" t="s">
        <v>211</v>
      </c>
      <c r="I206" s="44">
        <v>0.37708333333333338</v>
      </c>
      <c r="J206" s="43">
        <v>0.7284722222222223</v>
      </c>
      <c r="K206" s="35">
        <f t="shared" si="3"/>
        <v>0.35138888888888892</v>
      </c>
      <c r="L206" s="9"/>
      <c r="M206" s="8" t="s">
        <v>914</v>
      </c>
    </row>
    <row r="207" spans="1:13">
      <c r="A207" s="47">
        <v>204</v>
      </c>
      <c r="B207" s="31">
        <v>43580</v>
      </c>
      <c r="C207" s="46" t="s">
        <v>8</v>
      </c>
      <c r="D207" s="45">
        <v>220</v>
      </c>
      <c r="E207" s="9"/>
      <c r="F207" s="8" t="s">
        <v>636</v>
      </c>
      <c r="G207" s="9"/>
      <c r="H207" s="8" t="s">
        <v>211</v>
      </c>
      <c r="I207" s="44">
        <v>0.73125000000000007</v>
      </c>
      <c r="J207" s="43">
        <v>0.73472222222222217</v>
      </c>
      <c r="K207" s="35">
        <f t="shared" si="3"/>
        <v>3.4722222222220989E-3</v>
      </c>
      <c r="L207" s="9"/>
      <c r="M207" s="8" t="s">
        <v>916</v>
      </c>
    </row>
    <row r="208" spans="1:13">
      <c r="A208" s="47">
        <v>205</v>
      </c>
      <c r="B208" s="31">
        <v>43580</v>
      </c>
      <c r="C208" s="46" t="s">
        <v>8</v>
      </c>
      <c r="D208" s="45">
        <v>110</v>
      </c>
      <c r="E208" s="9"/>
      <c r="F208" s="8" t="s">
        <v>781</v>
      </c>
      <c r="G208" s="9"/>
      <c r="H208" s="8" t="s">
        <v>782</v>
      </c>
      <c r="I208" s="44">
        <v>0</v>
      </c>
      <c r="J208" s="43">
        <v>0.55208333333333337</v>
      </c>
      <c r="K208" s="35">
        <f t="shared" si="3"/>
        <v>0.55208333333333337</v>
      </c>
      <c r="L208" s="9"/>
      <c r="M208" s="8" t="s">
        <v>914</v>
      </c>
    </row>
    <row r="209" spans="1:13">
      <c r="A209" s="47">
        <v>206</v>
      </c>
      <c r="B209" s="31">
        <v>43580</v>
      </c>
      <c r="C209" s="46" t="s">
        <v>8</v>
      </c>
      <c r="D209" s="45">
        <v>220</v>
      </c>
      <c r="E209" s="9"/>
      <c r="F209" s="8" t="s">
        <v>783</v>
      </c>
      <c r="G209" s="9"/>
      <c r="H209" s="8" t="s">
        <v>322</v>
      </c>
      <c r="I209" s="44">
        <v>0.60625000000000007</v>
      </c>
      <c r="J209" s="43">
        <v>0.62986111111111109</v>
      </c>
      <c r="K209" s="35">
        <f t="shared" si="3"/>
        <v>2.3611111111111027E-2</v>
      </c>
      <c r="L209" s="9"/>
      <c r="M209" s="8" t="s">
        <v>919</v>
      </c>
    </row>
    <row r="210" spans="1:13">
      <c r="A210" s="47">
        <v>207</v>
      </c>
      <c r="B210" s="31">
        <v>43580</v>
      </c>
      <c r="C210" s="46" t="s">
        <v>8</v>
      </c>
      <c r="D210" s="45">
        <v>110</v>
      </c>
      <c r="E210" s="9"/>
      <c r="F210" s="8" t="s">
        <v>784</v>
      </c>
      <c r="G210" s="9"/>
      <c r="H210" s="8" t="s">
        <v>785</v>
      </c>
      <c r="I210" s="44">
        <v>0.4680555555555555</v>
      </c>
      <c r="J210" s="43">
        <v>0.51527777777777783</v>
      </c>
      <c r="K210" s="35">
        <f t="shared" si="3"/>
        <v>4.7222222222222332E-2</v>
      </c>
      <c r="L210" s="9"/>
      <c r="M210" s="8" t="s">
        <v>914</v>
      </c>
    </row>
    <row r="211" spans="1:13">
      <c r="A211" s="47">
        <v>208</v>
      </c>
      <c r="B211" s="31">
        <v>43580</v>
      </c>
      <c r="C211" s="46" t="s">
        <v>8</v>
      </c>
      <c r="D211" s="45">
        <v>110</v>
      </c>
      <c r="E211" s="9"/>
      <c r="F211" s="8" t="s">
        <v>786</v>
      </c>
      <c r="G211" s="9"/>
      <c r="H211" s="8" t="s">
        <v>787</v>
      </c>
      <c r="I211" s="44">
        <v>0.12291666666666667</v>
      </c>
      <c r="J211" s="43">
        <v>0.13680555555555554</v>
      </c>
      <c r="K211" s="35">
        <f t="shared" si="3"/>
        <v>1.3888888888888867E-2</v>
      </c>
      <c r="L211" s="9"/>
      <c r="M211" s="8" t="s">
        <v>919</v>
      </c>
    </row>
    <row r="212" spans="1:13">
      <c r="A212" s="47">
        <v>209</v>
      </c>
      <c r="B212" s="31">
        <v>43580</v>
      </c>
      <c r="C212" s="46" t="s">
        <v>8</v>
      </c>
      <c r="D212" s="45">
        <v>110</v>
      </c>
      <c r="E212" s="9"/>
      <c r="F212" s="8" t="s">
        <v>786</v>
      </c>
      <c r="G212" s="9"/>
      <c r="H212" s="8" t="s">
        <v>787</v>
      </c>
      <c r="I212" s="44">
        <v>0.20694444444444446</v>
      </c>
      <c r="J212" s="43">
        <v>0.5493055555555556</v>
      </c>
      <c r="K212" s="35">
        <f t="shared" si="3"/>
        <v>0.34236111111111112</v>
      </c>
      <c r="L212" s="9"/>
      <c r="M212" s="8" t="s">
        <v>919</v>
      </c>
    </row>
    <row r="213" spans="1:13">
      <c r="A213" s="47">
        <v>210</v>
      </c>
      <c r="B213" s="31">
        <v>43580</v>
      </c>
      <c r="C213" s="46" t="s">
        <v>8</v>
      </c>
      <c r="D213" s="45">
        <v>110</v>
      </c>
      <c r="E213" s="9"/>
      <c r="F213" s="8" t="s">
        <v>788</v>
      </c>
      <c r="G213" s="9"/>
      <c r="H213" s="8" t="s">
        <v>374</v>
      </c>
      <c r="I213" s="44">
        <v>0.20694444444444446</v>
      </c>
      <c r="J213" s="43">
        <v>0.53402777777777777</v>
      </c>
      <c r="K213" s="35">
        <f t="shared" si="3"/>
        <v>0.32708333333333328</v>
      </c>
      <c r="L213" s="9"/>
      <c r="M213" s="8" t="s">
        <v>919</v>
      </c>
    </row>
    <row r="214" spans="1:13">
      <c r="A214" s="47">
        <v>211</v>
      </c>
      <c r="B214" s="31">
        <v>43580</v>
      </c>
      <c r="C214" s="46" t="s">
        <v>8</v>
      </c>
      <c r="D214" s="45">
        <v>110</v>
      </c>
      <c r="E214" s="9"/>
      <c r="F214" s="8" t="s">
        <v>786</v>
      </c>
      <c r="G214" s="9"/>
      <c r="H214" s="8" t="s">
        <v>787</v>
      </c>
      <c r="I214" s="44">
        <v>0.57361111111111118</v>
      </c>
      <c r="J214" s="43">
        <v>0.58124999999999993</v>
      </c>
      <c r="K214" s="35">
        <f t="shared" si="3"/>
        <v>7.6388888888887507E-3</v>
      </c>
      <c r="L214" s="9"/>
      <c r="M214" s="8" t="s">
        <v>916</v>
      </c>
    </row>
    <row r="215" spans="1:13" ht="45">
      <c r="A215" s="47">
        <v>212</v>
      </c>
      <c r="B215" s="31">
        <v>43580</v>
      </c>
      <c r="C215" s="46" t="s">
        <v>8</v>
      </c>
      <c r="D215" s="45">
        <v>220</v>
      </c>
      <c r="E215" s="9"/>
      <c r="F215" s="8" t="s">
        <v>789</v>
      </c>
      <c r="G215" s="9"/>
      <c r="H215" s="8" t="s">
        <v>790</v>
      </c>
      <c r="I215" s="44">
        <v>0.5395833333333333</v>
      </c>
      <c r="J215" s="43">
        <v>0.54513888888888895</v>
      </c>
      <c r="K215" s="35">
        <f t="shared" si="3"/>
        <v>5.5555555555556468E-3</v>
      </c>
      <c r="L215" s="9"/>
      <c r="M215" s="8" t="s">
        <v>918</v>
      </c>
    </row>
    <row r="216" spans="1:13">
      <c r="A216" s="47">
        <v>213</v>
      </c>
      <c r="B216" s="31">
        <v>43580</v>
      </c>
      <c r="C216" s="46" t="s">
        <v>8</v>
      </c>
      <c r="D216" s="45">
        <v>220</v>
      </c>
      <c r="E216" s="9"/>
      <c r="F216" s="8" t="s">
        <v>791</v>
      </c>
      <c r="G216" s="9"/>
      <c r="H216" s="8" t="s">
        <v>792</v>
      </c>
      <c r="I216" s="44">
        <v>0.43333333333333335</v>
      </c>
      <c r="J216" s="43">
        <v>0.57708333333333328</v>
      </c>
      <c r="K216" s="35">
        <f t="shared" si="3"/>
        <v>0.14374999999999993</v>
      </c>
      <c r="L216" s="9"/>
      <c r="M216" s="8" t="s">
        <v>915</v>
      </c>
    </row>
    <row r="217" spans="1:13">
      <c r="A217" s="47">
        <v>214</v>
      </c>
      <c r="B217" s="31">
        <v>43580</v>
      </c>
      <c r="C217" s="46" t="s">
        <v>8</v>
      </c>
      <c r="D217" s="45">
        <v>110</v>
      </c>
      <c r="E217" s="9"/>
      <c r="F217" s="8" t="s">
        <v>14</v>
      </c>
      <c r="G217" s="9"/>
      <c r="H217" s="8" t="s">
        <v>793</v>
      </c>
      <c r="I217" s="43">
        <v>0.62638888888888888</v>
      </c>
      <c r="J217" s="43">
        <v>0.63124999999999998</v>
      </c>
      <c r="K217" s="35">
        <f t="shared" si="3"/>
        <v>4.8611111111110938E-3</v>
      </c>
      <c r="L217" s="9"/>
      <c r="M217" s="8" t="s">
        <v>916</v>
      </c>
    </row>
    <row r="218" spans="1:13">
      <c r="A218" s="47">
        <v>215</v>
      </c>
      <c r="B218" s="31">
        <v>43580</v>
      </c>
      <c r="C218" s="46" t="s">
        <v>8</v>
      </c>
      <c r="D218" s="45">
        <v>110</v>
      </c>
      <c r="E218" s="9"/>
      <c r="F218" s="8" t="s">
        <v>638</v>
      </c>
      <c r="G218" s="9"/>
      <c r="H218" s="8" t="s">
        <v>649</v>
      </c>
      <c r="I218" s="43">
        <v>0.54375000000000007</v>
      </c>
      <c r="J218" s="43">
        <v>0.58750000000000002</v>
      </c>
      <c r="K218" s="35">
        <f t="shared" si="3"/>
        <v>4.3749999999999956E-2</v>
      </c>
      <c r="L218" s="9"/>
      <c r="M218" s="8" t="s">
        <v>918</v>
      </c>
    </row>
    <row r="219" spans="1:13">
      <c r="A219" s="47">
        <v>216</v>
      </c>
      <c r="B219" s="31">
        <v>43580</v>
      </c>
      <c r="C219" s="46" t="s">
        <v>8</v>
      </c>
      <c r="D219" s="45">
        <v>110</v>
      </c>
      <c r="E219" s="9"/>
      <c r="F219" s="8" t="s">
        <v>794</v>
      </c>
      <c r="G219" s="9"/>
      <c r="H219" s="8" t="s">
        <v>17</v>
      </c>
      <c r="I219" s="43">
        <v>0.65625</v>
      </c>
      <c r="J219" s="43">
        <v>0.69652777777777775</v>
      </c>
      <c r="K219" s="35">
        <f t="shared" si="3"/>
        <v>4.0277777777777746E-2</v>
      </c>
      <c r="L219" s="9"/>
      <c r="M219" s="8" t="s">
        <v>914</v>
      </c>
    </row>
    <row r="220" spans="1:13">
      <c r="A220" s="47">
        <v>217</v>
      </c>
      <c r="B220" s="31">
        <v>43580</v>
      </c>
      <c r="C220" s="46" t="s">
        <v>8</v>
      </c>
      <c r="D220" s="45">
        <v>110</v>
      </c>
      <c r="E220" s="9"/>
      <c r="F220" s="8" t="s">
        <v>794</v>
      </c>
      <c r="G220" s="9"/>
      <c r="H220" s="8" t="s">
        <v>17</v>
      </c>
      <c r="I220" s="44">
        <v>0.69861111111111107</v>
      </c>
      <c r="J220" s="43">
        <v>0.70138888888888884</v>
      </c>
      <c r="K220" s="35">
        <f t="shared" si="3"/>
        <v>2.7777777777777679E-3</v>
      </c>
      <c r="L220" s="9"/>
      <c r="M220" s="8" t="s">
        <v>914</v>
      </c>
    </row>
    <row r="221" spans="1:13">
      <c r="A221" s="47">
        <v>218</v>
      </c>
      <c r="B221" s="31">
        <v>43580</v>
      </c>
      <c r="C221" s="46" t="s">
        <v>8</v>
      </c>
      <c r="D221" s="45">
        <v>110</v>
      </c>
      <c r="E221" s="9"/>
      <c r="F221" s="8" t="s">
        <v>795</v>
      </c>
      <c r="G221" s="9"/>
      <c r="H221" s="8" t="s">
        <v>796</v>
      </c>
      <c r="I221" s="44">
        <v>0.4548611111111111</v>
      </c>
      <c r="J221" s="43">
        <v>0.51041666666666663</v>
      </c>
      <c r="K221" s="35">
        <f t="shared" si="3"/>
        <v>5.5555555555555525E-2</v>
      </c>
      <c r="L221" s="9"/>
      <c r="M221" s="8" t="s">
        <v>225</v>
      </c>
    </row>
    <row r="222" spans="1:13">
      <c r="A222" s="47">
        <v>219</v>
      </c>
      <c r="B222" s="31">
        <v>43580</v>
      </c>
      <c r="C222" s="46" t="s">
        <v>8</v>
      </c>
      <c r="D222" s="45">
        <v>110</v>
      </c>
      <c r="E222" s="9"/>
      <c r="F222" s="8" t="s">
        <v>527</v>
      </c>
      <c r="G222" s="9"/>
      <c r="H222" s="8" t="s">
        <v>797</v>
      </c>
      <c r="I222" s="44">
        <v>2.7777777777777779E-3</v>
      </c>
      <c r="J222" s="43">
        <v>1.3888888888888888E-2</v>
      </c>
      <c r="K222" s="35">
        <f t="shared" si="3"/>
        <v>1.111111111111111E-2</v>
      </c>
      <c r="L222" s="9"/>
      <c r="M222" s="8" t="s">
        <v>918</v>
      </c>
    </row>
    <row r="223" spans="1:13">
      <c r="A223" s="47">
        <v>220</v>
      </c>
      <c r="B223" s="31">
        <v>43580</v>
      </c>
      <c r="C223" s="46" t="s">
        <v>8</v>
      </c>
      <c r="D223" s="45">
        <v>110</v>
      </c>
      <c r="E223" s="9"/>
      <c r="F223" s="8" t="s">
        <v>14</v>
      </c>
      <c r="G223" s="9"/>
      <c r="H223" s="8" t="s">
        <v>652</v>
      </c>
      <c r="I223" s="44">
        <v>2.013888888888889E-2</v>
      </c>
      <c r="J223" s="43">
        <v>2.6388888888888889E-2</v>
      </c>
      <c r="K223" s="35">
        <f t="shared" si="3"/>
        <v>6.2499999999999986E-3</v>
      </c>
      <c r="L223" s="9"/>
      <c r="M223" s="8" t="s">
        <v>918</v>
      </c>
    </row>
    <row r="224" spans="1:13" ht="30">
      <c r="A224" s="47">
        <v>221</v>
      </c>
      <c r="B224" s="31">
        <v>43580</v>
      </c>
      <c r="C224" s="46" t="s">
        <v>8</v>
      </c>
      <c r="D224" s="45">
        <v>110</v>
      </c>
      <c r="E224" s="9"/>
      <c r="F224" s="8" t="s">
        <v>798</v>
      </c>
      <c r="G224" s="9"/>
      <c r="H224" s="8" t="s">
        <v>311</v>
      </c>
      <c r="I224" s="44">
        <v>0.81736111111111109</v>
      </c>
      <c r="J224" s="43">
        <v>0.82013888888888886</v>
      </c>
      <c r="K224" s="35">
        <f t="shared" si="3"/>
        <v>2.7777777777777679E-3</v>
      </c>
      <c r="L224" s="9"/>
      <c r="M224" s="8" t="s">
        <v>917</v>
      </c>
    </row>
    <row r="225" spans="1:13" ht="45">
      <c r="A225" s="47">
        <v>222</v>
      </c>
      <c r="B225" s="31">
        <v>43580</v>
      </c>
      <c r="C225" s="46" t="s">
        <v>8</v>
      </c>
      <c r="D225" s="45">
        <v>110</v>
      </c>
      <c r="E225" s="9"/>
      <c r="F225" s="8" t="s">
        <v>799</v>
      </c>
      <c r="G225" s="9"/>
      <c r="H225" s="8" t="s">
        <v>800</v>
      </c>
      <c r="I225" s="44">
        <v>0.58611111111111114</v>
      </c>
      <c r="J225" s="43">
        <v>0.58958333333333335</v>
      </c>
      <c r="K225" s="35">
        <f t="shared" si="3"/>
        <v>3.4722222222222099E-3</v>
      </c>
      <c r="L225" s="9"/>
      <c r="M225" s="8" t="s">
        <v>918</v>
      </c>
    </row>
    <row r="226" spans="1:13">
      <c r="A226" s="47">
        <v>223</v>
      </c>
      <c r="B226" s="31">
        <v>43580</v>
      </c>
      <c r="C226" s="46" t="s">
        <v>8</v>
      </c>
      <c r="D226" s="45">
        <v>110</v>
      </c>
      <c r="E226" s="9"/>
      <c r="F226" s="8" t="s">
        <v>373</v>
      </c>
      <c r="G226" s="9"/>
      <c r="H226" s="8" t="s">
        <v>374</v>
      </c>
      <c r="I226" s="44">
        <v>0.54166666666666663</v>
      </c>
      <c r="J226" s="43">
        <v>0.99930555555555556</v>
      </c>
      <c r="K226" s="35">
        <f t="shared" si="3"/>
        <v>0.45763888888888893</v>
      </c>
      <c r="L226" s="9"/>
      <c r="M226" s="8" t="s">
        <v>914</v>
      </c>
    </row>
    <row r="227" spans="1:13">
      <c r="A227" s="47">
        <v>224</v>
      </c>
      <c r="B227" s="31">
        <v>43580</v>
      </c>
      <c r="C227" s="30" t="s">
        <v>26</v>
      </c>
      <c r="D227" s="30">
        <v>66</v>
      </c>
      <c r="E227" s="9"/>
      <c r="F227" s="8" t="s">
        <v>770</v>
      </c>
      <c r="G227" s="9"/>
      <c r="H227" s="8" t="s">
        <v>771</v>
      </c>
      <c r="I227" s="29">
        <v>0.23819444444444446</v>
      </c>
      <c r="J227" s="28">
        <v>0.24652777777777779</v>
      </c>
      <c r="K227" s="35">
        <f t="shared" si="3"/>
        <v>8.3333333333333315E-3</v>
      </c>
      <c r="L227" s="9"/>
      <c r="M227" s="8" t="s">
        <v>919</v>
      </c>
    </row>
    <row r="228" spans="1:13">
      <c r="A228" s="47">
        <v>225</v>
      </c>
      <c r="B228" s="31">
        <v>43580</v>
      </c>
      <c r="C228" s="30" t="s">
        <v>26</v>
      </c>
      <c r="D228" s="30">
        <v>66</v>
      </c>
      <c r="E228" s="9"/>
      <c r="F228" s="8" t="s">
        <v>34</v>
      </c>
      <c r="G228" s="9"/>
      <c r="H228" s="8" t="s">
        <v>137</v>
      </c>
      <c r="I228" s="28">
        <v>0.51348379629629626</v>
      </c>
      <c r="J228" s="29">
        <v>0.64236111111111105</v>
      </c>
      <c r="K228" s="35">
        <f t="shared" si="3"/>
        <v>0.12887731481481479</v>
      </c>
      <c r="L228" s="9"/>
      <c r="M228" s="8" t="s">
        <v>914</v>
      </c>
    </row>
    <row r="229" spans="1:13">
      <c r="A229" s="47">
        <v>226</v>
      </c>
      <c r="B229" s="31">
        <v>43580</v>
      </c>
      <c r="C229" s="30" t="s">
        <v>26</v>
      </c>
      <c r="D229" s="30">
        <v>220</v>
      </c>
      <c r="E229" s="9"/>
      <c r="F229" s="8" t="s">
        <v>27</v>
      </c>
      <c r="G229" s="9"/>
      <c r="H229" s="8" t="s">
        <v>677</v>
      </c>
      <c r="I229" s="28">
        <v>0.46310185185185188</v>
      </c>
      <c r="J229" s="28">
        <v>0.49434027777777773</v>
      </c>
      <c r="K229" s="35">
        <f t="shared" si="3"/>
        <v>3.123842592592585E-2</v>
      </c>
      <c r="L229" s="9"/>
      <c r="M229" s="8" t="s">
        <v>918</v>
      </c>
    </row>
    <row r="230" spans="1:13">
      <c r="A230" s="47">
        <v>227</v>
      </c>
      <c r="B230" s="31">
        <v>43580</v>
      </c>
      <c r="C230" s="30" t="s">
        <v>26</v>
      </c>
      <c r="D230" s="30">
        <v>66</v>
      </c>
      <c r="E230" s="9"/>
      <c r="F230" s="8" t="s">
        <v>143</v>
      </c>
      <c r="G230" s="9"/>
      <c r="H230" s="8" t="s">
        <v>556</v>
      </c>
      <c r="I230" s="28">
        <v>0.46310185185185188</v>
      </c>
      <c r="J230" s="35">
        <v>0.99930555555555556</v>
      </c>
      <c r="K230" s="35">
        <f t="shared" si="3"/>
        <v>0.53620370370370374</v>
      </c>
      <c r="L230" s="9"/>
      <c r="M230" s="8" t="s">
        <v>919</v>
      </c>
    </row>
    <row r="231" spans="1:13">
      <c r="A231" s="47">
        <v>228</v>
      </c>
      <c r="B231" s="31">
        <v>43580</v>
      </c>
      <c r="C231" s="30" t="s">
        <v>26</v>
      </c>
      <c r="D231" s="30">
        <v>66</v>
      </c>
      <c r="E231" s="9"/>
      <c r="F231" s="8" t="s">
        <v>772</v>
      </c>
      <c r="G231" s="9"/>
      <c r="H231" s="8" t="s">
        <v>773</v>
      </c>
      <c r="I231" s="28">
        <v>0.46310185185185188</v>
      </c>
      <c r="J231" s="29">
        <v>0.49583333333333335</v>
      </c>
      <c r="K231" s="35">
        <f t="shared" si="3"/>
        <v>3.2731481481481473E-2</v>
      </c>
      <c r="L231" s="9"/>
      <c r="M231" s="8" t="s">
        <v>225</v>
      </c>
    </row>
    <row r="232" spans="1:13">
      <c r="A232" s="47">
        <v>229</v>
      </c>
      <c r="B232" s="31">
        <v>43580</v>
      </c>
      <c r="C232" s="30" t="s">
        <v>26</v>
      </c>
      <c r="D232" s="30">
        <v>66</v>
      </c>
      <c r="E232" s="9"/>
      <c r="F232" s="8" t="s">
        <v>774</v>
      </c>
      <c r="G232" s="9"/>
      <c r="H232" s="8" t="s">
        <v>775</v>
      </c>
      <c r="I232" s="28">
        <v>0.46310185185185188</v>
      </c>
      <c r="J232" s="29">
        <v>0.49583333333333335</v>
      </c>
      <c r="K232" s="35">
        <f t="shared" si="3"/>
        <v>3.2731481481481473E-2</v>
      </c>
      <c r="L232" s="9"/>
      <c r="M232" s="8" t="s">
        <v>225</v>
      </c>
    </row>
    <row r="233" spans="1:13">
      <c r="A233" s="47">
        <v>230</v>
      </c>
      <c r="B233" s="31">
        <v>43580</v>
      </c>
      <c r="C233" s="30" t="s">
        <v>26</v>
      </c>
      <c r="D233" s="30">
        <v>66</v>
      </c>
      <c r="E233" s="9"/>
      <c r="F233" s="8" t="s">
        <v>34</v>
      </c>
      <c r="G233" s="9"/>
      <c r="H233" s="8" t="s">
        <v>677</v>
      </c>
      <c r="I233" s="28">
        <v>0.46415509259259258</v>
      </c>
      <c r="J233" s="28">
        <v>0.49913194444444442</v>
      </c>
      <c r="K233" s="35">
        <f t="shared" si="3"/>
        <v>3.4976851851851842E-2</v>
      </c>
      <c r="L233" s="9"/>
      <c r="M233" s="8" t="s">
        <v>225</v>
      </c>
    </row>
    <row r="234" spans="1:13">
      <c r="A234" s="47">
        <v>231</v>
      </c>
      <c r="B234" s="31">
        <v>43580</v>
      </c>
      <c r="C234" s="30" t="s">
        <v>26</v>
      </c>
      <c r="D234" s="30">
        <v>66</v>
      </c>
      <c r="E234" s="9"/>
      <c r="F234" s="8" t="s">
        <v>27</v>
      </c>
      <c r="G234" s="9"/>
      <c r="H234" s="8" t="s">
        <v>677</v>
      </c>
      <c r="I234" s="28">
        <v>0.46421296296296299</v>
      </c>
      <c r="J234" s="28">
        <v>0.49949074074074074</v>
      </c>
      <c r="K234" s="35">
        <f t="shared" si="3"/>
        <v>3.5277777777777741E-2</v>
      </c>
      <c r="L234" s="9"/>
      <c r="M234" s="8" t="s">
        <v>225</v>
      </c>
    </row>
    <row r="235" spans="1:13" ht="30">
      <c r="A235" s="47">
        <v>232</v>
      </c>
      <c r="B235" s="31">
        <v>43580</v>
      </c>
      <c r="C235" s="30" t="s">
        <v>26</v>
      </c>
      <c r="D235" s="30">
        <v>66</v>
      </c>
      <c r="E235" s="9"/>
      <c r="F235" s="8" t="s">
        <v>776</v>
      </c>
      <c r="G235" s="9"/>
      <c r="H235" s="8" t="s">
        <v>777</v>
      </c>
      <c r="I235" s="28">
        <v>0.78557870370370375</v>
      </c>
      <c r="J235" s="28">
        <v>0.78947916666666673</v>
      </c>
      <c r="K235" s="35">
        <f t="shared" si="3"/>
        <v>3.9004629629629806E-3</v>
      </c>
      <c r="L235" s="9"/>
      <c r="M235" s="8" t="s">
        <v>49</v>
      </c>
    </row>
    <row r="236" spans="1:13" ht="30">
      <c r="A236" s="47">
        <v>233</v>
      </c>
      <c r="B236" s="31">
        <v>43580</v>
      </c>
      <c r="C236" s="30" t="s">
        <v>26</v>
      </c>
      <c r="D236" s="30">
        <v>66</v>
      </c>
      <c r="E236" s="9"/>
      <c r="F236" s="8" t="s">
        <v>778</v>
      </c>
      <c r="G236" s="9"/>
      <c r="H236" s="8" t="s">
        <v>779</v>
      </c>
      <c r="I236" s="28">
        <v>0.52885416666666674</v>
      </c>
      <c r="J236" s="28">
        <v>0.53170138888888896</v>
      </c>
      <c r="K236" s="35">
        <f t="shared" si="3"/>
        <v>2.8472222222222232E-3</v>
      </c>
      <c r="L236" s="9"/>
      <c r="M236" s="8" t="s">
        <v>49</v>
      </c>
    </row>
    <row r="237" spans="1:13">
      <c r="A237" s="47">
        <v>234</v>
      </c>
      <c r="B237" s="31">
        <v>43580</v>
      </c>
      <c r="C237" s="30" t="s">
        <v>26</v>
      </c>
      <c r="D237" s="30">
        <v>66</v>
      </c>
      <c r="E237" s="9"/>
      <c r="F237" s="8" t="s">
        <v>27</v>
      </c>
      <c r="G237" s="9"/>
      <c r="H237" s="8" t="s">
        <v>780</v>
      </c>
      <c r="I237" s="32">
        <v>0.57222222222222219</v>
      </c>
      <c r="J237" s="32">
        <v>0.57499999999999996</v>
      </c>
      <c r="K237" s="35">
        <f t="shared" si="3"/>
        <v>2.7777777777777679E-3</v>
      </c>
      <c r="L237" s="9"/>
      <c r="M237" s="8" t="s">
        <v>49</v>
      </c>
    </row>
    <row r="238" spans="1:13">
      <c r="A238" s="47">
        <v>235</v>
      </c>
      <c r="B238" s="31">
        <v>43580</v>
      </c>
      <c r="C238" s="30" t="s">
        <v>26</v>
      </c>
      <c r="D238" s="30">
        <v>66</v>
      </c>
      <c r="E238" s="9"/>
      <c r="F238" s="8" t="s">
        <v>780</v>
      </c>
      <c r="G238" s="9"/>
      <c r="H238" s="8" t="s">
        <v>780</v>
      </c>
      <c r="I238" s="32">
        <v>0.78055555555555556</v>
      </c>
      <c r="J238" s="32">
        <v>0.78333333333333333</v>
      </c>
      <c r="K238" s="35">
        <f t="shared" si="3"/>
        <v>2.7777777777777679E-3</v>
      </c>
      <c r="L238" s="9"/>
      <c r="M238" s="8" t="s">
        <v>49</v>
      </c>
    </row>
    <row r="239" spans="1:13">
      <c r="A239" s="47">
        <v>236</v>
      </c>
      <c r="B239" s="31">
        <v>43580</v>
      </c>
      <c r="C239" s="27" t="s">
        <v>57</v>
      </c>
      <c r="D239" s="26">
        <v>400</v>
      </c>
      <c r="E239" s="9"/>
      <c r="F239" s="8" t="s">
        <v>801</v>
      </c>
      <c r="G239" s="9"/>
      <c r="H239" s="8" t="s">
        <v>802</v>
      </c>
      <c r="I239" s="32">
        <v>0</v>
      </c>
      <c r="J239" s="32">
        <v>0.78819444444444453</v>
      </c>
      <c r="K239" s="35">
        <f t="shared" si="3"/>
        <v>0.78819444444444453</v>
      </c>
      <c r="L239" s="9"/>
      <c r="M239" s="8" t="s">
        <v>914</v>
      </c>
    </row>
    <row r="240" spans="1:13">
      <c r="A240" s="47">
        <v>237</v>
      </c>
      <c r="B240" s="31">
        <v>43580</v>
      </c>
      <c r="C240" s="25" t="s">
        <v>67</v>
      </c>
      <c r="D240" s="30">
        <v>220</v>
      </c>
      <c r="E240" s="9"/>
      <c r="F240" s="8" t="s">
        <v>819</v>
      </c>
      <c r="G240" s="9"/>
      <c r="H240" s="8" t="s">
        <v>286</v>
      </c>
      <c r="I240" s="32">
        <v>0.34583333333333338</v>
      </c>
      <c r="J240" s="32">
        <v>0.74722222222222223</v>
      </c>
      <c r="K240" s="35">
        <f t="shared" si="3"/>
        <v>0.40138888888888885</v>
      </c>
      <c r="L240" s="9"/>
      <c r="M240" s="8" t="s">
        <v>914</v>
      </c>
    </row>
    <row r="241" spans="1:13">
      <c r="A241" s="47">
        <v>238</v>
      </c>
      <c r="B241" s="31">
        <v>43580</v>
      </c>
      <c r="C241" s="25" t="s">
        <v>67</v>
      </c>
      <c r="D241" s="30">
        <v>220</v>
      </c>
      <c r="E241" s="9"/>
      <c r="F241" s="8" t="s">
        <v>281</v>
      </c>
      <c r="G241" s="9"/>
      <c r="H241" s="8" t="s">
        <v>73</v>
      </c>
      <c r="I241" s="32">
        <v>0.41249999999999998</v>
      </c>
      <c r="J241" s="32">
        <v>0.76527777777777783</v>
      </c>
      <c r="K241" s="35">
        <f t="shared" si="3"/>
        <v>0.35277777777777786</v>
      </c>
      <c r="L241" s="9"/>
      <c r="M241" s="8" t="s">
        <v>914</v>
      </c>
    </row>
    <row r="242" spans="1:13">
      <c r="A242" s="47">
        <v>239</v>
      </c>
      <c r="B242" s="31">
        <v>43580</v>
      </c>
      <c r="C242" s="25" t="s">
        <v>67</v>
      </c>
      <c r="D242" s="30">
        <v>220</v>
      </c>
      <c r="E242" s="9"/>
      <c r="F242" s="8" t="s">
        <v>597</v>
      </c>
      <c r="G242" s="9"/>
      <c r="H242" s="8" t="s">
        <v>73</v>
      </c>
      <c r="I242" s="32">
        <v>0.41249999999999998</v>
      </c>
      <c r="J242" s="32">
        <v>0.76736111111111116</v>
      </c>
      <c r="K242" s="35">
        <f t="shared" si="3"/>
        <v>0.35486111111111118</v>
      </c>
      <c r="L242" s="9"/>
      <c r="M242" s="8" t="s">
        <v>914</v>
      </c>
    </row>
    <row r="243" spans="1:13">
      <c r="A243" s="47">
        <v>240</v>
      </c>
      <c r="B243" s="31">
        <v>43580</v>
      </c>
      <c r="C243" s="25" t="s">
        <v>67</v>
      </c>
      <c r="D243" s="30">
        <v>220</v>
      </c>
      <c r="E243" s="9"/>
      <c r="F243" s="8" t="s">
        <v>278</v>
      </c>
      <c r="G243" s="9"/>
      <c r="H243" s="8" t="s">
        <v>76</v>
      </c>
      <c r="I243" s="32">
        <v>0.41249999999999998</v>
      </c>
      <c r="J243" s="32">
        <v>0.76527777777777783</v>
      </c>
      <c r="K243" s="35">
        <f t="shared" si="3"/>
        <v>0.35277777777777786</v>
      </c>
      <c r="L243" s="9"/>
      <c r="M243" s="8" t="s">
        <v>915</v>
      </c>
    </row>
    <row r="244" spans="1:13">
      <c r="A244" s="47">
        <v>241</v>
      </c>
      <c r="B244" s="31">
        <v>43580</v>
      </c>
      <c r="C244" s="25" t="s">
        <v>67</v>
      </c>
      <c r="D244" s="30">
        <v>220</v>
      </c>
      <c r="E244" s="9"/>
      <c r="F244" s="8" t="s">
        <v>598</v>
      </c>
      <c r="G244" s="9"/>
      <c r="H244" s="8" t="s">
        <v>76</v>
      </c>
      <c r="I244" s="32">
        <v>0.41249999999999998</v>
      </c>
      <c r="J244" s="32">
        <v>0.76736111111111116</v>
      </c>
      <c r="K244" s="35">
        <f t="shared" si="3"/>
        <v>0.35486111111111118</v>
      </c>
      <c r="L244" s="9"/>
      <c r="M244" s="8" t="s">
        <v>915</v>
      </c>
    </row>
    <row r="245" spans="1:13">
      <c r="A245" s="47">
        <v>242</v>
      </c>
      <c r="B245" s="31">
        <v>43580</v>
      </c>
      <c r="C245" s="25" t="s">
        <v>67</v>
      </c>
      <c r="D245" s="30">
        <v>220</v>
      </c>
      <c r="E245" s="9"/>
      <c r="F245" s="8" t="s">
        <v>820</v>
      </c>
      <c r="G245" s="9"/>
      <c r="H245" s="8" t="s">
        <v>78</v>
      </c>
      <c r="I245" s="32">
        <v>0.7</v>
      </c>
      <c r="J245" s="32">
        <v>0.78125</v>
      </c>
      <c r="K245" s="35">
        <f t="shared" si="3"/>
        <v>8.1250000000000044E-2</v>
      </c>
      <c r="L245" s="9"/>
      <c r="M245" s="8" t="s">
        <v>225</v>
      </c>
    </row>
    <row r="246" spans="1:13">
      <c r="A246" s="47">
        <v>243</v>
      </c>
      <c r="B246" s="31">
        <v>43580</v>
      </c>
      <c r="C246" s="25" t="s">
        <v>67</v>
      </c>
      <c r="D246" s="45">
        <v>110</v>
      </c>
      <c r="E246" s="9"/>
      <c r="F246" s="8" t="s">
        <v>821</v>
      </c>
      <c r="G246" s="9"/>
      <c r="H246" s="8" t="s">
        <v>286</v>
      </c>
      <c r="I246" s="32">
        <v>0.33680555555555558</v>
      </c>
      <c r="J246" s="32">
        <v>0.76180555555555562</v>
      </c>
      <c r="K246" s="35">
        <f t="shared" si="3"/>
        <v>0.42500000000000004</v>
      </c>
      <c r="L246" s="9"/>
      <c r="M246" s="8" t="s">
        <v>914</v>
      </c>
    </row>
    <row r="247" spans="1:13">
      <c r="A247" s="47">
        <v>244</v>
      </c>
      <c r="B247" s="31">
        <v>43580</v>
      </c>
      <c r="C247" s="25" t="s">
        <v>67</v>
      </c>
      <c r="D247" s="45">
        <v>110</v>
      </c>
      <c r="E247" s="9"/>
      <c r="F247" s="8" t="s">
        <v>27</v>
      </c>
      <c r="G247" s="9"/>
      <c r="H247" s="8" t="s">
        <v>822</v>
      </c>
      <c r="I247" s="32">
        <v>0.42986111111111108</v>
      </c>
      <c r="J247" s="32">
        <v>0.55000000000000004</v>
      </c>
      <c r="K247" s="35">
        <f t="shared" si="3"/>
        <v>0.12013888888888896</v>
      </c>
      <c r="L247" s="9"/>
      <c r="M247" s="8" t="s">
        <v>914</v>
      </c>
    </row>
    <row r="248" spans="1:13">
      <c r="A248" s="47">
        <v>245</v>
      </c>
      <c r="B248" s="31">
        <v>43580</v>
      </c>
      <c r="C248" s="25" t="s">
        <v>67</v>
      </c>
      <c r="D248" s="45">
        <v>110</v>
      </c>
      <c r="E248" s="9"/>
      <c r="F248" s="8" t="s">
        <v>823</v>
      </c>
      <c r="G248" s="9"/>
      <c r="H248" s="8" t="s">
        <v>824</v>
      </c>
      <c r="I248" s="32">
        <v>0.81388888888888899</v>
      </c>
      <c r="J248" s="32">
        <v>0.82638888888888884</v>
      </c>
      <c r="K248" s="35">
        <f t="shared" si="3"/>
        <v>1.2499999999999845E-2</v>
      </c>
      <c r="L248" s="9"/>
      <c r="M248" s="8" t="s">
        <v>916</v>
      </c>
    </row>
    <row r="249" spans="1:13">
      <c r="A249" s="47">
        <v>246</v>
      </c>
      <c r="B249" s="31">
        <v>43580</v>
      </c>
      <c r="C249" s="25" t="s">
        <v>67</v>
      </c>
      <c r="D249" s="45">
        <v>110</v>
      </c>
      <c r="E249" s="9"/>
      <c r="F249" s="8" t="s">
        <v>825</v>
      </c>
      <c r="G249" s="9"/>
      <c r="H249" s="8" t="s">
        <v>826</v>
      </c>
      <c r="I249" s="32">
        <v>0.23749999999999999</v>
      </c>
      <c r="J249" s="32">
        <v>0.24791666666666667</v>
      </c>
      <c r="K249" s="35">
        <f t="shared" si="3"/>
        <v>1.0416666666666685E-2</v>
      </c>
      <c r="L249" s="9"/>
      <c r="M249" s="8" t="s">
        <v>919</v>
      </c>
    </row>
    <row r="250" spans="1:13">
      <c r="A250" s="47">
        <v>247</v>
      </c>
      <c r="B250" s="31">
        <v>43580</v>
      </c>
      <c r="C250" s="25" t="s">
        <v>67</v>
      </c>
      <c r="D250" s="45">
        <v>110</v>
      </c>
      <c r="E250" s="9"/>
      <c r="F250" s="8" t="s">
        <v>825</v>
      </c>
      <c r="G250" s="9"/>
      <c r="H250" s="8" t="s">
        <v>826</v>
      </c>
      <c r="I250" s="32">
        <v>0.27083333333333331</v>
      </c>
      <c r="J250" s="32">
        <v>0.31597222222222221</v>
      </c>
      <c r="K250" s="35">
        <f t="shared" si="3"/>
        <v>4.5138888888888895E-2</v>
      </c>
      <c r="L250" s="9"/>
      <c r="M250" s="8" t="s">
        <v>919</v>
      </c>
    </row>
    <row r="251" spans="1:13">
      <c r="A251" s="47">
        <v>248</v>
      </c>
      <c r="B251" s="31">
        <v>43580</v>
      </c>
      <c r="C251" s="25" t="s">
        <v>67</v>
      </c>
      <c r="D251" s="45">
        <v>110</v>
      </c>
      <c r="E251" s="9"/>
      <c r="F251" s="8" t="s">
        <v>34</v>
      </c>
      <c r="G251" s="9"/>
      <c r="H251" s="8" t="s">
        <v>827</v>
      </c>
      <c r="I251" s="32">
        <v>0.43541666666666662</v>
      </c>
      <c r="J251" s="32">
        <v>0.77569444444444446</v>
      </c>
      <c r="K251" s="35">
        <f t="shared" si="3"/>
        <v>0.34027777777777785</v>
      </c>
      <c r="L251" s="9"/>
      <c r="M251" s="8" t="s">
        <v>914</v>
      </c>
    </row>
    <row r="252" spans="1:13">
      <c r="A252" s="47">
        <v>249</v>
      </c>
      <c r="B252" s="31">
        <v>43580</v>
      </c>
      <c r="C252" s="25" t="s">
        <v>67</v>
      </c>
      <c r="D252" s="45">
        <v>110</v>
      </c>
      <c r="E252" s="9"/>
      <c r="F252" s="8" t="s">
        <v>27</v>
      </c>
      <c r="G252" s="9"/>
      <c r="H252" s="8" t="s">
        <v>827</v>
      </c>
      <c r="I252" s="32">
        <v>0.43541666666666662</v>
      </c>
      <c r="J252" s="32">
        <v>0.77569444444444446</v>
      </c>
      <c r="K252" s="35">
        <f t="shared" si="3"/>
        <v>0.34027777777777785</v>
      </c>
      <c r="L252" s="9"/>
      <c r="M252" s="8" t="s">
        <v>914</v>
      </c>
    </row>
    <row r="253" spans="1:13">
      <c r="A253" s="47">
        <v>250</v>
      </c>
      <c r="B253" s="31">
        <v>43580</v>
      </c>
      <c r="C253" s="25" t="s">
        <v>67</v>
      </c>
      <c r="D253" s="30">
        <v>66</v>
      </c>
      <c r="E253" s="9"/>
      <c r="F253" s="8" t="s">
        <v>27</v>
      </c>
      <c r="G253" s="9"/>
      <c r="H253" s="8" t="s">
        <v>828</v>
      </c>
      <c r="I253" s="32">
        <v>0.49305555555555558</v>
      </c>
      <c r="J253" s="32">
        <v>0.58680555555555558</v>
      </c>
      <c r="K253" s="35">
        <f t="shared" si="3"/>
        <v>9.375E-2</v>
      </c>
      <c r="L253" s="9"/>
      <c r="M253" s="8" t="s">
        <v>914</v>
      </c>
    </row>
    <row r="254" spans="1:13">
      <c r="A254" s="47">
        <v>251</v>
      </c>
      <c r="B254" s="31">
        <v>43580</v>
      </c>
      <c r="C254" s="25" t="s">
        <v>67</v>
      </c>
      <c r="D254" s="30">
        <v>66</v>
      </c>
      <c r="E254" s="9"/>
      <c r="F254" s="8" t="s">
        <v>34</v>
      </c>
      <c r="G254" s="9"/>
      <c r="H254" s="8" t="s">
        <v>829</v>
      </c>
      <c r="I254" s="32">
        <v>0.46180555555555558</v>
      </c>
      <c r="J254" s="32">
        <v>0.50694444444444442</v>
      </c>
      <c r="K254" s="35">
        <f t="shared" si="3"/>
        <v>4.513888888888884E-2</v>
      </c>
      <c r="L254" s="9"/>
      <c r="M254" s="8" t="s">
        <v>914</v>
      </c>
    </row>
    <row r="255" spans="1:13">
      <c r="A255" s="47">
        <v>252</v>
      </c>
      <c r="B255" s="31">
        <v>43580</v>
      </c>
      <c r="C255" s="25" t="s">
        <v>67</v>
      </c>
      <c r="D255" s="30">
        <v>66</v>
      </c>
      <c r="E255" s="9"/>
      <c r="F255" s="8" t="s">
        <v>27</v>
      </c>
      <c r="G255" s="9"/>
      <c r="H255" s="8" t="s">
        <v>829</v>
      </c>
      <c r="I255" s="32">
        <v>0.63541666666666663</v>
      </c>
      <c r="J255" s="32">
        <v>0.82291666666666663</v>
      </c>
      <c r="K255" s="35">
        <f t="shared" si="3"/>
        <v>0.1875</v>
      </c>
      <c r="L255" s="9"/>
      <c r="M255" s="8" t="s">
        <v>914</v>
      </c>
    </row>
    <row r="256" spans="1:13">
      <c r="A256" s="47">
        <v>253</v>
      </c>
      <c r="B256" s="31">
        <v>43580</v>
      </c>
      <c r="C256" s="25" t="s">
        <v>67</v>
      </c>
      <c r="D256" s="30">
        <v>66</v>
      </c>
      <c r="E256" s="9"/>
      <c r="F256" s="8" t="s">
        <v>103</v>
      </c>
      <c r="G256" s="9"/>
      <c r="H256" s="8" t="s">
        <v>104</v>
      </c>
      <c r="I256" s="32">
        <v>0.31874999999999998</v>
      </c>
      <c r="J256" s="32">
        <v>0.79861111111111116</v>
      </c>
      <c r="K256" s="35">
        <f t="shared" si="3"/>
        <v>0.47986111111111118</v>
      </c>
      <c r="L256" s="9"/>
      <c r="M256" s="8" t="s">
        <v>914</v>
      </c>
    </row>
    <row r="257" spans="1:13">
      <c r="A257" s="47">
        <v>254</v>
      </c>
      <c r="B257" s="31">
        <v>43580</v>
      </c>
      <c r="C257" s="25" t="s">
        <v>67</v>
      </c>
      <c r="D257" s="30">
        <v>66</v>
      </c>
      <c r="E257" s="9"/>
      <c r="F257" s="8" t="s">
        <v>105</v>
      </c>
      <c r="G257" s="9"/>
      <c r="H257" s="8" t="s">
        <v>104</v>
      </c>
      <c r="I257" s="32">
        <v>0.31874999999999998</v>
      </c>
      <c r="J257" s="32">
        <v>0.79861111111111116</v>
      </c>
      <c r="K257" s="35">
        <f t="shared" si="3"/>
        <v>0.47986111111111118</v>
      </c>
      <c r="L257" s="9"/>
      <c r="M257" s="8" t="s">
        <v>914</v>
      </c>
    </row>
    <row r="258" spans="1:13">
      <c r="A258" s="47">
        <v>255</v>
      </c>
      <c r="B258" s="31">
        <v>43580</v>
      </c>
      <c r="C258" s="25" t="s">
        <v>67</v>
      </c>
      <c r="D258" s="30">
        <v>66</v>
      </c>
      <c r="E258" s="9"/>
      <c r="F258" s="8" t="s">
        <v>27</v>
      </c>
      <c r="G258" s="9"/>
      <c r="H258" s="8" t="s">
        <v>735</v>
      </c>
      <c r="I258" s="32">
        <v>0.49652777777777773</v>
      </c>
      <c r="J258" s="32">
        <v>0.61805555555555558</v>
      </c>
      <c r="K258" s="35">
        <f t="shared" si="3"/>
        <v>0.12152777777777785</v>
      </c>
      <c r="L258" s="9"/>
      <c r="M258" s="8" t="s">
        <v>914</v>
      </c>
    </row>
    <row r="259" spans="1:13" ht="30">
      <c r="A259" s="47">
        <v>256</v>
      </c>
      <c r="B259" s="31">
        <v>43580</v>
      </c>
      <c r="C259" s="24" t="s">
        <v>106</v>
      </c>
      <c r="D259" s="30">
        <v>66</v>
      </c>
      <c r="E259" s="9"/>
      <c r="F259" s="8" t="s">
        <v>753</v>
      </c>
      <c r="G259" s="9"/>
      <c r="H259" s="8" t="s">
        <v>754</v>
      </c>
      <c r="I259" s="28">
        <v>0.43707175925925923</v>
      </c>
      <c r="J259" s="28">
        <v>0.44444444444444442</v>
      </c>
      <c r="K259" s="35">
        <f t="shared" si="3"/>
        <v>7.3726851851851904E-3</v>
      </c>
      <c r="L259" s="9"/>
      <c r="M259" s="8" t="s">
        <v>919</v>
      </c>
    </row>
    <row r="260" spans="1:13" ht="30">
      <c r="A260" s="47">
        <v>257</v>
      </c>
      <c r="B260" s="31">
        <v>43580</v>
      </c>
      <c r="C260" s="24" t="s">
        <v>106</v>
      </c>
      <c r="D260" s="30">
        <v>66</v>
      </c>
      <c r="E260" s="9"/>
      <c r="F260" s="8" t="s">
        <v>753</v>
      </c>
      <c r="G260" s="9"/>
      <c r="H260" s="8" t="s">
        <v>754</v>
      </c>
      <c r="I260" s="28">
        <v>0.4646527777777778</v>
      </c>
      <c r="J260" s="28">
        <v>0.99930555555555556</v>
      </c>
      <c r="K260" s="35">
        <f t="shared" si="3"/>
        <v>0.53465277777777775</v>
      </c>
      <c r="L260" s="9"/>
      <c r="M260" s="8" t="s">
        <v>919</v>
      </c>
    </row>
    <row r="261" spans="1:13">
      <c r="A261" s="47">
        <v>258</v>
      </c>
      <c r="B261" s="31">
        <v>43580</v>
      </c>
      <c r="C261" s="24" t="s">
        <v>106</v>
      </c>
      <c r="D261" s="30">
        <v>66</v>
      </c>
      <c r="E261" s="9"/>
      <c r="F261" s="8" t="s">
        <v>755</v>
      </c>
      <c r="G261" s="9"/>
      <c r="H261" s="8" t="s">
        <v>756</v>
      </c>
      <c r="I261" s="28">
        <v>0.49142361111111116</v>
      </c>
      <c r="J261" s="28">
        <v>0.70528935185185182</v>
      </c>
      <c r="K261" s="35">
        <f t="shared" ref="K261:K324" si="4">J261-I261</f>
        <v>0.21386574074074066</v>
      </c>
      <c r="L261" s="9"/>
      <c r="M261" s="8" t="s">
        <v>915</v>
      </c>
    </row>
    <row r="262" spans="1:13">
      <c r="A262" s="47">
        <v>259</v>
      </c>
      <c r="B262" s="31">
        <v>43580</v>
      </c>
      <c r="C262" s="24" t="s">
        <v>106</v>
      </c>
      <c r="D262" s="30">
        <v>66</v>
      </c>
      <c r="E262" s="9"/>
      <c r="F262" s="8" t="s">
        <v>757</v>
      </c>
      <c r="G262" s="9"/>
      <c r="H262" s="8" t="s">
        <v>758</v>
      </c>
      <c r="I262" s="28">
        <v>0.4597222222222222</v>
      </c>
      <c r="J262" s="28">
        <v>0.5395833333333333</v>
      </c>
      <c r="K262" s="35">
        <f t="shared" si="4"/>
        <v>7.9861111111111105E-2</v>
      </c>
      <c r="L262" s="9"/>
      <c r="M262" s="8" t="s">
        <v>914</v>
      </c>
    </row>
    <row r="263" spans="1:13">
      <c r="A263" s="47">
        <v>260</v>
      </c>
      <c r="B263" s="31">
        <v>43580</v>
      </c>
      <c r="C263" s="24" t="s">
        <v>106</v>
      </c>
      <c r="D263" s="30">
        <v>66</v>
      </c>
      <c r="E263" s="9"/>
      <c r="F263" s="8" t="s">
        <v>34</v>
      </c>
      <c r="G263" s="9"/>
      <c r="H263" s="8" t="s">
        <v>737</v>
      </c>
      <c r="I263" s="28">
        <v>0.41666666666666669</v>
      </c>
      <c r="J263" s="28">
        <v>0.52964120370370371</v>
      </c>
      <c r="K263" s="35">
        <f t="shared" si="4"/>
        <v>0.11297453703703703</v>
      </c>
      <c r="L263" s="9"/>
      <c r="M263" s="8" t="s">
        <v>914</v>
      </c>
    </row>
    <row r="264" spans="1:13">
      <c r="A264" s="47">
        <v>261</v>
      </c>
      <c r="B264" s="31">
        <v>43580</v>
      </c>
      <c r="C264" s="24" t="s">
        <v>106</v>
      </c>
      <c r="D264" s="30">
        <v>66</v>
      </c>
      <c r="E264" s="9"/>
      <c r="F264" s="8" t="s">
        <v>34</v>
      </c>
      <c r="G264" s="9"/>
      <c r="H264" s="8" t="s">
        <v>759</v>
      </c>
      <c r="I264" s="28">
        <v>0.46164351851851854</v>
      </c>
      <c r="J264" s="28">
        <v>0.52600694444444451</v>
      </c>
      <c r="K264" s="35">
        <f t="shared" si="4"/>
        <v>6.4363425925925977E-2</v>
      </c>
      <c r="L264" s="9"/>
      <c r="M264" s="8" t="s">
        <v>914</v>
      </c>
    </row>
    <row r="265" spans="1:13" ht="45">
      <c r="A265" s="47">
        <v>262</v>
      </c>
      <c r="B265" s="31">
        <v>43580</v>
      </c>
      <c r="C265" s="24" t="s">
        <v>106</v>
      </c>
      <c r="D265" s="30">
        <v>66</v>
      </c>
      <c r="E265" s="9"/>
      <c r="F265" s="8" t="s">
        <v>740</v>
      </c>
      <c r="G265" s="9"/>
      <c r="H265" s="8" t="s">
        <v>760</v>
      </c>
      <c r="I265" s="28">
        <v>0.31972222222222224</v>
      </c>
      <c r="J265" s="28">
        <v>0.32484953703703706</v>
      </c>
      <c r="K265" s="35">
        <f t="shared" si="4"/>
        <v>5.1273148148148207E-3</v>
      </c>
      <c r="L265" s="9"/>
      <c r="M265" s="8" t="s">
        <v>919</v>
      </c>
    </row>
    <row r="266" spans="1:13" ht="30">
      <c r="A266" s="47">
        <v>263</v>
      </c>
      <c r="B266" s="31">
        <v>43580</v>
      </c>
      <c r="C266" s="24" t="s">
        <v>106</v>
      </c>
      <c r="D266" s="30">
        <v>66</v>
      </c>
      <c r="E266" s="9"/>
      <c r="F266" s="8" t="s">
        <v>761</v>
      </c>
      <c r="G266" s="9"/>
      <c r="H266" s="8" t="s">
        <v>762</v>
      </c>
      <c r="I266" s="28">
        <v>0.20452546296296295</v>
      </c>
      <c r="J266" s="28">
        <v>0.20651620370370372</v>
      </c>
      <c r="K266" s="35">
        <f t="shared" si="4"/>
        <v>1.9907407407407651E-3</v>
      </c>
      <c r="L266" s="9"/>
      <c r="M266" s="8" t="s">
        <v>919</v>
      </c>
    </row>
    <row r="267" spans="1:13">
      <c r="A267" s="47">
        <v>264</v>
      </c>
      <c r="B267" s="31">
        <v>43580</v>
      </c>
      <c r="C267" s="24" t="s">
        <v>106</v>
      </c>
      <c r="D267" s="30">
        <v>66</v>
      </c>
      <c r="E267" s="9"/>
      <c r="F267" s="8" t="s">
        <v>27</v>
      </c>
      <c r="G267" s="9"/>
      <c r="H267" s="8" t="s">
        <v>763</v>
      </c>
      <c r="I267" s="28">
        <v>0.55208333333333337</v>
      </c>
      <c r="J267" s="28">
        <v>0.58472222222222225</v>
      </c>
      <c r="K267" s="35">
        <f t="shared" si="4"/>
        <v>3.2638888888888884E-2</v>
      </c>
      <c r="L267" s="9"/>
      <c r="M267" s="8" t="s">
        <v>914</v>
      </c>
    </row>
    <row r="268" spans="1:13">
      <c r="A268" s="47">
        <v>265</v>
      </c>
      <c r="B268" s="31">
        <v>43580</v>
      </c>
      <c r="C268" s="24" t="s">
        <v>106</v>
      </c>
      <c r="D268" s="30">
        <v>66</v>
      </c>
      <c r="E268" s="9"/>
      <c r="F268" s="8" t="s">
        <v>34</v>
      </c>
      <c r="G268" s="9"/>
      <c r="H268" s="8" t="s">
        <v>764</v>
      </c>
      <c r="I268" s="28">
        <v>0.46140046296296294</v>
      </c>
      <c r="J268" s="28">
        <v>0.46464120370370371</v>
      </c>
      <c r="K268" s="35">
        <f t="shared" si="4"/>
        <v>3.2407407407407662E-3</v>
      </c>
      <c r="L268" s="9"/>
      <c r="M268" s="8" t="s">
        <v>916</v>
      </c>
    </row>
    <row r="269" spans="1:13">
      <c r="A269" s="47">
        <v>266</v>
      </c>
      <c r="B269" s="31">
        <v>43580</v>
      </c>
      <c r="C269" s="24" t="s">
        <v>106</v>
      </c>
      <c r="D269" s="30">
        <v>66</v>
      </c>
      <c r="E269" s="9"/>
      <c r="F269" s="8" t="s">
        <v>27</v>
      </c>
      <c r="G269" s="9"/>
      <c r="H269" s="8" t="s">
        <v>764</v>
      </c>
      <c r="I269" s="28">
        <v>0.46140046296296294</v>
      </c>
      <c r="J269" s="28">
        <v>0.46478009259259262</v>
      </c>
      <c r="K269" s="35">
        <f t="shared" si="4"/>
        <v>3.3796296296296768E-3</v>
      </c>
      <c r="L269" s="9"/>
      <c r="M269" s="8" t="s">
        <v>916</v>
      </c>
    </row>
    <row r="270" spans="1:13">
      <c r="A270" s="47">
        <v>267</v>
      </c>
      <c r="B270" s="31">
        <v>43580</v>
      </c>
      <c r="C270" s="24" t="s">
        <v>106</v>
      </c>
      <c r="D270" s="30">
        <v>66</v>
      </c>
      <c r="E270" s="9"/>
      <c r="F270" s="8" t="s">
        <v>765</v>
      </c>
      <c r="G270" s="9"/>
      <c r="H270" s="8" t="s">
        <v>766</v>
      </c>
      <c r="I270" s="28">
        <v>0.46527777777777773</v>
      </c>
      <c r="J270" s="28">
        <v>0.46875</v>
      </c>
      <c r="K270" s="35">
        <f t="shared" si="4"/>
        <v>3.4722222222222654E-3</v>
      </c>
      <c r="L270" s="9"/>
      <c r="M270" s="8" t="s">
        <v>919</v>
      </c>
    </row>
    <row r="271" spans="1:13">
      <c r="A271" s="47">
        <v>268</v>
      </c>
      <c r="B271" s="31">
        <v>43580</v>
      </c>
      <c r="C271" s="24" t="s">
        <v>106</v>
      </c>
      <c r="D271" s="30">
        <v>66</v>
      </c>
      <c r="E271" s="9"/>
      <c r="F271" s="8" t="s">
        <v>767</v>
      </c>
      <c r="G271" s="9"/>
      <c r="H271" s="8" t="s">
        <v>766</v>
      </c>
      <c r="I271" s="28">
        <v>0.46527777777777773</v>
      </c>
      <c r="J271" s="28">
        <v>0.46875</v>
      </c>
      <c r="K271" s="35">
        <f t="shared" si="4"/>
        <v>3.4722222222222654E-3</v>
      </c>
      <c r="L271" s="9"/>
      <c r="M271" s="8" t="s">
        <v>919</v>
      </c>
    </row>
    <row r="272" spans="1:13" ht="30">
      <c r="A272" s="47">
        <v>269</v>
      </c>
      <c r="B272" s="31">
        <v>43580</v>
      </c>
      <c r="C272" s="24" t="s">
        <v>106</v>
      </c>
      <c r="D272" s="30">
        <v>66</v>
      </c>
      <c r="E272" s="9"/>
      <c r="F272" s="8" t="s">
        <v>768</v>
      </c>
      <c r="G272" s="9"/>
      <c r="H272" s="8" t="s">
        <v>769</v>
      </c>
      <c r="I272" s="28">
        <v>0.46527777777777773</v>
      </c>
      <c r="J272" s="28">
        <v>0.69097222222222221</v>
      </c>
      <c r="K272" s="35">
        <f t="shared" si="4"/>
        <v>0.22569444444444448</v>
      </c>
      <c r="L272" s="9"/>
      <c r="M272" s="8" t="s">
        <v>919</v>
      </c>
    </row>
    <row r="273" spans="1:13">
      <c r="A273" s="47">
        <v>270</v>
      </c>
      <c r="B273" s="31">
        <v>43580</v>
      </c>
      <c r="C273" s="24" t="s">
        <v>106</v>
      </c>
      <c r="D273" s="30">
        <v>66</v>
      </c>
      <c r="E273" s="9"/>
      <c r="F273" s="8" t="s">
        <v>166</v>
      </c>
      <c r="G273" s="9"/>
      <c r="H273" s="8" t="s">
        <v>167</v>
      </c>
      <c r="I273" s="28">
        <v>0.56597222222222221</v>
      </c>
      <c r="J273" s="28">
        <v>0.88888888888888884</v>
      </c>
      <c r="K273" s="35">
        <f t="shared" si="4"/>
        <v>0.32291666666666663</v>
      </c>
      <c r="L273" s="9"/>
      <c r="M273" s="8" t="s">
        <v>914</v>
      </c>
    </row>
    <row r="274" spans="1:13">
      <c r="A274" s="47">
        <v>271</v>
      </c>
      <c r="B274" s="31">
        <v>43580</v>
      </c>
      <c r="C274" s="24" t="s">
        <v>106</v>
      </c>
      <c r="D274" s="30">
        <v>66</v>
      </c>
      <c r="E274" s="9"/>
      <c r="F274" s="8" t="s">
        <v>166</v>
      </c>
      <c r="G274" s="9"/>
      <c r="H274" s="8" t="s">
        <v>167</v>
      </c>
      <c r="I274" s="28">
        <v>0.48425925925925922</v>
      </c>
      <c r="J274" s="28">
        <v>0.84722222222222221</v>
      </c>
      <c r="K274" s="35">
        <f t="shared" si="4"/>
        <v>0.36296296296296299</v>
      </c>
      <c r="L274" s="9"/>
      <c r="M274" s="8" t="s">
        <v>914</v>
      </c>
    </row>
    <row r="275" spans="1:13">
      <c r="A275" s="47">
        <v>272</v>
      </c>
      <c r="B275" s="31">
        <v>43580</v>
      </c>
      <c r="C275" s="24" t="s">
        <v>106</v>
      </c>
      <c r="D275" s="30">
        <v>66</v>
      </c>
      <c r="E275" s="9"/>
      <c r="F275" s="8" t="s">
        <v>34</v>
      </c>
      <c r="G275" s="9"/>
      <c r="H275" s="8" t="s">
        <v>115</v>
      </c>
      <c r="I275" s="28">
        <v>0.40675925925925926</v>
      </c>
      <c r="J275" s="28">
        <v>0.58958333333333335</v>
      </c>
      <c r="K275" s="35">
        <f t="shared" si="4"/>
        <v>0.18282407407407408</v>
      </c>
      <c r="L275" s="9"/>
      <c r="M275" s="8" t="s">
        <v>914</v>
      </c>
    </row>
    <row r="276" spans="1:13">
      <c r="A276" s="47">
        <v>273</v>
      </c>
      <c r="B276" s="31">
        <v>43580</v>
      </c>
      <c r="C276" s="42" t="s">
        <v>117</v>
      </c>
      <c r="D276" s="30">
        <v>220</v>
      </c>
      <c r="E276" s="9"/>
      <c r="F276" s="8" t="s">
        <v>803</v>
      </c>
      <c r="G276" s="9"/>
      <c r="H276" s="8" t="s">
        <v>804</v>
      </c>
      <c r="I276" s="28">
        <v>0.49751157407407409</v>
      </c>
      <c r="J276" s="28">
        <v>0.52167824074074076</v>
      </c>
      <c r="K276" s="35">
        <f t="shared" si="4"/>
        <v>2.416666666666667E-2</v>
      </c>
      <c r="L276" s="9"/>
      <c r="M276" s="8" t="s">
        <v>919</v>
      </c>
    </row>
    <row r="277" spans="1:13">
      <c r="A277" s="47">
        <v>274</v>
      </c>
      <c r="B277" s="31">
        <v>43580</v>
      </c>
      <c r="C277" s="42" t="s">
        <v>117</v>
      </c>
      <c r="D277" s="30">
        <v>220</v>
      </c>
      <c r="E277" s="9"/>
      <c r="F277" s="8" t="s">
        <v>805</v>
      </c>
      <c r="G277" s="9"/>
      <c r="H277" s="8" t="s">
        <v>804</v>
      </c>
      <c r="I277" s="28">
        <v>0.49820601851851848</v>
      </c>
      <c r="J277" s="28">
        <v>0.52184027777777775</v>
      </c>
      <c r="K277" s="35">
        <f t="shared" si="4"/>
        <v>2.3634259259259272E-2</v>
      </c>
      <c r="L277" s="9"/>
      <c r="M277" s="8" t="s">
        <v>919</v>
      </c>
    </row>
    <row r="278" spans="1:13">
      <c r="A278" s="47">
        <v>275</v>
      </c>
      <c r="B278" s="31">
        <v>43580</v>
      </c>
      <c r="C278" s="42" t="s">
        <v>117</v>
      </c>
      <c r="D278" s="30">
        <v>220</v>
      </c>
      <c r="E278" s="9"/>
      <c r="F278" s="8" t="s">
        <v>492</v>
      </c>
      <c r="G278" s="9"/>
      <c r="H278" s="8" t="s">
        <v>493</v>
      </c>
      <c r="I278" s="28">
        <v>0.34703703703703703</v>
      </c>
      <c r="J278" s="28">
        <v>0.74769675925925927</v>
      </c>
      <c r="K278" s="35">
        <f t="shared" si="4"/>
        <v>0.40065972222222224</v>
      </c>
      <c r="L278" s="9"/>
      <c r="M278" s="8" t="s">
        <v>914</v>
      </c>
    </row>
    <row r="279" spans="1:13">
      <c r="A279" s="47">
        <v>276</v>
      </c>
      <c r="B279" s="31">
        <v>43580</v>
      </c>
      <c r="C279" s="42" t="s">
        <v>117</v>
      </c>
      <c r="D279" s="30">
        <v>110</v>
      </c>
      <c r="E279" s="9"/>
      <c r="F279" s="8" t="s">
        <v>806</v>
      </c>
      <c r="G279" s="9"/>
      <c r="H279" s="8" t="s">
        <v>807</v>
      </c>
      <c r="I279" s="28">
        <v>0.3605902777777778</v>
      </c>
      <c r="J279" s="28">
        <v>0.78475694444444455</v>
      </c>
      <c r="K279" s="35">
        <f t="shared" si="4"/>
        <v>0.42416666666666675</v>
      </c>
      <c r="L279" s="9"/>
      <c r="M279" s="8" t="s">
        <v>914</v>
      </c>
    </row>
    <row r="280" spans="1:13">
      <c r="A280" s="47">
        <v>277</v>
      </c>
      <c r="B280" s="31">
        <v>43580</v>
      </c>
      <c r="C280" s="42" t="s">
        <v>117</v>
      </c>
      <c r="D280" s="30">
        <v>66</v>
      </c>
      <c r="E280" s="9"/>
      <c r="F280" s="8" t="s">
        <v>496</v>
      </c>
      <c r="G280" s="9"/>
      <c r="H280" s="8" t="s">
        <v>497</v>
      </c>
      <c r="I280" s="28">
        <v>0.80951388888888898</v>
      </c>
      <c r="J280" s="28">
        <v>0.83070601851851855</v>
      </c>
      <c r="K280" s="35">
        <f t="shared" si="4"/>
        <v>2.1192129629629575E-2</v>
      </c>
      <c r="L280" s="9"/>
      <c r="M280" s="8" t="s">
        <v>916</v>
      </c>
    </row>
    <row r="281" spans="1:13">
      <c r="A281" s="47">
        <v>278</v>
      </c>
      <c r="B281" s="31">
        <v>43580</v>
      </c>
      <c r="C281" s="42" t="s">
        <v>117</v>
      </c>
      <c r="D281" s="30">
        <v>66</v>
      </c>
      <c r="E281" s="9"/>
      <c r="F281" s="8" t="s">
        <v>268</v>
      </c>
      <c r="G281" s="9"/>
      <c r="H281" s="8" t="s">
        <v>804</v>
      </c>
      <c r="I281" s="28">
        <v>0.49752314814814813</v>
      </c>
      <c r="J281" s="28">
        <v>0.52875000000000005</v>
      </c>
      <c r="K281" s="35">
        <f t="shared" si="4"/>
        <v>3.1226851851851922E-2</v>
      </c>
      <c r="L281" s="9"/>
      <c r="M281" s="8" t="s">
        <v>918</v>
      </c>
    </row>
    <row r="282" spans="1:13">
      <c r="A282" s="47">
        <v>279</v>
      </c>
      <c r="B282" s="31">
        <v>43580</v>
      </c>
      <c r="C282" s="42" t="s">
        <v>117</v>
      </c>
      <c r="D282" s="30">
        <v>66</v>
      </c>
      <c r="E282" s="9"/>
      <c r="F282" s="8" t="s">
        <v>268</v>
      </c>
      <c r="G282" s="9"/>
      <c r="H282" s="8" t="s">
        <v>808</v>
      </c>
      <c r="I282" s="28">
        <v>0.30741898148148145</v>
      </c>
      <c r="J282" s="28">
        <v>0.31157407407407406</v>
      </c>
      <c r="K282" s="35">
        <f t="shared" si="4"/>
        <v>4.155092592592613E-3</v>
      </c>
      <c r="L282" s="9"/>
      <c r="M282" s="8" t="s">
        <v>918</v>
      </c>
    </row>
    <row r="283" spans="1:13">
      <c r="A283" s="47">
        <v>280</v>
      </c>
      <c r="B283" s="31">
        <v>43580</v>
      </c>
      <c r="C283" s="42" t="s">
        <v>117</v>
      </c>
      <c r="D283" s="30">
        <v>66</v>
      </c>
      <c r="E283" s="9"/>
      <c r="F283" s="8" t="s">
        <v>809</v>
      </c>
      <c r="G283" s="9"/>
      <c r="H283" s="8" t="s">
        <v>810</v>
      </c>
      <c r="I283" s="28">
        <v>0.6752893518518519</v>
      </c>
      <c r="J283" s="28">
        <v>0.68660879629629623</v>
      </c>
      <c r="K283" s="35">
        <f t="shared" si="4"/>
        <v>1.1319444444444327E-2</v>
      </c>
      <c r="L283" s="9"/>
      <c r="M283" s="8" t="s">
        <v>225</v>
      </c>
    </row>
    <row r="284" spans="1:13">
      <c r="A284" s="47">
        <v>281</v>
      </c>
      <c r="B284" s="31">
        <v>43580</v>
      </c>
      <c r="C284" s="42" t="s">
        <v>117</v>
      </c>
      <c r="D284" s="30">
        <v>66</v>
      </c>
      <c r="E284" s="9"/>
      <c r="F284" s="8" t="s">
        <v>268</v>
      </c>
      <c r="G284" s="9"/>
      <c r="H284" s="8" t="s">
        <v>811</v>
      </c>
      <c r="I284" s="28">
        <v>0.73835648148148147</v>
      </c>
      <c r="J284" s="28">
        <v>0.73984953703703704</v>
      </c>
      <c r="K284" s="35">
        <f t="shared" si="4"/>
        <v>1.4930555555555669E-3</v>
      </c>
      <c r="L284" s="9"/>
      <c r="M284" s="8" t="s">
        <v>914</v>
      </c>
    </row>
    <row r="285" spans="1:13" ht="45">
      <c r="A285" s="47">
        <v>282</v>
      </c>
      <c r="B285" s="31">
        <v>43580</v>
      </c>
      <c r="C285" s="42" t="s">
        <v>117</v>
      </c>
      <c r="D285" s="30">
        <v>66</v>
      </c>
      <c r="E285" s="9"/>
      <c r="F285" s="8" t="s">
        <v>812</v>
      </c>
      <c r="G285" s="9"/>
      <c r="H285" s="8" t="s">
        <v>813</v>
      </c>
      <c r="I285" s="28">
        <v>7.3101851851851848E-2</v>
      </c>
      <c r="J285" s="28">
        <v>7.8692129629629626E-2</v>
      </c>
      <c r="K285" s="35">
        <f t="shared" si="4"/>
        <v>5.5902777777777773E-3</v>
      </c>
      <c r="L285" s="9"/>
      <c r="M285" s="8" t="s">
        <v>919</v>
      </c>
    </row>
    <row r="286" spans="1:13">
      <c r="A286" s="47">
        <v>283</v>
      </c>
      <c r="B286" s="31">
        <v>43580</v>
      </c>
      <c r="C286" s="42" t="s">
        <v>117</v>
      </c>
      <c r="D286" s="30">
        <v>66</v>
      </c>
      <c r="E286" s="9"/>
      <c r="F286" s="8" t="s">
        <v>814</v>
      </c>
      <c r="G286" s="9"/>
      <c r="H286" s="8" t="s">
        <v>815</v>
      </c>
      <c r="I286" s="28">
        <v>0.77451388888888895</v>
      </c>
      <c r="J286" s="28">
        <v>0.78077546296296296</v>
      </c>
      <c r="K286" s="35">
        <f t="shared" si="4"/>
        <v>6.2615740740740167E-3</v>
      </c>
      <c r="L286" s="9"/>
      <c r="M286" s="8" t="s">
        <v>919</v>
      </c>
    </row>
    <row r="287" spans="1:13" ht="30">
      <c r="A287" s="47">
        <v>284</v>
      </c>
      <c r="B287" s="31">
        <v>43580</v>
      </c>
      <c r="C287" s="42" t="s">
        <v>117</v>
      </c>
      <c r="D287" s="30">
        <v>66</v>
      </c>
      <c r="E287" s="9"/>
      <c r="F287" s="8" t="s">
        <v>816</v>
      </c>
      <c r="G287" s="9"/>
      <c r="H287" s="8" t="s">
        <v>817</v>
      </c>
      <c r="I287" s="28">
        <v>0.24562500000000001</v>
      </c>
      <c r="J287" s="28">
        <v>0.25157407407407406</v>
      </c>
      <c r="K287" s="35">
        <f t="shared" si="4"/>
        <v>5.9490740740740511E-3</v>
      </c>
      <c r="L287" s="9"/>
      <c r="M287" s="8" t="s">
        <v>919</v>
      </c>
    </row>
    <row r="288" spans="1:13">
      <c r="A288" s="47">
        <v>285</v>
      </c>
      <c r="B288" s="31">
        <v>43580</v>
      </c>
      <c r="C288" s="42" t="s">
        <v>117</v>
      </c>
      <c r="D288" s="30">
        <v>66</v>
      </c>
      <c r="E288" s="9"/>
      <c r="F288" s="8" t="s">
        <v>118</v>
      </c>
      <c r="G288" s="9"/>
      <c r="H288" s="8" t="s">
        <v>818</v>
      </c>
      <c r="I288" s="28">
        <v>0.75692129629629623</v>
      </c>
      <c r="J288" s="28">
        <v>0.76101851851851843</v>
      </c>
      <c r="K288" s="35">
        <f t="shared" si="4"/>
        <v>4.0972222222221966E-3</v>
      </c>
      <c r="L288" s="9"/>
      <c r="M288" s="8" t="s">
        <v>918</v>
      </c>
    </row>
    <row r="289" spans="1:13">
      <c r="A289" s="47">
        <v>286</v>
      </c>
      <c r="B289" s="41">
        <v>43581</v>
      </c>
      <c r="C289" s="46" t="s">
        <v>8</v>
      </c>
      <c r="D289" s="38">
        <v>220</v>
      </c>
      <c r="E289" s="9"/>
      <c r="F289" s="8" t="s">
        <v>630</v>
      </c>
      <c r="G289" s="9"/>
      <c r="H289" s="8" t="s">
        <v>344</v>
      </c>
      <c r="I289" s="44">
        <v>0.46388888888888885</v>
      </c>
      <c r="J289" s="43">
        <v>0.6777777777777777</v>
      </c>
      <c r="K289" s="35">
        <f t="shared" si="4"/>
        <v>0.21388888888888885</v>
      </c>
      <c r="L289" s="9"/>
      <c r="M289" s="8" t="s">
        <v>914</v>
      </c>
    </row>
    <row r="290" spans="1:13">
      <c r="A290" s="47">
        <v>287</v>
      </c>
      <c r="B290" s="41">
        <v>43581</v>
      </c>
      <c r="C290" s="46" t="s">
        <v>8</v>
      </c>
      <c r="D290" s="38">
        <v>220</v>
      </c>
      <c r="E290" s="9"/>
      <c r="F290" s="8" t="s">
        <v>305</v>
      </c>
      <c r="G290" s="9"/>
      <c r="H290" s="8" t="s">
        <v>306</v>
      </c>
      <c r="I290" s="44">
        <v>0.4152777777777778</v>
      </c>
      <c r="J290" s="43">
        <v>0.49374999999999997</v>
      </c>
      <c r="K290" s="35">
        <f t="shared" si="4"/>
        <v>7.8472222222222165E-2</v>
      </c>
      <c r="L290" s="9"/>
      <c r="M290" s="8" t="s">
        <v>914</v>
      </c>
    </row>
    <row r="291" spans="1:13">
      <c r="A291" s="47">
        <v>288</v>
      </c>
      <c r="B291" s="41">
        <v>43581</v>
      </c>
      <c r="C291" s="46" t="s">
        <v>8</v>
      </c>
      <c r="D291" s="38">
        <v>220</v>
      </c>
      <c r="E291" s="9"/>
      <c r="F291" s="8" t="s">
        <v>307</v>
      </c>
      <c r="G291" s="9"/>
      <c r="H291" s="8" t="s">
        <v>306</v>
      </c>
      <c r="I291" s="44">
        <v>0.50208333333333333</v>
      </c>
      <c r="J291" s="43">
        <v>0.57361111111111118</v>
      </c>
      <c r="K291" s="35">
        <f t="shared" si="4"/>
        <v>7.1527777777777857E-2</v>
      </c>
      <c r="L291" s="9"/>
      <c r="M291" s="8" t="s">
        <v>914</v>
      </c>
    </row>
    <row r="292" spans="1:13">
      <c r="A292" s="47">
        <v>289</v>
      </c>
      <c r="B292" s="41">
        <v>43581</v>
      </c>
      <c r="C292" s="46" t="s">
        <v>8</v>
      </c>
      <c r="D292" s="38">
        <v>220</v>
      </c>
      <c r="E292" s="9"/>
      <c r="F292" s="8" t="s">
        <v>305</v>
      </c>
      <c r="G292" s="9"/>
      <c r="H292" s="8" t="s">
        <v>306</v>
      </c>
      <c r="I292" s="44">
        <v>0.73472222222222217</v>
      </c>
      <c r="J292" s="43">
        <v>0.99930555555555556</v>
      </c>
      <c r="K292" s="35">
        <f t="shared" si="4"/>
        <v>0.26458333333333339</v>
      </c>
      <c r="L292" s="9"/>
      <c r="M292" s="8" t="s">
        <v>919</v>
      </c>
    </row>
    <row r="293" spans="1:13">
      <c r="A293" s="47">
        <v>290</v>
      </c>
      <c r="B293" s="41">
        <v>43581</v>
      </c>
      <c r="C293" s="46" t="s">
        <v>8</v>
      </c>
      <c r="D293" s="45">
        <v>110</v>
      </c>
      <c r="E293" s="9"/>
      <c r="F293" s="8" t="s">
        <v>14</v>
      </c>
      <c r="G293" s="9"/>
      <c r="H293" s="8" t="s">
        <v>10</v>
      </c>
      <c r="I293" s="44">
        <v>0.70694444444444438</v>
      </c>
      <c r="J293" s="43">
        <v>0.71736111111111101</v>
      </c>
      <c r="K293" s="35">
        <f t="shared" si="4"/>
        <v>1.041666666666663E-2</v>
      </c>
      <c r="L293" s="9"/>
      <c r="M293" s="8" t="s">
        <v>917</v>
      </c>
    </row>
    <row r="294" spans="1:13">
      <c r="A294" s="47">
        <v>291</v>
      </c>
      <c r="B294" s="41">
        <v>43581</v>
      </c>
      <c r="C294" s="46" t="s">
        <v>8</v>
      </c>
      <c r="D294" s="45">
        <v>110</v>
      </c>
      <c r="E294" s="9"/>
      <c r="F294" s="8" t="s">
        <v>14</v>
      </c>
      <c r="G294" s="9"/>
      <c r="H294" s="8" t="s">
        <v>10</v>
      </c>
      <c r="I294" s="44">
        <v>0.73263888888888884</v>
      </c>
      <c r="J294" s="43">
        <v>0.73749999999999993</v>
      </c>
      <c r="K294" s="35">
        <f t="shared" si="4"/>
        <v>4.8611111111110938E-3</v>
      </c>
      <c r="L294" s="9"/>
      <c r="M294" s="8" t="s">
        <v>917</v>
      </c>
    </row>
    <row r="295" spans="1:13">
      <c r="A295" s="47">
        <v>292</v>
      </c>
      <c r="B295" s="41">
        <v>43581</v>
      </c>
      <c r="C295" s="46" t="s">
        <v>8</v>
      </c>
      <c r="D295" s="45">
        <v>110</v>
      </c>
      <c r="E295" s="9"/>
      <c r="F295" s="8" t="s">
        <v>527</v>
      </c>
      <c r="G295" s="9"/>
      <c r="H295" s="8" t="s">
        <v>10</v>
      </c>
      <c r="I295" s="44">
        <v>0.91527777777777775</v>
      </c>
      <c r="J295" s="43">
        <v>0.94027777777777777</v>
      </c>
      <c r="K295" s="35">
        <f t="shared" si="4"/>
        <v>2.5000000000000022E-2</v>
      </c>
      <c r="L295" s="9"/>
      <c r="M295" s="8" t="s">
        <v>918</v>
      </c>
    </row>
    <row r="296" spans="1:13">
      <c r="A296" s="47">
        <v>293</v>
      </c>
      <c r="B296" s="41">
        <v>43581</v>
      </c>
      <c r="C296" s="46" t="s">
        <v>8</v>
      </c>
      <c r="D296" s="45">
        <v>110</v>
      </c>
      <c r="E296" s="9"/>
      <c r="F296" s="8" t="s">
        <v>631</v>
      </c>
      <c r="G296" s="9"/>
      <c r="H296" s="8" t="s">
        <v>632</v>
      </c>
      <c r="I296" s="44">
        <v>0.81666666666666676</v>
      </c>
      <c r="J296" s="43">
        <v>0.89861111111111114</v>
      </c>
      <c r="K296" s="35">
        <f t="shared" si="4"/>
        <v>8.1944444444444375E-2</v>
      </c>
      <c r="L296" s="9"/>
      <c r="M296" s="8" t="s">
        <v>914</v>
      </c>
    </row>
    <row r="297" spans="1:13">
      <c r="A297" s="47">
        <v>294</v>
      </c>
      <c r="B297" s="41">
        <v>43581</v>
      </c>
      <c r="C297" s="46" t="s">
        <v>8</v>
      </c>
      <c r="D297" s="45">
        <v>110</v>
      </c>
      <c r="E297" s="9"/>
      <c r="F297" s="8" t="s">
        <v>527</v>
      </c>
      <c r="G297" s="9"/>
      <c r="H297" s="8" t="s">
        <v>633</v>
      </c>
      <c r="I297" s="44">
        <v>0.70763888888888893</v>
      </c>
      <c r="J297" s="43">
        <v>0.71666666666666667</v>
      </c>
      <c r="K297" s="35">
        <f t="shared" si="4"/>
        <v>9.0277777777777457E-3</v>
      </c>
      <c r="L297" s="9"/>
      <c r="M297" s="8" t="s">
        <v>917</v>
      </c>
    </row>
    <row r="298" spans="1:13">
      <c r="A298" s="47">
        <v>295</v>
      </c>
      <c r="B298" s="41">
        <v>43581</v>
      </c>
      <c r="C298" s="46" t="s">
        <v>8</v>
      </c>
      <c r="D298" s="45">
        <v>110</v>
      </c>
      <c r="E298" s="9"/>
      <c r="F298" s="8" t="s">
        <v>527</v>
      </c>
      <c r="G298" s="9"/>
      <c r="H298" s="8" t="s">
        <v>633</v>
      </c>
      <c r="I298" s="44">
        <v>0.73333333333333339</v>
      </c>
      <c r="J298" s="43">
        <v>0.74791666666666667</v>
      </c>
      <c r="K298" s="35">
        <f t="shared" si="4"/>
        <v>1.4583333333333282E-2</v>
      </c>
      <c r="L298" s="9"/>
      <c r="M298" s="8" t="s">
        <v>917</v>
      </c>
    </row>
    <row r="299" spans="1:13">
      <c r="A299" s="47">
        <v>296</v>
      </c>
      <c r="B299" s="41">
        <v>43581</v>
      </c>
      <c r="C299" s="46" t="s">
        <v>8</v>
      </c>
      <c r="D299" s="45">
        <v>110</v>
      </c>
      <c r="E299" s="9"/>
      <c r="F299" s="8" t="s">
        <v>631</v>
      </c>
      <c r="G299" s="9"/>
      <c r="H299" s="8" t="s">
        <v>632</v>
      </c>
      <c r="I299" s="44">
        <v>0.7993055555555556</v>
      </c>
      <c r="J299" s="43">
        <v>0.8125</v>
      </c>
      <c r="K299" s="35">
        <f t="shared" si="4"/>
        <v>1.3194444444444398E-2</v>
      </c>
      <c r="L299" s="9"/>
      <c r="M299" s="8" t="s">
        <v>914</v>
      </c>
    </row>
    <row r="300" spans="1:13">
      <c r="A300" s="47">
        <v>297</v>
      </c>
      <c r="B300" s="41">
        <v>43581</v>
      </c>
      <c r="C300" s="46" t="s">
        <v>8</v>
      </c>
      <c r="D300" s="45">
        <v>110</v>
      </c>
      <c r="E300" s="9"/>
      <c r="F300" s="8" t="s">
        <v>634</v>
      </c>
      <c r="G300" s="9"/>
      <c r="H300" s="8" t="s">
        <v>530</v>
      </c>
      <c r="I300" s="43">
        <v>4.5138888888888888E-2</v>
      </c>
      <c r="J300" s="43">
        <v>4.9999999999999996E-2</v>
      </c>
      <c r="K300" s="35">
        <f t="shared" si="4"/>
        <v>4.8611111111111077E-3</v>
      </c>
      <c r="L300" s="9"/>
      <c r="M300" s="8" t="s">
        <v>919</v>
      </c>
    </row>
    <row r="301" spans="1:13">
      <c r="A301" s="47">
        <v>298</v>
      </c>
      <c r="B301" s="41">
        <v>43581</v>
      </c>
      <c r="C301" s="46" t="s">
        <v>8</v>
      </c>
      <c r="D301" s="38">
        <v>220</v>
      </c>
      <c r="E301" s="9"/>
      <c r="F301" s="8" t="s">
        <v>635</v>
      </c>
      <c r="G301" s="9"/>
      <c r="H301" s="8" t="s">
        <v>211</v>
      </c>
      <c r="I301" s="43">
        <v>0.36805555555555558</v>
      </c>
      <c r="J301" s="43">
        <v>0.72222222222222221</v>
      </c>
      <c r="K301" s="35">
        <f t="shared" si="4"/>
        <v>0.35416666666666663</v>
      </c>
      <c r="L301" s="9"/>
      <c r="M301" s="8" t="s">
        <v>914</v>
      </c>
    </row>
    <row r="302" spans="1:13">
      <c r="A302" s="47">
        <v>299</v>
      </c>
      <c r="B302" s="41">
        <v>43581</v>
      </c>
      <c r="C302" s="46" t="s">
        <v>8</v>
      </c>
      <c r="D302" s="38">
        <v>220</v>
      </c>
      <c r="E302" s="9"/>
      <c r="F302" s="8" t="s">
        <v>636</v>
      </c>
      <c r="G302" s="9"/>
      <c r="H302" s="8" t="s">
        <v>211</v>
      </c>
      <c r="I302" s="43">
        <v>0.76250000000000007</v>
      </c>
      <c r="J302" s="43">
        <v>0.99930555555555556</v>
      </c>
      <c r="K302" s="35">
        <f t="shared" si="4"/>
        <v>0.23680555555555549</v>
      </c>
      <c r="L302" s="9"/>
      <c r="M302" s="8" t="s">
        <v>914</v>
      </c>
    </row>
    <row r="303" spans="1:13">
      <c r="A303" s="47">
        <v>300</v>
      </c>
      <c r="B303" s="41">
        <v>43581</v>
      </c>
      <c r="C303" s="46" t="s">
        <v>8</v>
      </c>
      <c r="D303" s="38">
        <v>220</v>
      </c>
      <c r="E303" s="9"/>
      <c r="F303" s="8" t="s">
        <v>637</v>
      </c>
      <c r="G303" s="9"/>
      <c r="H303" s="8" t="s">
        <v>211</v>
      </c>
      <c r="I303" s="40">
        <v>0.48402777777777778</v>
      </c>
      <c r="J303" s="39">
        <v>0.68402777777777779</v>
      </c>
      <c r="K303" s="35">
        <f t="shared" si="4"/>
        <v>0.2</v>
      </c>
      <c r="L303" s="9"/>
      <c r="M303" s="8" t="s">
        <v>919</v>
      </c>
    </row>
    <row r="304" spans="1:13">
      <c r="A304" s="47">
        <v>301</v>
      </c>
      <c r="B304" s="41">
        <v>43581</v>
      </c>
      <c r="C304" s="46" t="s">
        <v>8</v>
      </c>
      <c r="D304" s="45">
        <v>110</v>
      </c>
      <c r="E304" s="9"/>
      <c r="F304" s="8" t="s">
        <v>638</v>
      </c>
      <c r="G304" s="9"/>
      <c r="H304" s="8" t="s">
        <v>639</v>
      </c>
      <c r="I304" s="39">
        <v>0.70763888888888893</v>
      </c>
      <c r="J304" s="39">
        <v>0.74722222222222223</v>
      </c>
      <c r="K304" s="35">
        <f t="shared" si="4"/>
        <v>3.9583333333333304E-2</v>
      </c>
      <c r="L304" s="9"/>
      <c r="M304" s="8" t="s">
        <v>917</v>
      </c>
    </row>
    <row r="305" spans="1:13">
      <c r="A305" s="47">
        <v>302</v>
      </c>
      <c r="B305" s="41">
        <v>43581</v>
      </c>
      <c r="C305" s="46" t="s">
        <v>8</v>
      </c>
      <c r="D305" s="45">
        <v>110</v>
      </c>
      <c r="E305" s="9"/>
      <c r="F305" s="8" t="s">
        <v>640</v>
      </c>
      <c r="G305" s="9"/>
      <c r="H305" s="8" t="s">
        <v>641</v>
      </c>
      <c r="I305" s="39">
        <v>0.70763888888888893</v>
      </c>
      <c r="J305" s="39">
        <v>0.71805555555555556</v>
      </c>
      <c r="K305" s="35">
        <f t="shared" si="4"/>
        <v>1.041666666666663E-2</v>
      </c>
      <c r="L305" s="9"/>
      <c r="M305" s="8" t="s">
        <v>917</v>
      </c>
    </row>
    <row r="306" spans="1:13">
      <c r="A306" s="47">
        <v>303</v>
      </c>
      <c r="B306" s="41">
        <v>43581</v>
      </c>
      <c r="C306" s="46" t="s">
        <v>8</v>
      </c>
      <c r="D306" s="45">
        <v>110</v>
      </c>
      <c r="E306" s="9"/>
      <c r="F306" s="8" t="s">
        <v>640</v>
      </c>
      <c r="G306" s="9"/>
      <c r="H306" s="8" t="s">
        <v>641</v>
      </c>
      <c r="I306" s="39">
        <v>0.73333333333333339</v>
      </c>
      <c r="J306" s="39">
        <v>0.74097222222222225</v>
      </c>
      <c r="K306" s="35">
        <f t="shared" si="4"/>
        <v>7.6388888888888618E-3</v>
      </c>
      <c r="L306" s="9"/>
      <c r="M306" s="8" t="s">
        <v>917</v>
      </c>
    </row>
    <row r="307" spans="1:13">
      <c r="A307" s="47">
        <v>304</v>
      </c>
      <c r="B307" s="41">
        <v>43581</v>
      </c>
      <c r="C307" s="46" t="s">
        <v>8</v>
      </c>
      <c r="D307" s="45">
        <v>110</v>
      </c>
      <c r="E307" s="9"/>
      <c r="F307" s="8" t="s">
        <v>642</v>
      </c>
      <c r="G307" s="9"/>
      <c r="H307" s="8" t="s">
        <v>643</v>
      </c>
      <c r="I307" s="39">
        <v>7.8472222222222221E-2</v>
      </c>
      <c r="J307" s="39">
        <v>0.42430555555555555</v>
      </c>
      <c r="K307" s="35">
        <f t="shared" si="4"/>
        <v>0.34583333333333333</v>
      </c>
      <c r="L307" s="9"/>
      <c r="M307" s="8" t="s">
        <v>919</v>
      </c>
    </row>
    <row r="308" spans="1:13">
      <c r="A308" s="47">
        <v>305</v>
      </c>
      <c r="B308" s="41">
        <v>43581</v>
      </c>
      <c r="C308" s="38" t="s">
        <v>8</v>
      </c>
      <c r="D308" s="38">
        <v>66</v>
      </c>
      <c r="E308" s="9"/>
      <c r="F308" s="8" t="s">
        <v>644</v>
      </c>
      <c r="G308" s="9"/>
      <c r="H308" s="8" t="s">
        <v>645</v>
      </c>
      <c r="I308" s="39">
        <v>0.70763888888888893</v>
      </c>
      <c r="J308" s="39">
        <v>0.75</v>
      </c>
      <c r="K308" s="35">
        <f t="shared" si="4"/>
        <v>4.2361111111111072E-2</v>
      </c>
      <c r="L308" s="9"/>
      <c r="M308" s="8" t="s">
        <v>917</v>
      </c>
    </row>
    <row r="309" spans="1:13" ht="30">
      <c r="A309" s="47">
        <v>306</v>
      </c>
      <c r="B309" s="41">
        <v>43581</v>
      </c>
      <c r="C309" s="46" t="s">
        <v>8</v>
      </c>
      <c r="D309" s="45">
        <v>110</v>
      </c>
      <c r="E309" s="9"/>
      <c r="F309" s="8" t="s">
        <v>644</v>
      </c>
      <c r="G309" s="9"/>
      <c r="H309" s="8" t="s">
        <v>646</v>
      </c>
      <c r="I309" s="44">
        <v>0.82430555555555562</v>
      </c>
      <c r="J309" s="43">
        <v>0.98958333333333337</v>
      </c>
      <c r="K309" s="35">
        <f t="shared" si="4"/>
        <v>0.16527777777777775</v>
      </c>
      <c r="L309" s="9"/>
      <c r="M309" s="8" t="s">
        <v>914</v>
      </c>
    </row>
    <row r="310" spans="1:13">
      <c r="A310" s="47">
        <v>307</v>
      </c>
      <c r="B310" s="41">
        <v>43581</v>
      </c>
      <c r="C310" s="46" t="s">
        <v>8</v>
      </c>
      <c r="D310" s="45">
        <v>110</v>
      </c>
      <c r="E310" s="9"/>
      <c r="F310" s="8" t="s">
        <v>647</v>
      </c>
      <c r="G310" s="9"/>
      <c r="H310" s="8" t="s">
        <v>648</v>
      </c>
      <c r="I310" s="44">
        <v>0.11597222222222221</v>
      </c>
      <c r="J310" s="43">
        <v>0.13055555555555556</v>
      </c>
      <c r="K310" s="35">
        <f t="shared" si="4"/>
        <v>1.4583333333333351E-2</v>
      </c>
      <c r="L310" s="9"/>
      <c r="M310" s="8" t="s">
        <v>919</v>
      </c>
    </row>
    <row r="311" spans="1:13">
      <c r="A311" s="47">
        <v>308</v>
      </c>
      <c r="B311" s="41">
        <v>43581</v>
      </c>
      <c r="C311" s="46" t="s">
        <v>8</v>
      </c>
      <c r="D311" s="45">
        <v>110</v>
      </c>
      <c r="E311" s="9"/>
      <c r="F311" s="8" t="s">
        <v>638</v>
      </c>
      <c r="G311" s="9"/>
      <c r="H311" s="8" t="s">
        <v>649</v>
      </c>
      <c r="I311" s="44">
        <v>0.38194444444444442</v>
      </c>
      <c r="J311" s="43">
        <v>0.73958333333333337</v>
      </c>
      <c r="K311" s="35">
        <f t="shared" si="4"/>
        <v>0.35763888888888895</v>
      </c>
      <c r="L311" s="9"/>
      <c r="M311" s="8" t="s">
        <v>914</v>
      </c>
    </row>
    <row r="312" spans="1:13">
      <c r="A312" s="47">
        <v>309</v>
      </c>
      <c r="B312" s="41">
        <v>43581</v>
      </c>
      <c r="C312" s="46" t="s">
        <v>8</v>
      </c>
      <c r="D312" s="38">
        <v>220</v>
      </c>
      <c r="E312" s="9"/>
      <c r="F312" s="8" t="s">
        <v>650</v>
      </c>
      <c r="G312" s="9"/>
      <c r="H312" s="8" t="s">
        <v>359</v>
      </c>
      <c r="I312" s="44">
        <v>0.49444444444444446</v>
      </c>
      <c r="J312" s="43">
        <v>0.66249999999999998</v>
      </c>
      <c r="K312" s="35">
        <f t="shared" si="4"/>
        <v>0.16805555555555551</v>
      </c>
      <c r="L312" s="9"/>
      <c r="M312" s="8" t="s">
        <v>919</v>
      </c>
    </row>
    <row r="313" spans="1:13">
      <c r="A313" s="47">
        <v>310</v>
      </c>
      <c r="B313" s="41">
        <v>43581</v>
      </c>
      <c r="C313" s="46" t="s">
        <v>8</v>
      </c>
      <c r="D313" s="38">
        <v>220</v>
      </c>
      <c r="E313" s="9"/>
      <c r="F313" s="8" t="s">
        <v>355</v>
      </c>
      <c r="G313" s="9"/>
      <c r="H313" s="8" t="s">
        <v>190</v>
      </c>
      <c r="I313" s="44">
        <v>0.48402777777777778</v>
      </c>
      <c r="J313" s="43">
        <v>0.67847222222222225</v>
      </c>
      <c r="K313" s="35">
        <f t="shared" si="4"/>
        <v>0.19444444444444448</v>
      </c>
      <c r="L313" s="9"/>
      <c r="M313" s="8" t="s">
        <v>919</v>
      </c>
    </row>
    <row r="314" spans="1:13">
      <c r="A314" s="47">
        <v>311</v>
      </c>
      <c r="B314" s="41">
        <v>43581</v>
      </c>
      <c r="C314" s="46" t="s">
        <v>8</v>
      </c>
      <c r="D314" s="45">
        <v>110</v>
      </c>
      <c r="E314" s="9"/>
      <c r="F314" s="8" t="s">
        <v>651</v>
      </c>
      <c r="G314" s="9"/>
      <c r="H314" s="8" t="s">
        <v>652</v>
      </c>
      <c r="I314" s="44">
        <v>0.49444444444444446</v>
      </c>
      <c r="J314" s="43">
        <v>0.5131944444444444</v>
      </c>
      <c r="K314" s="35">
        <f t="shared" si="4"/>
        <v>1.8749999999999933E-2</v>
      </c>
      <c r="L314" s="9"/>
      <c r="M314" s="8" t="s">
        <v>919</v>
      </c>
    </row>
    <row r="315" spans="1:13">
      <c r="A315" s="47">
        <v>312</v>
      </c>
      <c r="B315" s="41">
        <v>43581</v>
      </c>
      <c r="C315" s="46" t="s">
        <v>8</v>
      </c>
      <c r="D315" s="38">
        <v>220</v>
      </c>
      <c r="E315" s="9"/>
      <c r="F315" s="8" t="s">
        <v>529</v>
      </c>
      <c r="G315" s="9"/>
      <c r="H315" s="8" t="s">
        <v>190</v>
      </c>
      <c r="I315" s="44">
        <v>0.71111111111111114</v>
      </c>
      <c r="J315" s="43">
        <v>0.74305555555555547</v>
      </c>
      <c r="K315" s="35">
        <f t="shared" si="4"/>
        <v>3.1944444444444331E-2</v>
      </c>
      <c r="L315" s="9"/>
      <c r="M315" s="8" t="s">
        <v>914</v>
      </c>
    </row>
    <row r="316" spans="1:13">
      <c r="A316" s="47">
        <v>313</v>
      </c>
      <c r="B316" s="41">
        <v>43581</v>
      </c>
      <c r="C316" s="46" t="s">
        <v>8</v>
      </c>
      <c r="D316" s="38">
        <v>220</v>
      </c>
      <c r="E316" s="9"/>
      <c r="F316" s="8" t="s">
        <v>653</v>
      </c>
      <c r="G316" s="9"/>
      <c r="H316" s="8" t="s">
        <v>190</v>
      </c>
      <c r="I316" s="44">
        <v>0.74652777777777779</v>
      </c>
      <c r="J316" s="43">
        <v>0.78263888888888899</v>
      </c>
      <c r="K316" s="35">
        <f t="shared" si="4"/>
        <v>3.6111111111111205E-2</v>
      </c>
      <c r="L316" s="9"/>
      <c r="M316" s="8" t="s">
        <v>914</v>
      </c>
    </row>
    <row r="317" spans="1:13">
      <c r="A317" s="47">
        <v>314</v>
      </c>
      <c r="B317" s="41">
        <v>43581</v>
      </c>
      <c r="C317" s="46" t="s">
        <v>8</v>
      </c>
      <c r="D317" s="45">
        <v>110</v>
      </c>
      <c r="E317" s="9"/>
      <c r="F317" s="8" t="s">
        <v>654</v>
      </c>
      <c r="G317" s="9"/>
      <c r="H317" s="8" t="s">
        <v>655</v>
      </c>
      <c r="I317" s="44">
        <v>0.72916666666666663</v>
      </c>
      <c r="J317" s="43">
        <v>0.7319444444444444</v>
      </c>
      <c r="K317" s="35">
        <f t="shared" si="4"/>
        <v>2.7777777777777679E-3</v>
      </c>
      <c r="L317" s="9"/>
      <c r="M317" s="8" t="s">
        <v>917</v>
      </c>
    </row>
    <row r="318" spans="1:13">
      <c r="A318" s="47">
        <v>315</v>
      </c>
      <c r="B318" s="41">
        <v>43581</v>
      </c>
      <c r="C318" s="46" t="s">
        <v>8</v>
      </c>
      <c r="D318" s="45">
        <v>110</v>
      </c>
      <c r="E318" s="9"/>
      <c r="F318" s="8" t="s">
        <v>14</v>
      </c>
      <c r="G318" s="9"/>
      <c r="H318" s="8" t="s">
        <v>656</v>
      </c>
      <c r="I318" s="44">
        <v>0.70694444444444438</v>
      </c>
      <c r="J318" s="43">
        <v>0.71527777777777779</v>
      </c>
      <c r="K318" s="35">
        <f t="shared" si="4"/>
        <v>8.3333333333334147E-3</v>
      </c>
      <c r="L318" s="9"/>
      <c r="M318" s="8" t="s">
        <v>917</v>
      </c>
    </row>
    <row r="319" spans="1:13">
      <c r="A319" s="47">
        <v>316</v>
      </c>
      <c r="B319" s="41">
        <v>43581</v>
      </c>
      <c r="C319" s="46" t="s">
        <v>8</v>
      </c>
      <c r="D319" s="45">
        <v>110</v>
      </c>
      <c r="E319" s="9"/>
      <c r="F319" s="8" t="s">
        <v>657</v>
      </c>
      <c r="G319" s="9"/>
      <c r="H319" s="8" t="s">
        <v>658</v>
      </c>
      <c r="I319" s="44">
        <v>0.79305555555555562</v>
      </c>
      <c r="J319" s="43">
        <v>0.81458333333333333</v>
      </c>
      <c r="K319" s="35">
        <f t="shared" si="4"/>
        <v>2.1527777777777701E-2</v>
      </c>
      <c r="L319" s="9"/>
      <c r="M319" s="8" t="s">
        <v>917</v>
      </c>
    </row>
    <row r="320" spans="1:13">
      <c r="A320" s="47">
        <v>317</v>
      </c>
      <c r="B320" s="41">
        <v>43581</v>
      </c>
      <c r="C320" s="46" t="s">
        <v>8</v>
      </c>
      <c r="D320" s="45">
        <v>110</v>
      </c>
      <c r="E320" s="9"/>
      <c r="F320" s="8" t="s">
        <v>527</v>
      </c>
      <c r="G320" s="9"/>
      <c r="H320" s="8" t="s">
        <v>659</v>
      </c>
      <c r="I320" s="43">
        <v>0.70763888888888893</v>
      </c>
      <c r="J320" s="43">
        <v>0.70833333333333337</v>
      </c>
      <c r="K320" s="35">
        <f t="shared" si="4"/>
        <v>6.9444444444444198E-4</v>
      </c>
      <c r="L320" s="9"/>
      <c r="M320" s="8" t="s">
        <v>917</v>
      </c>
    </row>
    <row r="321" spans="1:13">
      <c r="A321" s="47">
        <v>318</v>
      </c>
      <c r="B321" s="41">
        <v>43581</v>
      </c>
      <c r="C321" s="46" t="s">
        <v>8</v>
      </c>
      <c r="D321" s="45">
        <v>110</v>
      </c>
      <c r="E321" s="9"/>
      <c r="F321" s="8" t="s">
        <v>14</v>
      </c>
      <c r="G321" s="9"/>
      <c r="H321" s="8" t="s">
        <v>660</v>
      </c>
      <c r="I321" s="43">
        <v>0.70694444444444438</v>
      </c>
      <c r="J321" s="43">
        <v>0.70763888888888893</v>
      </c>
      <c r="K321" s="35">
        <f t="shared" si="4"/>
        <v>6.94444444444553E-4</v>
      </c>
      <c r="L321" s="9"/>
      <c r="M321" s="8" t="s">
        <v>917</v>
      </c>
    </row>
    <row r="322" spans="1:13">
      <c r="A322" s="47">
        <v>319</v>
      </c>
      <c r="B322" s="41">
        <v>43581</v>
      </c>
      <c r="C322" s="46" t="s">
        <v>8</v>
      </c>
      <c r="D322" s="45">
        <v>110</v>
      </c>
      <c r="E322" s="9"/>
      <c r="F322" s="8" t="s">
        <v>661</v>
      </c>
      <c r="G322" s="9"/>
      <c r="H322" s="8" t="s">
        <v>662</v>
      </c>
      <c r="I322" s="43">
        <v>0.73472222222222217</v>
      </c>
      <c r="J322" s="43">
        <v>0.76736111111111116</v>
      </c>
      <c r="K322" s="35">
        <f t="shared" si="4"/>
        <v>3.2638888888888995E-2</v>
      </c>
      <c r="L322" s="9"/>
      <c r="M322" s="8" t="s">
        <v>917</v>
      </c>
    </row>
    <row r="323" spans="1:13">
      <c r="A323" s="47">
        <v>320</v>
      </c>
      <c r="B323" s="41">
        <v>43581</v>
      </c>
      <c r="C323" s="46" t="s">
        <v>8</v>
      </c>
      <c r="D323" s="45">
        <v>110</v>
      </c>
      <c r="E323" s="9"/>
      <c r="F323" s="8" t="s">
        <v>663</v>
      </c>
      <c r="G323" s="9"/>
      <c r="H323" s="8" t="s">
        <v>664</v>
      </c>
      <c r="I323" s="40">
        <v>0.73472222222222217</v>
      </c>
      <c r="J323" s="39">
        <v>0.74375000000000002</v>
      </c>
      <c r="K323" s="35">
        <f t="shared" si="4"/>
        <v>9.0277777777778567E-3</v>
      </c>
      <c r="L323" s="9"/>
      <c r="M323" s="8" t="s">
        <v>917</v>
      </c>
    </row>
    <row r="324" spans="1:13">
      <c r="A324" s="47">
        <v>321</v>
      </c>
      <c r="B324" s="41">
        <v>43581</v>
      </c>
      <c r="C324" s="46" t="s">
        <v>8</v>
      </c>
      <c r="D324" s="45">
        <v>110</v>
      </c>
      <c r="E324" s="9"/>
      <c r="F324" s="8" t="s">
        <v>665</v>
      </c>
      <c r="G324" s="9"/>
      <c r="H324" s="8" t="s">
        <v>311</v>
      </c>
      <c r="I324" s="39">
        <v>0.79999999999999993</v>
      </c>
      <c r="J324" s="39">
        <v>0.80694444444444446</v>
      </c>
      <c r="K324" s="35">
        <f t="shared" si="4"/>
        <v>6.9444444444445308E-3</v>
      </c>
      <c r="L324" s="9"/>
      <c r="M324" s="8" t="s">
        <v>917</v>
      </c>
    </row>
    <row r="325" spans="1:13" ht="30">
      <c r="A325" s="47">
        <v>322</v>
      </c>
      <c r="B325" s="41">
        <v>43581</v>
      </c>
      <c r="C325" s="46" t="s">
        <v>8</v>
      </c>
      <c r="D325" s="45">
        <v>110</v>
      </c>
      <c r="E325" s="9"/>
      <c r="F325" s="8" t="s">
        <v>21</v>
      </c>
      <c r="G325" s="9"/>
      <c r="H325" s="8" t="s">
        <v>666</v>
      </c>
      <c r="I325" s="39">
        <v>0.77847222222222223</v>
      </c>
      <c r="J325" s="39">
        <v>0.7993055555555556</v>
      </c>
      <c r="K325" s="35">
        <f t="shared" ref="K325:K388" si="5">J325-I325</f>
        <v>2.083333333333337E-2</v>
      </c>
      <c r="L325" s="9"/>
      <c r="M325" s="8" t="s">
        <v>917</v>
      </c>
    </row>
    <row r="326" spans="1:13" ht="30">
      <c r="A326" s="47">
        <v>323</v>
      </c>
      <c r="B326" s="41">
        <v>43581</v>
      </c>
      <c r="C326" s="46" t="s">
        <v>8</v>
      </c>
      <c r="D326" s="45">
        <v>110</v>
      </c>
      <c r="E326" s="9"/>
      <c r="F326" s="8" t="s">
        <v>21</v>
      </c>
      <c r="G326" s="9"/>
      <c r="H326" s="8" t="s">
        <v>666</v>
      </c>
      <c r="I326" s="39">
        <v>0.73958333333333337</v>
      </c>
      <c r="J326" s="39">
        <v>0.77083333333333337</v>
      </c>
      <c r="K326" s="35">
        <f t="shared" si="5"/>
        <v>3.125E-2</v>
      </c>
      <c r="L326" s="9"/>
      <c r="M326" s="8" t="s">
        <v>917</v>
      </c>
    </row>
    <row r="327" spans="1:13" ht="30">
      <c r="A327" s="47">
        <v>324</v>
      </c>
      <c r="B327" s="41">
        <v>43581</v>
      </c>
      <c r="C327" s="38" t="s">
        <v>26</v>
      </c>
      <c r="D327" s="38">
        <v>66</v>
      </c>
      <c r="E327" s="9"/>
      <c r="F327" s="8" t="s">
        <v>667</v>
      </c>
      <c r="G327" s="9"/>
      <c r="H327" s="8" t="s">
        <v>668</v>
      </c>
      <c r="I327" s="36">
        <v>0.35138888888888892</v>
      </c>
      <c r="J327" s="36">
        <v>0.38194444444444442</v>
      </c>
      <c r="K327" s="35">
        <f t="shared" si="5"/>
        <v>3.0555555555555503E-2</v>
      </c>
      <c r="L327" s="9"/>
      <c r="M327" s="8" t="s">
        <v>225</v>
      </c>
    </row>
    <row r="328" spans="1:13">
      <c r="A328" s="47">
        <v>325</v>
      </c>
      <c r="B328" s="41">
        <v>43581</v>
      </c>
      <c r="C328" s="38" t="s">
        <v>26</v>
      </c>
      <c r="D328" s="38">
        <v>66</v>
      </c>
      <c r="E328" s="9"/>
      <c r="F328" s="8" t="s">
        <v>669</v>
      </c>
      <c r="G328" s="9"/>
      <c r="H328" s="8" t="s">
        <v>670</v>
      </c>
      <c r="I328" s="36">
        <v>0.35138888888888892</v>
      </c>
      <c r="J328" s="36">
        <v>0.38214120370370369</v>
      </c>
      <c r="K328" s="35">
        <f t="shared" si="5"/>
        <v>3.0752314814814774E-2</v>
      </c>
      <c r="L328" s="9"/>
      <c r="M328" s="8" t="s">
        <v>225</v>
      </c>
    </row>
    <row r="329" spans="1:13">
      <c r="A329" s="47">
        <v>326</v>
      </c>
      <c r="B329" s="41">
        <v>43581</v>
      </c>
      <c r="C329" s="38" t="s">
        <v>26</v>
      </c>
      <c r="D329" s="38">
        <v>66</v>
      </c>
      <c r="E329" s="9"/>
      <c r="F329" s="8" t="s">
        <v>34</v>
      </c>
      <c r="G329" s="9"/>
      <c r="H329" s="8" t="s">
        <v>146</v>
      </c>
      <c r="I329" s="36">
        <v>0.58680555555555558</v>
      </c>
      <c r="J329" s="36">
        <v>0.61111111111111105</v>
      </c>
      <c r="K329" s="35">
        <f t="shared" si="5"/>
        <v>2.4305555555555469E-2</v>
      </c>
      <c r="L329" s="9"/>
      <c r="M329" s="8" t="s">
        <v>914</v>
      </c>
    </row>
    <row r="330" spans="1:13">
      <c r="A330" s="47">
        <v>327</v>
      </c>
      <c r="B330" s="41">
        <v>43581</v>
      </c>
      <c r="C330" s="38" t="s">
        <v>26</v>
      </c>
      <c r="D330" s="38">
        <v>66</v>
      </c>
      <c r="E330" s="9"/>
      <c r="F330" s="8" t="s">
        <v>34</v>
      </c>
      <c r="G330" s="9"/>
      <c r="H330" s="8" t="s">
        <v>134</v>
      </c>
      <c r="I330" s="36">
        <v>0.55208333333333337</v>
      </c>
      <c r="J330" s="36">
        <v>0.57525462962962959</v>
      </c>
      <c r="K330" s="35">
        <f t="shared" si="5"/>
        <v>2.3171296296296218E-2</v>
      </c>
      <c r="L330" s="9"/>
      <c r="M330" s="8" t="s">
        <v>914</v>
      </c>
    </row>
    <row r="331" spans="1:13">
      <c r="A331" s="47">
        <v>328</v>
      </c>
      <c r="B331" s="41">
        <v>43581</v>
      </c>
      <c r="C331" s="38" t="s">
        <v>26</v>
      </c>
      <c r="D331" s="38">
        <v>66</v>
      </c>
      <c r="E331" s="9"/>
      <c r="F331" s="8" t="s">
        <v>27</v>
      </c>
      <c r="G331" s="9"/>
      <c r="H331" s="8" t="s">
        <v>146</v>
      </c>
      <c r="I331" s="36">
        <v>0.63714120370370375</v>
      </c>
      <c r="J331" s="36">
        <v>0.65972222222222221</v>
      </c>
      <c r="K331" s="35">
        <f t="shared" si="5"/>
        <v>2.2581018518518459E-2</v>
      </c>
      <c r="L331" s="9"/>
      <c r="M331" s="8" t="s">
        <v>914</v>
      </c>
    </row>
    <row r="332" spans="1:13" ht="30">
      <c r="A332" s="47">
        <v>329</v>
      </c>
      <c r="B332" s="41">
        <v>43581</v>
      </c>
      <c r="C332" s="38" t="s">
        <v>26</v>
      </c>
      <c r="D332" s="38">
        <v>66</v>
      </c>
      <c r="E332" s="9"/>
      <c r="F332" s="8" t="s">
        <v>671</v>
      </c>
      <c r="G332" s="9"/>
      <c r="H332" s="8" t="s">
        <v>672</v>
      </c>
      <c r="I332" s="36">
        <v>0.73898148148148157</v>
      </c>
      <c r="J332" s="36">
        <v>0.74818287037037035</v>
      </c>
      <c r="K332" s="35">
        <f t="shared" si="5"/>
        <v>9.2013888888887729E-3</v>
      </c>
      <c r="L332" s="9"/>
      <c r="M332" s="8" t="s">
        <v>917</v>
      </c>
    </row>
    <row r="333" spans="1:13" ht="30">
      <c r="A333" s="47">
        <v>330</v>
      </c>
      <c r="B333" s="41">
        <v>43581</v>
      </c>
      <c r="C333" s="38" t="s">
        <v>26</v>
      </c>
      <c r="D333" s="38">
        <v>66</v>
      </c>
      <c r="E333" s="9"/>
      <c r="F333" s="8" t="s">
        <v>673</v>
      </c>
      <c r="G333" s="9"/>
      <c r="H333" s="8" t="s">
        <v>674</v>
      </c>
      <c r="I333" s="36">
        <v>0.74037037037037035</v>
      </c>
      <c r="J333" s="36">
        <v>0.74797453703703709</v>
      </c>
      <c r="K333" s="35">
        <f t="shared" si="5"/>
        <v>7.6041666666667451E-3</v>
      </c>
      <c r="L333" s="9"/>
      <c r="M333" s="8" t="s">
        <v>917</v>
      </c>
    </row>
    <row r="334" spans="1:13">
      <c r="A334" s="47">
        <v>331</v>
      </c>
      <c r="B334" s="41">
        <v>43581</v>
      </c>
      <c r="C334" s="38" t="s">
        <v>26</v>
      </c>
      <c r="D334" s="38">
        <v>66</v>
      </c>
      <c r="E334" s="9"/>
      <c r="F334" s="8" t="s">
        <v>675</v>
      </c>
      <c r="G334" s="9"/>
      <c r="H334" s="8" t="s">
        <v>676</v>
      </c>
      <c r="I334" s="36">
        <v>0.73898148148148157</v>
      </c>
      <c r="J334" s="36">
        <v>0.74818287037037035</v>
      </c>
      <c r="K334" s="35">
        <f t="shared" si="5"/>
        <v>9.2013888888887729E-3</v>
      </c>
      <c r="L334" s="9"/>
      <c r="M334" s="8" t="s">
        <v>917</v>
      </c>
    </row>
    <row r="335" spans="1:13">
      <c r="A335" s="47">
        <v>332</v>
      </c>
      <c r="B335" s="41">
        <v>43581</v>
      </c>
      <c r="C335" s="38" t="s">
        <v>26</v>
      </c>
      <c r="D335" s="38">
        <v>66</v>
      </c>
      <c r="E335" s="9"/>
      <c r="F335" s="8" t="s">
        <v>143</v>
      </c>
      <c r="G335" s="9"/>
      <c r="H335" s="8" t="s">
        <v>556</v>
      </c>
      <c r="I335" s="23">
        <v>0.35138888888888892</v>
      </c>
      <c r="J335" s="23">
        <v>0.99930555555555556</v>
      </c>
      <c r="K335" s="35">
        <f t="shared" si="5"/>
        <v>0.6479166666666667</v>
      </c>
      <c r="L335" s="9"/>
      <c r="M335" s="8" t="s">
        <v>919</v>
      </c>
    </row>
    <row r="336" spans="1:13">
      <c r="A336" s="47">
        <v>333</v>
      </c>
      <c r="B336" s="41">
        <v>43581</v>
      </c>
      <c r="C336" s="38" t="s">
        <v>26</v>
      </c>
      <c r="D336" s="38">
        <v>220</v>
      </c>
      <c r="E336" s="9"/>
      <c r="F336" s="8" t="s">
        <v>34</v>
      </c>
      <c r="G336" s="9"/>
      <c r="H336" s="8" t="s">
        <v>677</v>
      </c>
      <c r="I336" s="36">
        <v>0.35138888888888892</v>
      </c>
      <c r="J336" s="36">
        <v>0.38136574074074076</v>
      </c>
      <c r="K336" s="35">
        <f t="shared" si="5"/>
        <v>2.9976851851851838E-2</v>
      </c>
      <c r="L336" s="9"/>
      <c r="M336" s="8" t="s">
        <v>918</v>
      </c>
    </row>
    <row r="337" spans="1:13">
      <c r="A337" s="47">
        <v>334</v>
      </c>
      <c r="B337" s="41">
        <v>43581</v>
      </c>
      <c r="C337" s="38" t="s">
        <v>26</v>
      </c>
      <c r="D337" s="38">
        <v>66</v>
      </c>
      <c r="E337" s="9"/>
      <c r="F337" s="8" t="s">
        <v>27</v>
      </c>
      <c r="G337" s="9"/>
      <c r="H337" s="8" t="s">
        <v>678</v>
      </c>
      <c r="I337" s="23">
        <v>0.39583333333333331</v>
      </c>
      <c r="J337" s="23">
        <v>0.40625</v>
      </c>
      <c r="K337" s="35">
        <f t="shared" si="5"/>
        <v>1.0416666666666685E-2</v>
      </c>
      <c r="L337" s="9"/>
      <c r="M337" s="8" t="s">
        <v>918</v>
      </c>
    </row>
    <row r="338" spans="1:13">
      <c r="A338" s="47">
        <v>335</v>
      </c>
      <c r="B338" s="41">
        <v>43581</v>
      </c>
      <c r="C338" s="38" t="s">
        <v>26</v>
      </c>
      <c r="D338" s="38">
        <v>220</v>
      </c>
      <c r="E338" s="9"/>
      <c r="F338" s="8" t="s">
        <v>87</v>
      </c>
      <c r="G338" s="9"/>
      <c r="H338" s="8" t="s">
        <v>677</v>
      </c>
      <c r="I338" s="36">
        <v>0.35138888888888892</v>
      </c>
      <c r="J338" s="36">
        <v>0.38136574074074076</v>
      </c>
      <c r="K338" s="35">
        <f t="shared" si="5"/>
        <v>2.9976851851851838E-2</v>
      </c>
      <c r="L338" s="9"/>
      <c r="M338" s="8" t="s">
        <v>918</v>
      </c>
    </row>
    <row r="339" spans="1:13">
      <c r="A339" s="47">
        <v>336</v>
      </c>
      <c r="B339" s="41">
        <v>43581</v>
      </c>
      <c r="C339" s="38" t="s">
        <v>26</v>
      </c>
      <c r="D339" s="38">
        <v>66</v>
      </c>
      <c r="E339" s="9"/>
      <c r="F339" s="8" t="s">
        <v>679</v>
      </c>
      <c r="G339" s="9"/>
      <c r="H339" s="8" t="s">
        <v>680</v>
      </c>
      <c r="I339" s="36">
        <v>0.22569444444444445</v>
      </c>
      <c r="J339" s="36">
        <v>0.23263888888888887</v>
      </c>
      <c r="K339" s="35">
        <f t="shared" si="5"/>
        <v>6.9444444444444198E-3</v>
      </c>
      <c r="L339" s="9"/>
      <c r="M339" s="8" t="s">
        <v>919</v>
      </c>
    </row>
    <row r="340" spans="1:13">
      <c r="A340" s="47">
        <v>337</v>
      </c>
      <c r="B340" s="41">
        <v>43581</v>
      </c>
      <c r="C340" s="38" t="s">
        <v>26</v>
      </c>
      <c r="D340" s="38">
        <v>66</v>
      </c>
      <c r="E340" s="9"/>
      <c r="F340" s="8" t="s">
        <v>27</v>
      </c>
      <c r="G340" s="9"/>
      <c r="H340" s="8" t="s">
        <v>401</v>
      </c>
      <c r="I340" s="36">
        <v>0.67445601851851855</v>
      </c>
      <c r="J340" s="36">
        <v>0.88313657407407409</v>
      </c>
      <c r="K340" s="35">
        <f t="shared" si="5"/>
        <v>0.20868055555555554</v>
      </c>
      <c r="L340" s="9"/>
      <c r="M340" s="8" t="s">
        <v>918</v>
      </c>
    </row>
    <row r="341" spans="1:13" ht="45">
      <c r="A341" s="47">
        <v>338</v>
      </c>
      <c r="B341" s="41">
        <v>43581</v>
      </c>
      <c r="C341" s="38" t="s">
        <v>26</v>
      </c>
      <c r="D341" s="38">
        <v>66</v>
      </c>
      <c r="E341" s="9"/>
      <c r="F341" s="8" t="s">
        <v>681</v>
      </c>
      <c r="G341" s="9"/>
      <c r="H341" s="8" t="s">
        <v>682</v>
      </c>
      <c r="I341" s="36">
        <v>0.8612847222222223</v>
      </c>
      <c r="J341" s="36">
        <v>0.90371527777777771</v>
      </c>
      <c r="K341" s="35">
        <f t="shared" si="5"/>
        <v>4.2430555555555416E-2</v>
      </c>
      <c r="L341" s="9"/>
      <c r="M341" s="8" t="s">
        <v>917</v>
      </c>
    </row>
    <row r="342" spans="1:13">
      <c r="A342" s="47">
        <v>339</v>
      </c>
      <c r="B342" s="41">
        <v>43581</v>
      </c>
      <c r="C342" s="38" t="s">
        <v>26</v>
      </c>
      <c r="D342" s="38">
        <v>66</v>
      </c>
      <c r="E342" s="9"/>
      <c r="F342" s="8" t="s">
        <v>572</v>
      </c>
      <c r="G342" s="9"/>
      <c r="H342" s="8" t="s">
        <v>573</v>
      </c>
      <c r="I342" s="36">
        <v>0.78010416666666671</v>
      </c>
      <c r="J342" s="36">
        <v>0.81976851851851851</v>
      </c>
      <c r="K342" s="35">
        <f t="shared" si="5"/>
        <v>3.9664351851851798E-2</v>
      </c>
      <c r="L342" s="9"/>
      <c r="M342" s="8" t="s">
        <v>917</v>
      </c>
    </row>
    <row r="343" spans="1:13" ht="30">
      <c r="A343" s="47">
        <v>340</v>
      </c>
      <c r="B343" s="41">
        <v>43581</v>
      </c>
      <c r="C343" s="38" t="s">
        <v>26</v>
      </c>
      <c r="D343" s="38">
        <v>66</v>
      </c>
      <c r="E343" s="9"/>
      <c r="F343" s="8" t="s">
        <v>402</v>
      </c>
      <c r="G343" s="9"/>
      <c r="H343" s="8" t="s">
        <v>403</v>
      </c>
      <c r="I343" s="36">
        <v>0.77871527777777771</v>
      </c>
      <c r="J343" s="36">
        <v>0.81928240740740732</v>
      </c>
      <c r="K343" s="35">
        <f t="shared" si="5"/>
        <v>4.0567129629629606E-2</v>
      </c>
      <c r="L343" s="9"/>
      <c r="M343" s="8" t="s">
        <v>917</v>
      </c>
    </row>
    <row r="344" spans="1:13">
      <c r="A344" s="47">
        <v>341</v>
      </c>
      <c r="B344" s="41">
        <v>43581</v>
      </c>
      <c r="C344" s="38" t="s">
        <v>26</v>
      </c>
      <c r="D344" s="38">
        <v>66</v>
      </c>
      <c r="E344" s="9"/>
      <c r="F344" s="8" t="s">
        <v>683</v>
      </c>
      <c r="G344" s="9"/>
      <c r="H344" s="8" t="s">
        <v>684</v>
      </c>
      <c r="I344" s="36">
        <v>0.727025462962963</v>
      </c>
      <c r="J344" s="36">
        <v>0.76039351851851855</v>
      </c>
      <c r="K344" s="35">
        <f t="shared" si="5"/>
        <v>3.3368055555555554E-2</v>
      </c>
      <c r="L344" s="9"/>
      <c r="M344" s="8" t="s">
        <v>917</v>
      </c>
    </row>
    <row r="345" spans="1:13">
      <c r="A345" s="47">
        <v>342</v>
      </c>
      <c r="B345" s="41">
        <v>43581</v>
      </c>
      <c r="C345" s="38" t="s">
        <v>26</v>
      </c>
      <c r="D345" s="38">
        <v>66</v>
      </c>
      <c r="E345" s="9"/>
      <c r="F345" s="8" t="s">
        <v>685</v>
      </c>
      <c r="G345" s="9"/>
      <c r="H345" s="8" t="s">
        <v>686</v>
      </c>
      <c r="I345" s="36">
        <v>0.81990740740740742</v>
      </c>
      <c r="J345" s="36">
        <v>0.86061342592592593</v>
      </c>
      <c r="K345" s="35">
        <f t="shared" si="5"/>
        <v>4.0706018518518516E-2</v>
      </c>
      <c r="L345" s="9"/>
      <c r="M345" s="8" t="s">
        <v>917</v>
      </c>
    </row>
    <row r="346" spans="1:13" ht="30">
      <c r="A346" s="47">
        <v>343</v>
      </c>
      <c r="B346" s="41">
        <v>43581</v>
      </c>
      <c r="C346" s="38" t="s">
        <v>26</v>
      </c>
      <c r="D346" s="38">
        <v>66</v>
      </c>
      <c r="E346" s="9"/>
      <c r="F346" s="8" t="s">
        <v>404</v>
      </c>
      <c r="G346" s="9"/>
      <c r="H346" s="8" t="s">
        <v>405</v>
      </c>
      <c r="I346" s="36">
        <v>0.72693287037037047</v>
      </c>
      <c r="J346" s="36">
        <v>0.76027777777777772</v>
      </c>
      <c r="K346" s="35">
        <f t="shared" si="5"/>
        <v>3.3344907407407254E-2</v>
      </c>
      <c r="L346" s="9"/>
      <c r="M346" s="8" t="s">
        <v>917</v>
      </c>
    </row>
    <row r="347" spans="1:13">
      <c r="A347" s="47">
        <v>344</v>
      </c>
      <c r="B347" s="41">
        <v>43581</v>
      </c>
      <c r="C347" s="38" t="s">
        <v>26</v>
      </c>
      <c r="D347" s="38">
        <v>66</v>
      </c>
      <c r="E347" s="9"/>
      <c r="F347" s="8" t="s">
        <v>687</v>
      </c>
      <c r="G347" s="9"/>
      <c r="H347" s="8" t="s">
        <v>688</v>
      </c>
      <c r="I347" s="36">
        <v>0.34590277777777773</v>
      </c>
      <c r="J347" s="36">
        <v>0.38275462962962964</v>
      </c>
      <c r="K347" s="35">
        <f t="shared" si="5"/>
        <v>3.6851851851851913E-2</v>
      </c>
      <c r="L347" s="9"/>
      <c r="M347" s="8" t="s">
        <v>914</v>
      </c>
    </row>
    <row r="348" spans="1:13">
      <c r="A348" s="47">
        <v>345</v>
      </c>
      <c r="B348" s="41">
        <v>43581</v>
      </c>
      <c r="C348" s="38" t="s">
        <v>26</v>
      </c>
      <c r="D348" s="38">
        <v>66</v>
      </c>
      <c r="E348" s="9"/>
      <c r="F348" s="8" t="s">
        <v>689</v>
      </c>
      <c r="G348" s="9"/>
      <c r="H348" s="8" t="s">
        <v>690</v>
      </c>
      <c r="I348" s="36">
        <v>0.47657407407407404</v>
      </c>
      <c r="J348" s="36">
        <v>0.49951388888888887</v>
      </c>
      <c r="K348" s="35">
        <f t="shared" si="5"/>
        <v>2.293981481481483E-2</v>
      </c>
      <c r="L348" s="9"/>
      <c r="M348" s="8" t="s">
        <v>914</v>
      </c>
    </row>
    <row r="349" spans="1:13">
      <c r="A349" s="47">
        <v>346</v>
      </c>
      <c r="B349" s="41">
        <v>43581</v>
      </c>
      <c r="C349" s="38" t="s">
        <v>26</v>
      </c>
      <c r="D349" s="38">
        <v>66</v>
      </c>
      <c r="E349" s="9"/>
      <c r="F349" s="8" t="s">
        <v>691</v>
      </c>
      <c r="G349" s="9"/>
      <c r="H349" s="8" t="s">
        <v>692</v>
      </c>
      <c r="I349" s="36">
        <v>0.38819444444444445</v>
      </c>
      <c r="J349" s="36">
        <v>0.38921296296296298</v>
      </c>
      <c r="K349" s="35">
        <f t="shared" si="5"/>
        <v>1.0185185185185297E-3</v>
      </c>
      <c r="L349" s="9"/>
      <c r="M349" s="8" t="s">
        <v>49</v>
      </c>
    </row>
    <row r="350" spans="1:13" ht="30">
      <c r="A350" s="47">
        <v>347</v>
      </c>
      <c r="B350" s="41">
        <v>43581</v>
      </c>
      <c r="C350" s="38" t="s">
        <v>26</v>
      </c>
      <c r="D350" s="38">
        <v>66</v>
      </c>
      <c r="E350" s="9"/>
      <c r="F350" s="8" t="s">
        <v>693</v>
      </c>
      <c r="G350" s="9"/>
      <c r="H350" s="8" t="s">
        <v>694</v>
      </c>
      <c r="I350" s="36">
        <v>0.73078703703703696</v>
      </c>
      <c r="J350" s="36">
        <v>0.75950231481481489</v>
      </c>
      <c r="K350" s="35">
        <f t="shared" si="5"/>
        <v>2.8715277777777937E-2</v>
      </c>
      <c r="L350" s="9"/>
      <c r="M350" s="8" t="s">
        <v>917</v>
      </c>
    </row>
    <row r="351" spans="1:13">
      <c r="A351" s="47">
        <v>348</v>
      </c>
      <c r="B351" s="41">
        <v>43581</v>
      </c>
      <c r="C351" s="38" t="s">
        <v>26</v>
      </c>
      <c r="D351" s="38">
        <v>66</v>
      </c>
      <c r="E351" s="9"/>
      <c r="F351" s="8" t="s">
        <v>695</v>
      </c>
      <c r="G351" s="9"/>
      <c r="H351" s="8" t="s">
        <v>696</v>
      </c>
      <c r="I351" s="36">
        <v>0.51686342592592593</v>
      </c>
      <c r="J351" s="36">
        <v>0.62596064814814811</v>
      </c>
      <c r="K351" s="35">
        <f t="shared" si="5"/>
        <v>0.10909722222222218</v>
      </c>
      <c r="L351" s="9"/>
      <c r="M351" s="8" t="s">
        <v>914</v>
      </c>
    </row>
    <row r="352" spans="1:13" ht="30">
      <c r="A352" s="47">
        <v>349</v>
      </c>
      <c r="B352" s="41">
        <v>43581</v>
      </c>
      <c r="C352" s="38" t="s">
        <v>26</v>
      </c>
      <c r="D352" s="38">
        <v>66</v>
      </c>
      <c r="E352" s="9"/>
      <c r="F352" s="8" t="s">
        <v>697</v>
      </c>
      <c r="G352" s="9"/>
      <c r="H352" s="8" t="s">
        <v>698</v>
      </c>
      <c r="I352" s="36">
        <v>0.72761574074074076</v>
      </c>
      <c r="J352" s="36">
        <v>0.75395833333333329</v>
      </c>
      <c r="K352" s="35">
        <f t="shared" si="5"/>
        <v>2.6342592592592529E-2</v>
      </c>
      <c r="L352" s="9"/>
      <c r="M352" s="8" t="s">
        <v>917</v>
      </c>
    </row>
    <row r="353" spans="1:13">
      <c r="A353" s="47">
        <v>350</v>
      </c>
      <c r="B353" s="41">
        <v>43581</v>
      </c>
      <c r="C353" s="38" t="s">
        <v>26</v>
      </c>
      <c r="D353" s="38">
        <v>66</v>
      </c>
      <c r="E353" s="9"/>
      <c r="F353" s="8" t="s">
        <v>576</v>
      </c>
      <c r="G353" s="9"/>
      <c r="H353" s="8" t="s">
        <v>577</v>
      </c>
      <c r="I353" s="36">
        <v>0.72704861111111108</v>
      </c>
      <c r="J353" s="36">
        <v>0.7540972222222222</v>
      </c>
      <c r="K353" s="35">
        <f t="shared" si="5"/>
        <v>2.704861111111112E-2</v>
      </c>
      <c r="L353" s="9"/>
      <c r="M353" s="8" t="s">
        <v>917</v>
      </c>
    </row>
    <row r="354" spans="1:13">
      <c r="A354" s="47">
        <v>351</v>
      </c>
      <c r="B354" s="41">
        <v>43581</v>
      </c>
      <c r="C354" s="38" t="s">
        <v>26</v>
      </c>
      <c r="D354" s="38">
        <v>66</v>
      </c>
      <c r="E354" s="9"/>
      <c r="F354" s="8" t="s">
        <v>699</v>
      </c>
      <c r="G354" s="9"/>
      <c r="H354" s="8" t="s">
        <v>700</v>
      </c>
      <c r="I354" s="36">
        <v>0.7853472222222222</v>
      </c>
      <c r="J354" s="36">
        <v>0.79917824074074073</v>
      </c>
      <c r="K354" s="35">
        <f t="shared" si="5"/>
        <v>1.3831018518518534E-2</v>
      </c>
      <c r="L354" s="9"/>
      <c r="M354" s="8" t="s">
        <v>917</v>
      </c>
    </row>
    <row r="355" spans="1:13">
      <c r="A355" s="47">
        <v>352</v>
      </c>
      <c r="B355" s="41">
        <v>43581</v>
      </c>
      <c r="C355" s="38" t="s">
        <v>26</v>
      </c>
      <c r="D355" s="38">
        <v>66</v>
      </c>
      <c r="E355" s="9"/>
      <c r="F355" s="8" t="s">
        <v>701</v>
      </c>
      <c r="G355" s="9"/>
      <c r="H355" s="8" t="s">
        <v>702</v>
      </c>
      <c r="I355" s="36">
        <v>0.46527777777777773</v>
      </c>
      <c r="J355" s="36">
        <v>0.46875</v>
      </c>
      <c r="K355" s="35">
        <f t="shared" si="5"/>
        <v>3.4722222222222654E-3</v>
      </c>
      <c r="L355" s="9"/>
      <c r="M355" s="8" t="s">
        <v>49</v>
      </c>
    </row>
    <row r="356" spans="1:13">
      <c r="A356" s="47">
        <v>353</v>
      </c>
      <c r="B356" s="41">
        <v>43581</v>
      </c>
      <c r="C356" s="38" t="s">
        <v>26</v>
      </c>
      <c r="D356" s="38">
        <v>66</v>
      </c>
      <c r="E356" s="9"/>
      <c r="F356" s="8" t="s">
        <v>703</v>
      </c>
      <c r="G356" s="9"/>
      <c r="H356" s="8" t="s">
        <v>702</v>
      </c>
      <c r="I356" s="36">
        <v>0.59027777777777779</v>
      </c>
      <c r="J356" s="36">
        <v>0.59375</v>
      </c>
      <c r="K356" s="35">
        <f t="shared" si="5"/>
        <v>3.4722222222222099E-3</v>
      </c>
      <c r="L356" s="9"/>
      <c r="M356" s="8" t="s">
        <v>49</v>
      </c>
    </row>
    <row r="357" spans="1:13" ht="30">
      <c r="A357" s="47">
        <v>354</v>
      </c>
      <c r="B357" s="41">
        <v>43581</v>
      </c>
      <c r="C357" s="38" t="s">
        <v>26</v>
      </c>
      <c r="D357" s="38">
        <v>66</v>
      </c>
      <c r="E357" s="9"/>
      <c r="F357" s="8" t="s">
        <v>704</v>
      </c>
      <c r="G357" s="9"/>
      <c r="H357" s="8" t="s">
        <v>705</v>
      </c>
      <c r="I357" s="36">
        <v>0.54861111111111105</v>
      </c>
      <c r="J357" s="36">
        <v>0.56944444444444442</v>
      </c>
      <c r="K357" s="35">
        <f t="shared" si="5"/>
        <v>2.083333333333337E-2</v>
      </c>
      <c r="L357" s="9"/>
      <c r="M357" s="8" t="s">
        <v>914</v>
      </c>
    </row>
    <row r="358" spans="1:13">
      <c r="A358" s="47">
        <v>355</v>
      </c>
      <c r="B358" s="41">
        <v>43581</v>
      </c>
      <c r="C358" s="38" t="s">
        <v>26</v>
      </c>
      <c r="D358" s="38">
        <v>66</v>
      </c>
      <c r="E358" s="9"/>
      <c r="F358" s="8" t="s">
        <v>34</v>
      </c>
      <c r="G358" s="9"/>
      <c r="H358" s="8" t="s">
        <v>705</v>
      </c>
      <c r="I358" s="36">
        <v>0.77777777777777779</v>
      </c>
      <c r="J358" s="36">
        <v>0.78472222222222221</v>
      </c>
      <c r="K358" s="35">
        <f t="shared" si="5"/>
        <v>6.9444444444444198E-3</v>
      </c>
      <c r="L358" s="9"/>
      <c r="M358" s="8" t="s">
        <v>918</v>
      </c>
    </row>
    <row r="359" spans="1:13">
      <c r="A359" s="47">
        <v>356</v>
      </c>
      <c r="B359" s="41">
        <v>43581</v>
      </c>
      <c r="C359" s="22" t="s">
        <v>57</v>
      </c>
      <c r="D359" s="38">
        <v>220</v>
      </c>
      <c r="E359" s="9"/>
      <c r="F359" s="8" t="s">
        <v>706</v>
      </c>
      <c r="G359" s="9"/>
      <c r="H359" s="8" t="s">
        <v>707</v>
      </c>
      <c r="I359" s="21">
        <v>0.53541666666666665</v>
      </c>
      <c r="J359" s="21">
        <v>0.56180555555555556</v>
      </c>
      <c r="K359" s="35">
        <f t="shared" si="5"/>
        <v>2.6388888888888906E-2</v>
      </c>
      <c r="L359" s="9"/>
      <c r="M359" s="8" t="s">
        <v>919</v>
      </c>
    </row>
    <row r="360" spans="1:13">
      <c r="A360" s="47">
        <v>357</v>
      </c>
      <c r="B360" s="41">
        <v>43581</v>
      </c>
      <c r="C360" s="22" t="s">
        <v>57</v>
      </c>
      <c r="D360" s="38">
        <v>220</v>
      </c>
      <c r="E360" s="9"/>
      <c r="F360" s="8" t="s">
        <v>441</v>
      </c>
      <c r="G360" s="9"/>
      <c r="H360" s="8" t="s">
        <v>442</v>
      </c>
      <c r="I360" s="21">
        <v>0.55972222222222223</v>
      </c>
      <c r="J360" s="21">
        <v>0.5756944444444444</v>
      </c>
      <c r="K360" s="35">
        <f t="shared" si="5"/>
        <v>1.5972222222222165E-2</v>
      </c>
      <c r="L360" s="9"/>
      <c r="M360" s="8" t="s">
        <v>919</v>
      </c>
    </row>
    <row r="361" spans="1:13">
      <c r="A361" s="47">
        <v>358</v>
      </c>
      <c r="B361" s="41">
        <v>43581</v>
      </c>
      <c r="C361" s="22" t="s">
        <v>57</v>
      </c>
      <c r="D361" s="38">
        <v>220</v>
      </c>
      <c r="E361" s="9"/>
      <c r="F361" s="8" t="s">
        <v>708</v>
      </c>
      <c r="G361" s="9"/>
      <c r="H361" s="8" t="s">
        <v>707</v>
      </c>
      <c r="I361" s="21">
        <v>0.53680555555555554</v>
      </c>
      <c r="J361" s="21">
        <v>0.55486111111111114</v>
      </c>
      <c r="K361" s="35">
        <f t="shared" si="5"/>
        <v>1.8055555555555602E-2</v>
      </c>
      <c r="L361" s="9"/>
      <c r="M361" s="8" t="s">
        <v>919</v>
      </c>
    </row>
    <row r="362" spans="1:13">
      <c r="A362" s="47">
        <v>359</v>
      </c>
      <c r="B362" s="41">
        <v>43581</v>
      </c>
      <c r="C362" s="22" t="s">
        <v>57</v>
      </c>
      <c r="D362" s="38">
        <v>220</v>
      </c>
      <c r="E362" s="9"/>
      <c r="F362" s="8" t="s">
        <v>709</v>
      </c>
      <c r="G362" s="9"/>
      <c r="H362" s="8" t="s">
        <v>710</v>
      </c>
      <c r="I362" s="21">
        <v>0.37847222222222227</v>
      </c>
      <c r="J362" s="39">
        <v>0.99930555555555556</v>
      </c>
      <c r="K362" s="35">
        <f t="shared" si="5"/>
        <v>0.62083333333333335</v>
      </c>
      <c r="L362" s="9"/>
      <c r="M362" s="8" t="s">
        <v>914</v>
      </c>
    </row>
    <row r="363" spans="1:13">
      <c r="A363" s="47">
        <v>360</v>
      </c>
      <c r="B363" s="41">
        <v>43581</v>
      </c>
      <c r="C363" s="22" t="s">
        <v>57</v>
      </c>
      <c r="D363" s="45">
        <v>110</v>
      </c>
      <c r="E363" s="9"/>
      <c r="F363" s="8" t="s">
        <v>711</v>
      </c>
      <c r="G363" s="9"/>
      <c r="H363" s="8" t="s">
        <v>228</v>
      </c>
      <c r="I363" s="20">
        <v>0.52430555555555558</v>
      </c>
      <c r="J363" s="20">
        <v>0.52777777777777779</v>
      </c>
      <c r="K363" s="35">
        <f t="shared" si="5"/>
        <v>3.4722222222222099E-3</v>
      </c>
      <c r="L363" s="9"/>
      <c r="M363" s="8" t="s">
        <v>914</v>
      </c>
    </row>
    <row r="364" spans="1:13">
      <c r="A364" s="47">
        <v>361</v>
      </c>
      <c r="B364" s="41">
        <v>43581</v>
      </c>
      <c r="C364" s="22" t="s">
        <v>57</v>
      </c>
      <c r="D364" s="45">
        <v>110</v>
      </c>
      <c r="E364" s="9"/>
      <c r="F364" s="8" t="s">
        <v>711</v>
      </c>
      <c r="G364" s="9"/>
      <c r="H364" s="8" t="s">
        <v>228</v>
      </c>
      <c r="I364" s="20">
        <v>0.59027777777777779</v>
      </c>
      <c r="J364" s="20">
        <v>0.59375</v>
      </c>
      <c r="K364" s="35">
        <f t="shared" si="5"/>
        <v>3.4722222222222099E-3</v>
      </c>
      <c r="L364" s="9"/>
      <c r="M364" s="8" t="s">
        <v>914</v>
      </c>
    </row>
    <row r="365" spans="1:13">
      <c r="A365" s="47">
        <v>362</v>
      </c>
      <c r="B365" s="41">
        <v>43581</v>
      </c>
      <c r="C365" s="22" t="s">
        <v>57</v>
      </c>
      <c r="D365" s="45">
        <v>110</v>
      </c>
      <c r="E365" s="9"/>
      <c r="F365" s="8" t="s">
        <v>712</v>
      </c>
      <c r="G365" s="9"/>
      <c r="H365" s="8" t="s">
        <v>64</v>
      </c>
      <c r="I365" s="20">
        <v>9.0277777777777776E-2</v>
      </c>
      <c r="J365" s="20">
        <v>0.12152777777777778</v>
      </c>
      <c r="K365" s="35">
        <f t="shared" si="5"/>
        <v>3.125E-2</v>
      </c>
      <c r="L365" s="9"/>
      <c r="M365" s="8" t="s">
        <v>919</v>
      </c>
    </row>
    <row r="366" spans="1:13">
      <c r="A366" s="47">
        <v>363</v>
      </c>
      <c r="B366" s="41">
        <v>43581</v>
      </c>
      <c r="C366" s="22" t="s">
        <v>57</v>
      </c>
      <c r="D366" s="45">
        <v>110</v>
      </c>
      <c r="E366" s="9"/>
      <c r="F366" s="8" t="s">
        <v>27</v>
      </c>
      <c r="G366" s="9"/>
      <c r="H366" s="8" t="s">
        <v>713</v>
      </c>
      <c r="I366" s="20">
        <v>0.70000000000000007</v>
      </c>
      <c r="J366" s="20">
        <v>0.70833333333333337</v>
      </c>
      <c r="K366" s="35">
        <f t="shared" si="5"/>
        <v>8.3333333333333037E-3</v>
      </c>
      <c r="L366" s="9"/>
      <c r="M366" s="8" t="s">
        <v>917</v>
      </c>
    </row>
    <row r="367" spans="1:13">
      <c r="A367" s="47">
        <v>364</v>
      </c>
      <c r="B367" s="41">
        <v>43581</v>
      </c>
      <c r="C367" s="22" t="s">
        <v>57</v>
      </c>
      <c r="D367" s="45">
        <v>110</v>
      </c>
      <c r="E367" s="9"/>
      <c r="F367" s="8" t="s">
        <v>27</v>
      </c>
      <c r="G367" s="9"/>
      <c r="H367" s="8" t="s">
        <v>713</v>
      </c>
      <c r="I367" s="20">
        <v>0.73402777777777783</v>
      </c>
      <c r="J367" s="20">
        <v>0.74305555555555547</v>
      </c>
      <c r="K367" s="35">
        <f t="shared" si="5"/>
        <v>9.0277777777776347E-3</v>
      </c>
      <c r="L367" s="9"/>
      <c r="M367" s="8" t="s">
        <v>917</v>
      </c>
    </row>
    <row r="368" spans="1:13">
      <c r="A368" s="47">
        <v>365</v>
      </c>
      <c r="B368" s="41">
        <v>43581</v>
      </c>
      <c r="C368" s="22" t="s">
        <v>57</v>
      </c>
      <c r="D368" s="45">
        <v>110</v>
      </c>
      <c r="E368" s="9"/>
      <c r="F368" s="8" t="s">
        <v>27</v>
      </c>
      <c r="G368" s="9"/>
      <c r="H368" s="8" t="s">
        <v>713</v>
      </c>
      <c r="I368" s="20">
        <v>0.78055555555555556</v>
      </c>
      <c r="J368" s="20">
        <v>0.78680555555555554</v>
      </c>
      <c r="K368" s="35">
        <f t="shared" si="5"/>
        <v>6.2499999999999778E-3</v>
      </c>
      <c r="L368" s="9"/>
      <c r="M368" s="8" t="s">
        <v>917</v>
      </c>
    </row>
    <row r="369" spans="1:13">
      <c r="A369" s="47">
        <v>366</v>
      </c>
      <c r="B369" s="41">
        <v>43581</v>
      </c>
      <c r="C369" s="22" t="s">
        <v>57</v>
      </c>
      <c r="D369" s="45">
        <v>110</v>
      </c>
      <c r="E369" s="9"/>
      <c r="F369" s="8" t="s">
        <v>27</v>
      </c>
      <c r="G369" s="9"/>
      <c r="H369" s="8" t="s">
        <v>714</v>
      </c>
      <c r="I369" s="20">
        <v>0.70694444444444438</v>
      </c>
      <c r="J369" s="20">
        <v>0.71180555555555547</v>
      </c>
      <c r="K369" s="35">
        <f t="shared" si="5"/>
        <v>4.8611111111110938E-3</v>
      </c>
      <c r="L369" s="9"/>
      <c r="M369" s="8" t="s">
        <v>917</v>
      </c>
    </row>
    <row r="370" spans="1:13">
      <c r="A370" s="47">
        <v>367</v>
      </c>
      <c r="B370" s="41">
        <v>43581</v>
      </c>
      <c r="C370" s="22" t="s">
        <v>57</v>
      </c>
      <c r="D370" s="45">
        <v>110</v>
      </c>
      <c r="E370" s="9"/>
      <c r="F370" s="8" t="s">
        <v>27</v>
      </c>
      <c r="G370" s="9"/>
      <c r="H370" s="8" t="s">
        <v>715</v>
      </c>
      <c r="I370" s="20">
        <v>0.2986111111111111</v>
      </c>
      <c r="J370" s="20">
        <v>0.34722222222222227</v>
      </c>
      <c r="K370" s="35">
        <f t="shared" si="5"/>
        <v>4.861111111111116E-2</v>
      </c>
      <c r="L370" s="9"/>
      <c r="M370" s="8" t="s">
        <v>914</v>
      </c>
    </row>
    <row r="371" spans="1:13">
      <c r="A371" s="47">
        <v>368</v>
      </c>
      <c r="B371" s="41">
        <v>43581</v>
      </c>
      <c r="C371" s="22" t="s">
        <v>57</v>
      </c>
      <c r="D371" s="45">
        <v>110</v>
      </c>
      <c r="E371" s="9"/>
      <c r="F371" s="8" t="s">
        <v>30</v>
      </c>
      <c r="G371" s="9"/>
      <c r="H371" s="8" t="s">
        <v>715</v>
      </c>
      <c r="I371" s="20">
        <v>0.77708333333333324</v>
      </c>
      <c r="J371" s="20">
        <v>0.78263888888888899</v>
      </c>
      <c r="K371" s="35">
        <f t="shared" si="5"/>
        <v>5.5555555555557579E-3</v>
      </c>
      <c r="L371" s="9"/>
      <c r="M371" s="8" t="s">
        <v>917</v>
      </c>
    </row>
    <row r="372" spans="1:13">
      <c r="A372" s="47">
        <v>369</v>
      </c>
      <c r="B372" s="41">
        <v>43581</v>
      </c>
      <c r="C372" s="22" t="s">
        <v>57</v>
      </c>
      <c r="D372" s="45">
        <v>110</v>
      </c>
      <c r="E372" s="9"/>
      <c r="F372" s="8" t="s">
        <v>34</v>
      </c>
      <c r="G372" s="9"/>
      <c r="H372" s="8" t="s">
        <v>715</v>
      </c>
      <c r="I372" s="20">
        <v>0.77777777777777779</v>
      </c>
      <c r="J372" s="20">
        <v>0.78125</v>
      </c>
      <c r="K372" s="35">
        <f t="shared" si="5"/>
        <v>3.4722222222222099E-3</v>
      </c>
      <c r="L372" s="9"/>
      <c r="M372" s="8" t="s">
        <v>917</v>
      </c>
    </row>
    <row r="373" spans="1:13">
      <c r="A373" s="47">
        <v>370</v>
      </c>
      <c r="B373" s="41">
        <v>43581</v>
      </c>
      <c r="C373" s="22" t="s">
        <v>57</v>
      </c>
      <c r="D373" s="45">
        <v>110</v>
      </c>
      <c r="E373" s="9"/>
      <c r="F373" s="8" t="s">
        <v>27</v>
      </c>
      <c r="G373" s="9"/>
      <c r="H373" s="8" t="s">
        <v>60</v>
      </c>
      <c r="I373" s="20">
        <v>0.50347222222222221</v>
      </c>
      <c r="J373" s="20">
        <v>0.51388888888888895</v>
      </c>
      <c r="K373" s="35">
        <f t="shared" si="5"/>
        <v>1.0416666666666741E-2</v>
      </c>
      <c r="L373" s="9"/>
      <c r="M373" s="8" t="s">
        <v>918</v>
      </c>
    </row>
    <row r="374" spans="1:13">
      <c r="A374" s="47">
        <v>371</v>
      </c>
      <c r="B374" s="41">
        <v>43581</v>
      </c>
      <c r="C374" s="22" t="s">
        <v>57</v>
      </c>
      <c r="D374" s="45">
        <v>110</v>
      </c>
      <c r="E374" s="9"/>
      <c r="F374" s="8" t="s">
        <v>27</v>
      </c>
      <c r="G374" s="9"/>
      <c r="H374" s="8" t="s">
        <v>60</v>
      </c>
      <c r="I374" s="20">
        <v>0.70486111111111116</v>
      </c>
      <c r="J374" s="20">
        <v>0.71180555555555547</v>
      </c>
      <c r="K374" s="35">
        <f t="shared" si="5"/>
        <v>6.9444444444443088E-3</v>
      </c>
      <c r="L374" s="9"/>
      <c r="M374" s="8" t="s">
        <v>918</v>
      </c>
    </row>
    <row r="375" spans="1:13">
      <c r="A375" s="47">
        <v>372</v>
      </c>
      <c r="B375" s="41">
        <v>43581</v>
      </c>
      <c r="C375" s="22" t="s">
        <v>57</v>
      </c>
      <c r="D375" s="45">
        <v>110</v>
      </c>
      <c r="E375" s="9"/>
      <c r="F375" s="8" t="s">
        <v>27</v>
      </c>
      <c r="G375" s="9"/>
      <c r="H375" s="8" t="s">
        <v>60</v>
      </c>
      <c r="I375" s="20">
        <v>0.51736111111111105</v>
      </c>
      <c r="J375" s="20">
        <v>0.52777777777777779</v>
      </c>
      <c r="K375" s="35">
        <f t="shared" si="5"/>
        <v>1.0416666666666741E-2</v>
      </c>
      <c r="L375" s="9"/>
      <c r="M375" s="8" t="s">
        <v>914</v>
      </c>
    </row>
    <row r="376" spans="1:13">
      <c r="A376" s="47">
        <v>373</v>
      </c>
      <c r="B376" s="41">
        <v>43581</v>
      </c>
      <c r="C376" s="22" t="s">
        <v>57</v>
      </c>
      <c r="D376" s="45">
        <v>110</v>
      </c>
      <c r="E376" s="9"/>
      <c r="F376" s="8" t="s">
        <v>27</v>
      </c>
      <c r="G376" s="9"/>
      <c r="H376" s="8" t="s">
        <v>60</v>
      </c>
      <c r="I376" s="20">
        <v>0.69444444444444453</v>
      </c>
      <c r="J376" s="20">
        <v>0.70138888888888884</v>
      </c>
      <c r="K376" s="35">
        <f t="shared" si="5"/>
        <v>6.9444444444443088E-3</v>
      </c>
      <c r="L376" s="9"/>
      <c r="M376" s="8" t="s">
        <v>914</v>
      </c>
    </row>
    <row r="377" spans="1:13">
      <c r="A377" s="47">
        <v>374</v>
      </c>
      <c r="B377" s="41">
        <v>43581</v>
      </c>
      <c r="C377" s="22" t="s">
        <v>57</v>
      </c>
      <c r="D377" s="45">
        <v>110</v>
      </c>
      <c r="E377" s="9"/>
      <c r="F377" s="8" t="s">
        <v>716</v>
      </c>
      <c r="G377" s="9"/>
      <c r="H377" s="8" t="s">
        <v>717</v>
      </c>
      <c r="I377" s="20">
        <v>0.8520833333333333</v>
      </c>
      <c r="J377" s="20">
        <v>0.90486111111111101</v>
      </c>
      <c r="K377" s="35">
        <f t="shared" si="5"/>
        <v>5.2777777777777701E-2</v>
      </c>
      <c r="L377" s="9"/>
      <c r="M377" s="8" t="s">
        <v>917</v>
      </c>
    </row>
    <row r="378" spans="1:13">
      <c r="A378" s="47">
        <v>375</v>
      </c>
      <c r="B378" s="41">
        <v>43581</v>
      </c>
      <c r="C378" s="22" t="s">
        <v>57</v>
      </c>
      <c r="D378" s="45">
        <v>110</v>
      </c>
      <c r="E378" s="9"/>
      <c r="F378" s="8" t="s">
        <v>718</v>
      </c>
      <c r="G378" s="9"/>
      <c r="H378" s="8" t="s">
        <v>719</v>
      </c>
      <c r="I378" s="20">
        <v>0.8354166666666667</v>
      </c>
      <c r="J378" s="20">
        <v>0.92986111111111114</v>
      </c>
      <c r="K378" s="35">
        <f t="shared" si="5"/>
        <v>9.4444444444444442E-2</v>
      </c>
      <c r="L378" s="9"/>
      <c r="M378" s="8" t="s">
        <v>914</v>
      </c>
    </row>
    <row r="379" spans="1:13">
      <c r="A379" s="47">
        <v>376</v>
      </c>
      <c r="B379" s="41">
        <v>43581</v>
      </c>
      <c r="C379" s="22" t="s">
        <v>57</v>
      </c>
      <c r="D379" s="45">
        <v>110</v>
      </c>
      <c r="E379" s="9"/>
      <c r="F379" s="8" t="s">
        <v>720</v>
      </c>
      <c r="G379" s="9"/>
      <c r="H379" s="8" t="s">
        <v>721</v>
      </c>
      <c r="I379" s="20">
        <v>0.73958333333333337</v>
      </c>
      <c r="J379" s="20">
        <v>0.77083333333333337</v>
      </c>
      <c r="K379" s="35">
        <f t="shared" si="5"/>
        <v>3.125E-2</v>
      </c>
      <c r="L379" s="9"/>
      <c r="M379" s="8" t="s">
        <v>917</v>
      </c>
    </row>
    <row r="380" spans="1:13">
      <c r="A380" s="47">
        <v>377</v>
      </c>
      <c r="B380" s="41">
        <v>43581</v>
      </c>
      <c r="C380" s="22" t="s">
        <v>57</v>
      </c>
      <c r="D380" s="45">
        <v>110</v>
      </c>
      <c r="E380" s="9"/>
      <c r="F380" s="8" t="s">
        <v>722</v>
      </c>
      <c r="G380" s="9"/>
      <c r="H380" s="8" t="s">
        <v>230</v>
      </c>
      <c r="I380" s="20">
        <v>0.78194444444444444</v>
      </c>
      <c r="J380" s="20">
        <v>0.80208333333333337</v>
      </c>
      <c r="K380" s="35">
        <f t="shared" si="5"/>
        <v>2.0138888888888928E-2</v>
      </c>
      <c r="L380" s="9"/>
      <c r="M380" s="8" t="s">
        <v>919</v>
      </c>
    </row>
    <row r="381" spans="1:13">
      <c r="A381" s="47">
        <v>378</v>
      </c>
      <c r="B381" s="41">
        <v>43581</v>
      </c>
      <c r="C381" s="22" t="s">
        <v>57</v>
      </c>
      <c r="D381" s="45">
        <v>110</v>
      </c>
      <c r="E381" s="9"/>
      <c r="F381" s="8" t="s">
        <v>34</v>
      </c>
      <c r="G381" s="9"/>
      <c r="H381" s="8" t="s">
        <v>723</v>
      </c>
      <c r="I381" s="20">
        <v>0.69791666666666663</v>
      </c>
      <c r="J381" s="20">
        <v>0.70138888888888884</v>
      </c>
      <c r="K381" s="35">
        <f t="shared" si="5"/>
        <v>3.4722222222222099E-3</v>
      </c>
      <c r="L381" s="9"/>
      <c r="M381" s="8" t="s">
        <v>917</v>
      </c>
    </row>
    <row r="382" spans="1:13">
      <c r="A382" s="47">
        <v>379</v>
      </c>
      <c r="B382" s="41">
        <v>43581</v>
      </c>
      <c r="C382" s="22" t="s">
        <v>57</v>
      </c>
      <c r="D382" s="45">
        <v>110</v>
      </c>
      <c r="E382" s="9"/>
      <c r="F382" s="8" t="s">
        <v>34</v>
      </c>
      <c r="G382" s="9"/>
      <c r="H382" s="8" t="s">
        <v>723</v>
      </c>
      <c r="I382" s="20">
        <v>0.77708333333333324</v>
      </c>
      <c r="J382" s="20">
        <v>0.78125</v>
      </c>
      <c r="K382" s="35">
        <f t="shared" si="5"/>
        <v>4.1666666666667629E-3</v>
      </c>
      <c r="L382" s="9"/>
      <c r="M382" s="8" t="s">
        <v>917</v>
      </c>
    </row>
    <row r="383" spans="1:13">
      <c r="A383" s="47">
        <v>380</v>
      </c>
      <c r="B383" s="41">
        <v>43581</v>
      </c>
      <c r="C383" s="22" t="s">
        <v>57</v>
      </c>
      <c r="D383" s="45">
        <v>110</v>
      </c>
      <c r="E383" s="9"/>
      <c r="F383" s="8" t="s">
        <v>30</v>
      </c>
      <c r="G383" s="9"/>
      <c r="H383" s="8" t="s">
        <v>224</v>
      </c>
      <c r="I383" s="20">
        <v>0.77777777777777779</v>
      </c>
      <c r="J383" s="20">
        <v>0.78611111111111109</v>
      </c>
      <c r="K383" s="35">
        <f t="shared" si="5"/>
        <v>8.3333333333333037E-3</v>
      </c>
      <c r="L383" s="9"/>
      <c r="M383" s="8" t="s">
        <v>917</v>
      </c>
    </row>
    <row r="384" spans="1:13">
      <c r="A384" s="47">
        <v>381</v>
      </c>
      <c r="B384" s="41">
        <v>43581</v>
      </c>
      <c r="C384" s="22" t="s">
        <v>57</v>
      </c>
      <c r="D384" s="45">
        <v>110</v>
      </c>
      <c r="E384" s="9"/>
      <c r="F384" s="8" t="s">
        <v>724</v>
      </c>
      <c r="G384" s="9"/>
      <c r="H384" s="8" t="s">
        <v>224</v>
      </c>
      <c r="I384" s="20">
        <v>0.70694444444444438</v>
      </c>
      <c r="J384" s="20">
        <v>0.72083333333333333</v>
      </c>
      <c r="K384" s="35">
        <f t="shared" si="5"/>
        <v>1.3888888888888951E-2</v>
      </c>
      <c r="L384" s="9"/>
      <c r="M384" s="8" t="s">
        <v>917</v>
      </c>
    </row>
    <row r="385" spans="1:13">
      <c r="A385" s="47">
        <v>382</v>
      </c>
      <c r="B385" s="41">
        <v>43581</v>
      </c>
      <c r="C385" s="22" t="s">
        <v>57</v>
      </c>
      <c r="D385" s="45">
        <v>110</v>
      </c>
      <c r="E385" s="9"/>
      <c r="F385" s="8" t="s">
        <v>724</v>
      </c>
      <c r="G385" s="9"/>
      <c r="H385" s="8" t="s">
        <v>224</v>
      </c>
      <c r="I385" s="20">
        <v>0.69791666666666663</v>
      </c>
      <c r="J385" s="20">
        <v>0.70486111111111116</v>
      </c>
      <c r="K385" s="35">
        <f t="shared" si="5"/>
        <v>6.9444444444445308E-3</v>
      </c>
      <c r="L385" s="9"/>
      <c r="M385" s="8" t="s">
        <v>917</v>
      </c>
    </row>
    <row r="386" spans="1:13">
      <c r="A386" s="47">
        <v>383</v>
      </c>
      <c r="B386" s="41">
        <v>43581</v>
      </c>
      <c r="C386" s="22" t="s">
        <v>57</v>
      </c>
      <c r="D386" s="45">
        <v>110</v>
      </c>
      <c r="E386" s="9"/>
      <c r="F386" s="8" t="s">
        <v>724</v>
      </c>
      <c r="G386" s="9"/>
      <c r="H386" s="8" t="s">
        <v>224</v>
      </c>
      <c r="I386" s="20">
        <v>0.80208333333333337</v>
      </c>
      <c r="J386" s="20">
        <v>0.80763888888888891</v>
      </c>
      <c r="K386" s="35">
        <f t="shared" si="5"/>
        <v>5.5555555555555358E-3</v>
      </c>
      <c r="L386" s="9"/>
      <c r="M386" s="8" t="s">
        <v>917</v>
      </c>
    </row>
    <row r="387" spans="1:13">
      <c r="A387" s="47">
        <v>384</v>
      </c>
      <c r="B387" s="41">
        <v>43581</v>
      </c>
      <c r="C387" s="22" t="s">
        <v>57</v>
      </c>
      <c r="D387" s="38">
        <v>66</v>
      </c>
      <c r="E387" s="9"/>
      <c r="F387" s="8" t="s">
        <v>34</v>
      </c>
      <c r="G387" s="9"/>
      <c r="H387" s="8" t="s">
        <v>450</v>
      </c>
      <c r="I387" s="20">
        <v>0.69444444444444453</v>
      </c>
      <c r="J387" s="20">
        <v>0.70138888888888884</v>
      </c>
      <c r="K387" s="35">
        <f t="shared" si="5"/>
        <v>6.9444444444443088E-3</v>
      </c>
      <c r="L387" s="9"/>
      <c r="M387" s="8" t="s">
        <v>918</v>
      </c>
    </row>
    <row r="388" spans="1:13">
      <c r="A388" s="47">
        <v>385</v>
      </c>
      <c r="B388" s="41">
        <v>43581</v>
      </c>
      <c r="C388" s="22" t="s">
        <v>57</v>
      </c>
      <c r="D388" s="38">
        <v>66</v>
      </c>
      <c r="E388" s="9"/>
      <c r="F388" s="8" t="s">
        <v>34</v>
      </c>
      <c r="G388" s="9"/>
      <c r="H388" s="8" t="s">
        <v>450</v>
      </c>
      <c r="I388" s="20">
        <v>0.70486111111111116</v>
      </c>
      <c r="J388" s="20">
        <v>0.71180555555555547</v>
      </c>
      <c r="K388" s="35">
        <f t="shared" si="5"/>
        <v>6.9444444444443088E-3</v>
      </c>
      <c r="L388" s="9"/>
      <c r="M388" s="8" t="s">
        <v>918</v>
      </c>
    </row>
    <row r="389" spans="1:13">
      <c r="A389" s="47">
        <v>386</v>
      </c>
      <c r="B389" s="41">
        <v>43581</v>
      </c>
      <c r="C389" s="22" t="s">
        <v>57</v>
      </c>
      <c r="D389" s="38">
        <v>66</v>
      </c>
      <c r="E389" s="9"/>
      <c r="F389" s="8" t="s">
        <v>34</v>
      </c>
      <c r="G389" s="9"/>
      <c r="H389" s="8" t="s">
        <v>450</v>
      </c>
      <c r="I389" s="20">
        <v>0.79861111111111116</v>
      </c>
      <c r="J389" s="20">
        <v>0.84375</v>
      </c>
      <c r="K389" s="35">
        <f t="shared" ref="K389:K452" si="6">J389-I389</f>
        <v>4.513888888888884E-2</v>
      </c>
      <c r="L389" s="9"/>
      <c r="M389" s="8" t="s">
        <v>918</v>
      </c>
    </row>
    <row r="390" spans="1:13">
      <c r="A390" s="47">
        <v>387</v>
      </c>
      <c r="B390" s="41">
        <v>43581</v>
      </c>
      <c r="C390" s="22" t="s">
        <v>57</v>
      </c>
      <c r="D390" s="38">
        <v>66</v>
      </c>
      <c r="E390" s="9"/>
      <c r="F390" s="8" t="s">
        <v>725</v>
      </c>
      <c r="G390" s="9"/>
      <c r="H390" s="8" t="s">
        <v>726</v>
      </c>
      <c r="I390" s="20">
        <v>0.69791666666666663</v>
      </c>
      <c r="J390" s="20">
        <v>0.70138888888888884</v>
      </c>
      <c r="K390" s="35">
        <f t="shared" si="6"/>
        <v>3.4722222222222099E-3</v>
      </c>
      <c r="L390" s="9"/>
      <c r="M390" s="8" t="s">
        <v>914</v>
      </c>
    </row>
    <row r="391" spans="1:13">
      <c r="A391" s="47">
        <v>388</v>
      </c>
      <c r="B391" s="41">
        <v>43581</v>
      </c>
      <c r="C391" s="19" t="s">
        <v>67</v>
      </c>
      <c r="D391" s="38">
        <v>220</v>
      </c>
      <c r="E391" s="9"/>
      <c r="F391" s="8" t="s">
        <v>281</v>
      </c>
      <c r="G391" s="9"/>
      <c r="H391" s="8" t="s">
        <v>73</v>
      </c>
      <c r="I391" s="21">
        <v>0.41736111111111113</v>
      </c>
      <c r="J391" s="21">
        <v>0.5444444444444444</v>
      </c>
      <c r="K391" s="35">
        <f t="shared" si="6"/>
        <v>0.12708333333333327</v>
      </c>
      <c r="L391" s="9"/>
      <c r="M391" s="8" t="s">
        <v>914</v>
      </c>
    </row>
    <row r="392" spans="1:13">
      <c r="A392" s="47">
        <v>389</v>
      </c>
      <c r="B392" s="41">
        <v>43581</v>
      </c>
      <c r="C392" s="19" t="s">
        <v>67</v>
      </c>
      <c r="D392" s="38">
        <v>220</v>
      </c>
      <c r="E392" s="9"/>
      <c r="F392" s="8" t="s">
        <v>597</v>
      </c>
      <c r="G392" s="9"/>
      <c r="H392" s="8" t="s">
        <v>73</v>
      </c>
      <c r="I392" s="21">
        <v>0.41736111111111113</v>
      </c>
      <c r="J392" s="21">
        <v>0.81736111111111109</v>
      </c>
      <c r="K392" s="35">
        <f t="shared" si="6"/>
        <v>0.39999999999999997</v>
      </c>
      <c r="L392" s="9"/>
      <c r="M392" s="8" t="s">
        <v>914</v>
      </c>
    </row>
    <row r="393" spans="1:13">
      <c r="A393" s="47">
        <v>390</v>
      </c>
      <c r="B393" s="41">
        <v>43581</v>
      </c>
      <c r="C393" s="19" t="s">
        <v>67</v>
      </c>
      <c r="D393" s="38">
        <v>220</v>
      </c>
      <c r="E393" s="9"/>
      <c r="F393" s="8" t="s">
        <v>278</v>
      </c>
      <c r="G393" s="9"/>
      <c r="H393" s="8" t="s">
        <v>76</v>
      </c>
      <c r="I393" s="21">
        <v>0.41736111111111113</v>
      </c>
      <c r="J393" s="21">
        <v>0.5444444444444444</v>
      </c>
      <c r="K393" s="35">
        <f t="shared" si="6"/>
        <v>0.12708333333333327</v>
      </c>
      <c r="L393" s="9"/>
      <c r="M393" s="8" t="s">
        <v>915</v>
      </c>
    </row>
    <row r="394" spans="1:13">
      <c r="A394" s="47">
        <v>391</v>
      </c>
      <c r="B394" s="41">
        <v>43581</v>
      </c>
      <c r="C394" s="19" t="s">
        <v>67</v>
      </c>
      <c r="D394" s="38">
        <v>220</v>
      </c>
      <c r="E394" s="9"/>
      <c r="F394" s="8" t="s">
        <v>598</v>
      </c>
      <c r="G394" s="9"/>
      <c r="H394" s="8" t="s">
        <v>76</v>
      </c>
      <c r="I394" s="21">
        <v>0.41736111111111113</v>
      </c>
      <c r="J394" s="21">
        <v>0.81666666666666676</v>
      </c>
      <c r="K394" s="35">
        <f t="shared" si="6"/>
        <v>0.39930555555555564</v>
      </c>
      <c r="L394" s="9"/>
      <c r="M394" s="8" t="s">
        <v>915</v>
      </c>
    </row>
    <row r="395" spans="1:13">
      <c r="A395" s="47">
        <v>392</v>
      </c>
      <c r="B395" s="41">
        <v>43581</v>
      </c>
      <c r="C395" s="19" t="s">
        <v>67</v>
      </c>
      <c r="D395" s="45">
        <v>110</v>
      </c>
      <c r="E395" s="9"/>
      <c r="F395" s="8" t="s">
        <v>27</v>
      </c>
      <c r="G395" s="9"/>
      <c r="H395" s="8" t="s">
        <v>458</v>
      </c>
      <c r="I395" s="21">
        <v>0.62916666666666665</v>
      </c>
      <c r="J395" s="21">
        <v>0.74722222222222223</v>
      </c>
      <c r="K395" s="35">
        <f t="shared" si="6"/>
        <v>0.11805555555555558</v>
      </c>
      <c r="L395" s="9"/>
      <c r="M395" s="8" t="s">
        <v>914</v>
      </c>
    </row>
    <row r="396" spans="1:13">
      <c r="A396" s="47">
        <v>393</v>
      </c>
      <c r="B396" s="41">
        <v>43581</v>
      </c>
      <c r="C396" s="19" t="s">
        <v>67</v>
      </c>
      <c r="D396" s="45">
        <v>110</v>
      </c>
      <c r="E396" s="9"/>
      <c r="F396" s="8" t="s">
        <v>461</v>
      </c>
      <c r="G396" s="9"/>
      <c r="H396" s="8" t="s">
        <v>727</v>
      </c>
      <c r="I396" s="21">
        <v>0.42708333333333331</v>
      </c>
      <c r="J396" s="21">
        <v>0.84166666666666667</v>
      </c>
      <c r="K396" s="35">
        <f t="shared" si="6"/>
        <v>0.41458333333333336</v>
      </c>
      <c r="L396" s="9"/>
      <c r="M396" s="8" t="s">
        <v>914</v>
      </c>
    </row>
    <row r="397" spans="1:13">
      <c r="A397" s="47">
        <v>394</v>
      </c>
      <c r="B397" s="41">
        <v>43581</v>
      </c>
      <c r="C397" s="19" t="s">
        <v>67</v>
      </c>
      <c r="D397" s="45">
        <v>110</v>
      </c>
      <c r="E397" s="9"/>
      <c r="F397" s="8" t="s">
        <v>27</v>
      </c>
      <c r="G397" s="9"/>
      <c r="H397" s="8" t="s">
        <v>728</v>
      </c>
      <c r="I397" s="21">
        <v>0.70763888888888893</v>
      </c>
      <c r="J397" s="21">
        <v>0.72222222222222221</v>
      </c>
      <c r="K397" s="35">
        <f t="shared" si="6"/>
        <v>1.4583333333333282E-2</v>
      </c>
      <c r="L397" s="9"/>
      <c r="M397" s="8" t="s">
        <v>917</v>
      </c>
    </row>
    <row r="398" spans="1:13">
      <c r="A398" s="47">
        <v>395</v>
      </c>
      <c r="B398" s="41">
        <v>43581</v>
      </c>
      <c r="C398" s="19" t="s">
        <v>67</v>
      </c>
      <c r="D398" s="45">
        <v>110</v>
      </c>
      <c r="E398" s="9"/>
      <c r="F398" s="8" t="s">
        <v>34</v>
      </c>
      <c r="G398" s="9"/>
      <c r="H398" s="8" t="s">
        <v>89</v>
      </c>
      <c r="I398" s="21">
        <v>0.69652777777777775</v>
      </c>
      <c r="J398" s="21">
        <v>0.70833333333333337</v>
      </c>
      <c r="K398" s="35">
        <f t="shared" si="6"/>
        <v>1.1805555555555625E-2</v>
      </c>
      <c r="L398" s="9"/>
      <c r="M398" s="8" t="s">
        <v>917</v>
      </c>
    </row>
    <row r="399" spans="1:13">
      <c r="A399" s="47">
        <v>396</v>
      </c>
      <c r="B399" s="41">
        <v>43581</v>
      </c>
      <c r="C399" s="19" t="s">
        <v>67</v>
      </c>
      <c r="D399" s="45">
        <v>110</v>
      </c>
      <c r="E399" s="9"/>
      <c r="F399" s="8" t="s">
        <v>34</v>
      </c>
      <c r="G399" s="9"/>
      <c r="H399" s="8" t="s">
        <v>89</v>
      </c>
      <c r="I399" s="21">
        <v>0.77777777777777779</v>
      </c>
      <c r="J399" s="21">
        <v>0.78819444444444453</v>
      </c>
      <c r="K399" s="35">
        <f t="shared" si="6"/>
        <v>1.0416666666666741E-2</v>
      </c>
      <c r="L399" s="9"/>
      <c r="M399" s="8" t="s">
        <v>917</v>
      </c>
    </row>
    <row r="400" spans="1:13">
      <c r="A400" s="47">
        <v>397</v>
      </c>
      <c r="B400" s="41">
        <v>43581</v>
      </c>
      <c r="C400" s="19" t="s">
        <v>67</v>
      </c>
      <c r="D400" s="45">
        <v>110</v>
      </c>
      <c r="E400" s="9"/>
      <c r="F400" s="8" t="s">
        <v>34</v>
      </c>
      <c r="G400" s="9"/>
      <c r="H400" s="8" t="s">
        <v>89</v>
      </c>
      <c r="I400" s="21">
        <v>0.80138888888888893</v>
      </c>
      <c r="J400" s="21">
        <v>0.8125</v>
      </c>
      <c r="K400" s="35">
        <f t="shared" si="6"/>
        <v>1.1111111111111072E-2</v>
      </c>
      <c r="L400" s="9"/>
      <c r="M400" s="8" t="s">
        <v>917</v>
      </c>
    </row>
    <row r="401" spans="1:13">
      <c r="A401" s="47">
        <v>398</v>
      </c>
      <c r="B401" s="41">
        <v>43581</v>
      </c>
      <c r="C401" s="19" t="s">
        <v>67</v>
      </c>
      <c r="D401" s="45">
        <v>110</v>
      </c>
      <c r="E401" s="9"/>
      <c r="F401" s="8" t="s">
        <v>34</v>
      </c>
      <c r="G401" s="9"/>
      <c r="H401" s="8" t="s">
        <v>729</v>
      </c>
      <c r="I401" s="21">
        <v>0.4604166666666667</v>
      </c>
      <c r="J401" s="21">
        <v>0.49513888888888885</v>
      </c>
      <c r="K401" s="35">
        <f t="shared" si="6"/>
        <v>3.4722222222222154E-2</v>
      </c>
      <c r="L401" s="9"/>
      <c r="M401" s="8" t="s">
        <v>914</v>
      </c>
    </row>
    <row r="402" spans="1:13">
      <c r="A402" s="47">
        <v>399</v>
      </c>
      <c r="B402" s="41">
        <v>43581</v>
      </c>
      <c r="C402" s="19" t="s">
        <v>67</v>
      </c>
      <c r="D402" s="45">
        <v>110</v>
      </c>
      <c r="E402" s="9"/>
      <c r="F402" s="8" t="s">
        <v>27</v>
      </c>
      <c r="G402" s="9"/>
      <c r="H402" s="8" t="s">
        <v>69</v>
      </c>
      <c r="I402" s="21">
        <v>0.39027777777777778</v>
      </c>
      <c r="J402" s="21">
        <v>0.59027777777777779</v>
      </c>
      <c r="K402" s="35">
        <f t="shared" si="6"/>
        <v>0.2</v>
      </c>
      <c r="L402" s="9"/>
      <c r="M402" s="8" t="s">
        <v>914</v>
      </c>
    </row>
    <row r="403" spans="1:13">
      <c r="A403" s="47">
        <v>400</v>
      </c>
      <c r="B403" s="41">
        <v>43581</v>
      </c>
      <c r="C403" s="19" t="s">
        <v>67</v>
      </c>
      <c r="D403" s="38">
        <v>66</v>
      </c>
      <c r="E403" s="9"/>
      <c r="F403" s="8" t="s">
        <v>27</v>
      </c>
      <c r="G403" s="9"/>
      <c r="H403" s="8" t="s">
        <v>469</v>
      </c>
      <c r="I403" s="21">
        <v>0.70625000000000004</v>
      </c>
      <c r="J403" s="21">
        <v>0.71388888888888891</v>
      </c>
      <c r="K403" s="35">
        <f t="shared" si="6"/>
        <v>7.6388888888888618E-3</v>
      </c>
      <c r="L403" s="9"/>
      <c r="M403" s="8" t="s">
        <v>917</v>
      </c>
    </row>
    <row r="404" spans="1:13">
      <c r="A404" s="47">
        <v>401</v>
      </c>
      <c r="B404" s="41">
        <v>43581</v>
      </c>
      <c r="C404" s="19" t="s">
        <v>67</v>
      </c>
      <c r="D404" s="38">
        <v>66</v>
      </c>
      <c r="E404" s="9"/>
      <c r="F404" s="8" t="s">
        <v>34</v>
      </c>
      <c r="G404" s="9"/>
      <c r="H404" s="8" t="s">
        <v>730</v>
      </c>
      <c r="I404" s="21">
        <v>0.35069444444444442</v>
      </c>
      <c r="J404" s="21">
        <v>0.3576388888888889</v>
      </c>
      <c r="K404" s="35">
        <f t="shared" si="6"/>
        <v>6.9444444444444753E-3</v>
      </c>
      <c r="L404" s="9"/>
      <c r="M404" s="8" t="s">
        <v>918</v>
      </c>
    </row>
    <row r="405" spans="1:13">
      <c r="A405" s="47">
        <v>402</v>
      </c>
      <c r="B405" s="41">
        <v>43581</v>
      </c>
      <c r="C405" s="19" t="s">
        <v>67</v>
      </c>
      <c r="D405" s="38">
        <v>66</v>
      </c>
      <c r="E405" s="9"/>
      <c r="F405" s="8" t="s">
        <v>34</v>
      </c>
      <c r="G405" s="9"/>
      <c r="H405" s="8" t="s">
        <v>731</v>
      </c>
      <c r="I405" s="21">
        <v>0.70763888888888893</v>
      </c>
      <c r="J405" s="21">
        <v>0.71319444444444446</v>
      </c>
      <c r="K405" s="35">
        <f t="shared" si="6"/>
        <v>5.5555555555555358E-3</v>
      </c>
      <c r="L405" s="9"/>
      <c r="M405" s="8" t="s">
        <v>917</v>
      </c>
    </row>
    <row r="406" spans="1:13">
      <c r="A406" s="47">
        <v>403</v>
      </c>
      <c r="B406" s="41">
        <v>43581</v>
      </c>
      <c r="C406" s="19" t="s">
        <v>67</v>
      </c>
      <c r="D406" s="38">
        <v>66</v>
      </c>
      <c r="E406" s="9"/>
      <c r="F406" s="8" t="s">
        <v>27</v>
      </c>
      <c r="G406" s="9"/>
      <c r="H406" s="8" t="s">
        <v>732</v>
      </c>
      <c r="I406" s="21">
        <v>0.79861111111111116</v>
      </c>
      <c r="J406" s="21">
        <v>0.80972222222222223</v>
      </c>
      <c r="K406" s="35">
        <f t="shared" si="6"/>
        <v>1.1111111111111072E-2</v>
      </c>
      <c r="L406" s="9"/>
      <c r="M406" s="8" t="s">
        <v>917</v>
      </c>
    </row>
    <row r="407" spans="1:13">
      <c r="A407" s="47">
        <v>404</v>
      </c>
      <c r="B407" s="41">
        <v>43581</v>
      </c>
      <c r="C407" s="19" t="s">
        <v>67</v>
      </c>
      <c r="D407" s="38">
        <v>66</v>
      </c>
      <c r="E407" s="9"/>
      <c r="F407" s="8" t="s">
        <v>103</v>
      </c>
      <c r="G407" s="9"/>
      <c r="H407" s="8" t="s">
        <v>104</v>
      </c>
      <c r="I407" s="21">
        <v>0.30625000000000002</v>
      </c>
      <c r="J407" s="21">
        <v>0.77847222222222223</v>
      </c>
      <c r="K407" s="35">
        <f t="shared" si="6"/>
        <v>0.47222222222222221</v>
      </c>
      <c r="L407" s="9"/>
      <c r="M407" s="8" t="s">
        <v>914</v>
      </c>
    </row>
    <row r="408" spans="1:13">
      <c r="A408" s="47">
        <v>405</v>
      </c>
      <c r="B408" s="41">
        <v>43581</v>
      </c>
      <c r="C408" s="19" t="s">
        <v>67</v>
      </c>
      <c r="D408" s="38">
        <v>66</v>
      </c>
      <c r="E408" s="9"/>
      <c r="F408" s="8" t="s">
        <v>105</v>
      </c>
      <c r="G408" s="9"/>
      <c r="H408" s="8" t="s">
        <v>104</v>
      </c>
      <c r="I408" s="21">
        <v>0.30625000000000002</v>
      </c>
      <c r="J408" s="21">
        <v>0.77847222222222223</v>
      </c>
      <c r="K408" s="35">
        <f t="shared" si="6"/>
        <v>0.47222222222222221</v>
      </c>
      <c r="L408" s="9"/>
      <c r="M408" s="8" t="s">
        <v>914</v>
      </c>
    </row>
    <row r="409" spans="1:13">
      <c r="A409" s="47">
        <v>406</v>
      </c>
      <c r="B409" s="41">
        <v>43581</v>
      </c>
      <c r="C409" s="19" t="s">
        <v>67</v>
      </c>
      <c r="D409" s="38">
        <v>66</v>
      </c>
      <c r="E409" s="9"/>
      <c r="F409" s="8" t="s">
        <v>27</v>
      </c>
      <c r="G409" s="9"/>
      <c r="H409" s="8" t="s">
        <v>733</v>
      </c>
      <c r="I409" s="21">
        <v>0.79861111111111116</v>
      </c>
      <c r="J409" s="21">
        <v>0.8041666666666667</v>
      </c>
      <c r="K409" s="35">
        <f t="shared" si="6"/>
        <v>5.5555555555555358E-3</v>
      </c>
      <c r="L409" s="9"/>
      <c r="M409" s="8" t="s">
        <v>917</v>
      </c>
    </row>
    <row r="410" spans="1:13">
      <c r="A410" s="47">
        <v>407</v>
      </c>
      <c r="B410" s="41">
        <v>43581</v>
      </c>
      <c r="C410" s="19" t="s">
        <v>67</v>
      </c>
      <c r="D410" s="38">
        <v>66</v>
      </c>
      <c r="E410" s="9"/>
      <c r="F410" s="8" t="s">
        <v>34</v>
      </c>
      <c r="G410" s="9"/>
      <c r="H410" s="8" t="s">
        <v>734</v>
      </c>
      <c r="I410" s="21">
        <v>0.80208333333333337</v>
      </c>
      <c r="J410" s="21">
        <v>0.80555555555555547</v>
      </c>
      <c r="K410" s="35">
        <f t="shared" si="6"/>
        <v>3.4722222222220989E-3</v>
      </c>
      <c r="L410" s="9"/>
      <c r="M410" s="8" t="s">
        <v>917</v>
      </c>
    </row>
    <row r="411" spans="1:13">
      <c r="A411" s="47">
        <v>408</v>
      </c>
      <c r="B411" s="41">
        <v>43581</v>
      </c>
      <c r="C411" s="19" t="s">
        <v>67</v>
      </c>
      <c r="D411" s="38">
        <v>66</v>
      </c>
      <c r="E411" s="9"/>
      <c r="F411" s="8" t="s">
        <v>27</v>
      </c>
      <c r="G411" s="9"/>
      <c r="H411" s="8" t="s">
        <v>735</v>
      </c>
      <c r="I411" s="21">
        <v>0.69791666666666663</v>
      </c>
      <c r="J411" s="21">
        <v>0.72569444444444453</v>
      </c>
      <c r="K411" s="35">
        <f t="shared" si="6"/>
        <v>2.7777777777777901E-2</v>
      </c>
      <c r="L411" s="9"/>
      <c r="M411" s="8" t="s">
        <v>917</v>
      </c>
    </row>
    <row r="412" spans="1:13">
      <c r="A412" s="47">
        <v>409</v>
      </c>
      <c r="B412" s="41">
        <v>43581</v>
      </c>
      <c r="C412" s="19" t="s">
        <v>67</v>
      </c>
      <c r="D412" s="38">
        <v>66</v>
      </c>
      <c r="E412" s="9"/>
      <c r="F412" s="8" t="s">
        <v>27</v>
      </c>
      <c r="G412" s="9"/>
      <c r="H412" s="8" t="s">
        <v>735</v>
      </c>
      <c r="I412" s="21">
        <v>0.77638888888888891</v>
      </c>
      <c r="J412" s="21">
        <v>0.79236111111111107</v>
      </c>
      <c r="K412" s="35">
        <f t="shared" si="6"/>
        <v>1.5972222222222165E-2</v>
      </c>
      <c r="L412" s="9"/>
      <c r="M412" s="8" t="s">
        <v>917</v>
      </c>
    </row>
    <row r="413" spans="1:13">
      <c r="A413" s="47">
        <v>410</v>
      </c>
      <c r="B413" s="41">
        <v>43581</v>
      </c>
      <c r="C413" s="19" t="s">
        <v>106</v>
      </c>
      <c r="D413" s="38">
        <v>66</v>
      </c>
      <c r="E413" s="9"/>
      <c r="F413" s="8" t="s">
        <v>34</v>
      </c>
      <c r="G413" s="9"/>
      <c r="H413" s="8" t="s">
        <v>607</v>
      </c>
      <c r="I413" s="21">
        <v>0.79861111111111116</v>
      </c>
      <c r="J413" s="21">
        <v>0.80760416666666668</v>
      </c>
      <c r="K413" s="35">
        <f t="shared" si="6"/>
        <v>8.9930555555555181E-3</v>
      </c>
      <c r="L413" s="9"/>
      <c r="M413" s="8" t="s">
        <v>917</v>
      </c>
    </row>
    <row r="414" spans="1:13">
      <c r="A414" s="47">
        <v>411</v>
      </c>
      <c r="B414" s="41">
        <v>43581</v>
      </c>
      <c r="C414" s="19" t="s">
        <v>106</v>
      </c>
      <c r="D414" s="38">
        <v>66</v>
      </c>
      <c r="E414" s="9"/>
      <c r="F414" s="8" t="s">
        <v>27</v>
      </c>
      <c r="G414" s="9"/>
      <c r="H414" s="8" t="s">
        <v>736</v>
      </c>
      <c r="I414" s="21">
        <v>0.70699074074074064</v>
      </c>
      <c r="J414" s="21">
        <v>0.72222222222222221</v>
      </c>
      <c r="K414" s="35">
        <f t="shared" si="6"/>
        <v>1.5231481481481568E-2</v>
      </c>
      <c r="L414" s="9"/>
      <c r="M414" s="8" t="s">
        <v>917</v>
      </c>
    </row>
    <row r="415" spans="1:13">
      <c r="A415" s="47">
        <v>412</v>
      </c>
      <c r="B415" s="41">
        <v>43581</v>
      </c>
      <c r="C415" s="19" t="s">
        <v>106</v>
      </c>
      <c r="D415" s="38">
        <v>66</v>
      </c>
      <c r="E415" s="9"/>
      <c r="F415" s="8" t="s">
        <v>27</v>
      </c>
      <c r="G415" s="9"/>
      <c r="H415" s="8" t="s">
        <v>737</v>
      </c>
      <c r="I415" s="21">
        <v>0.7071412037037037</v>
      </c>
      <c r="J415" s="21">
        <v>0.71810185185185194</v>
      </c>
      <c r="K415" s="35">
        <f t="shared" si="6"/>
        <v>1.0960648148148233E-2</v>
      </c>
      <c r="L415" s="9"/>
      <c r="M415" s="8" t="s">
        <v>917</v>
      </c>
    </row>
    <row r="416" spans="1:13" ht="30">
      <c r="A416" s="47">
        <v>413</v>
      </c>
      <c r="B416" s="41">
        <v>43581</v>
      </c>
      <c r="C416" s="19" t="s">
        <v>106</v>
      </c>
      <c r="D416" s="38">
        <v>66</v>
      </c>
      <c r="E416" s="9"/>
      <c r="F416" s="8" t="s">
        <v>158</v>
      </c>
      <c r="G416" s="9"/>
      <c r="H416" s="8" t="s">
        <v>738</v>
      </c>
      <c r="I416" s="21">
        <v>0.25542824074074072</v>
      </c>
      <c r="J416" s="21">
        <v>0.26012731481481483</v>
      </c>
      <c r="K416" s="35">
        <f t="shared" si="6"/>
        <v>4.6990740740741055E-3</v>
      </c>
      <c r="L416" s="9"/>
      <c r="M416" s="8" t="s">
        <v>919</v>
      </c>
    </row>
    <row r="417" spans="1:13" ht="75">
      <c r="A417" s="47">
        <v>414</v>
      </c>
      <c r="B417" s="41">
        <v>43581</v>
      </c>
      <c r="C417" s="19" t="s">
        <v>106</v>
      </c>
      <c r="D417" s="38">
        <v>66</v>
      </c>
      <c r="E417" s="9"/>
      <c r="F417" s="8" t="s">
        <v>160</v>
      </c>
      <c r="G417" s="9"/>
      <c r="H417" s="8" t="s">
        <v>480</v>
      </c>
      <c r="I417" s="21">
        <v>0.43333333333333335</v>
      </c>
      <c r="J417" s="21">
        <v>0.59375</v>
      </c>
      <c r="K417" s="35">
        <f t="shared" si="6"/>
        <v>0.16041666666666665</v>
      </c>
      <c r="L417" s="9"/>
      <c r="M417" s="8" t="s">
        <v>914</v>
      </c>
    </row>
    <row r="418" spans="1:13" ht="75">
      <c r="A418" s="47">
        <v>415</v>
      </c>
      <c r="B418" s="41">
        <v>43581</v>
      </c>
      <c r="C418" s="19" t="s">
        <v>106</v>
      </c>
      <c r="D418" s="38">
        <v>66</v>
      </c>
      <c r="E418" s="9"/>
      <c r="F418" s="8" t="s">
        <v>158</v>
      </c>
      <c r="G418" s="9"/>
      <c r="H418" s="8" t="s">
        <v>480</v>
      </c>
      <c r="I418" s="21">
        <v>0.43333333333333335</v>
      </c>
      <c r="J418" s="21">
        <v>0.59375</v>
      </c>
      <c r="K418" s="35">
        <f t="shared" si="6"/>
        <v>0.16041666666666665</v>
      </c>
      <c r="L418" s="9"/>
      <c r="M418" s="8" t="s">
        <v>914</v>
      </c>
    </row>
    <row r="419" spans="1:13">
      <c r="A419" s="47">
        <v>416</v>
      </c>
      <c r="B419" s="41">
        <v>43581</v>
      </c>
      <c r="C419" s="19" t="s">
        <v>106</v>
      </c>
      <c r="D419" s="38">
        <v>66</v>
      </c>
      <c r="E419" s="9"/>
      <c r="F419" s="8" t="s">
        <v>27</v>
      </c>
      <c r="G419" s="9"/>
      <c r="H419" s="8" t="s">
        <v>739</v>
      </c>
      <c r="I419" s="21">
        <v>0.79861111111111116</v>
      </c>
      <c r="J419" s="21">
        <v>0.82672453703703708</v>
      </c>
      <c r="K419" s="35">
        <f t="shared" si="6"/>
        <v>2.8113425925925917E-2</v>
      </c>
      <c r="L419" s="9"/>
      <c r="M419" s="8" t="s">
        <v>917</v>
      </c>
    </row>
    <row r="420" spans="1:13" ht="45">
      <c r="A420" s="47">
        <v>417</v>
      </c>
      <c r="B420" s="41">
        <v>43581</v>
      </c>
      <c r="C420" s="19" t="s">
        <v>106</v>
      </c>
      <c r="D420" s="38">
        <v>66</v>
      </c>
      <c r="E420" s="9"/>
      <c r="F420" s="8" t="s">
        <v>740</v>
      </c>
      <c r="G420" s="9"/>
      <c r="H420" s="8" t="s">
        <v>741</v>
      </c>
      <c r="I420" s="21">
        <v>0.31944444444444448</v>
      </c>
      <c r="J420" s="21">
        <v>0.3756944444444445</v>
      </c>
      <c r="K420" s="35">
        <f t="shared" si="6"/>
        <v>5.6250000000000022E-2</v>
      </c>
      <c r="L420" s="9"/>
      <c r="M420" s="8" t="s">
        <v>919</v>
      </c>
    </row>
    <row r="421" spans="1:13">
      <c r="A421" s="47">
        <v>418</v>
      </c>
      <c r="B421" s="41">
        <v>43581</v>
      </c>
      <c r="C421" s="19" t="s">
        <v>106</v>
      </c>
      <c r="D421" s="38">
        <v>66</v>
      </c>
      <c r="E421" s="9"/>
      <c r="F421" s="8" t="s">
        <v>27</v>
      </c>
      <c r="G421" s="9"/>
      <c r="H421" s="8" t="s">
        <v>742</v>
      </c>
      <c r="I421" s="21">
        <v>0.70723379629629635</v>
      </c>
      <c r="J421" s="21">
        <v>0.71939814814814806</v>
      </c>
      <c r="K421" s="35">
        <f t="shared" si="6"/>
        <v>1.2164351851851718E-2</v>
      </c>
      <c r="L421" s="9"/>
      <c r="M421" s="8" t="s">
        <v>917</v>
      </c>
    </row>
    <row r="422" spans="1:13">
      <c r="A422" s="47">
        <v>419</v>
      </c>
      <c r="B422" s="41">
        <v>43581</v>
      </c>
      <c r="C422" s="19" t="s">
        <v>106</v>
      </c>
      <c r="D422" s="38">
        <v>66</v>
      </c>
      <c r="E422" s="9"/>
      <c r="F422" s="8" t="s">
        <v>34</v>
      </c>
      <c r="G422" s="9"/>
      <c r="H422" s="8" t="s">
        <v>743</v>
      </c>
      <c r="I422" s="21">
        <v>0.70665509259259263</v>
      </c>
      <c r="J422" s="21">
        <v>0.71527777777777779</v>
      </c>
      <c r="K422" s="35">
        <f t="shared" si="6"/>
        <v>8.6226851851851638E-3</v>
      </c>
      <c r="L422" s="9"/>
      <c r="M422" s="8" t="s">
        <v>917</v>
      </c>
    </row>
    <row r="423" spans="1:13">
      <c r="A423" s="47">
        <v>420</v>
      </c>
      <c r="B423" s="41">
        <v>43581</v>
      </c>
      <c r="C423" s="19" t="s">
        <v>106</v>
      </c>
      <c r="D423" s="38">
        <v>66</v>
      </c>
      <c r="E423" s="9"/>
      <c r="F423" s="8" t="s">
        <v>744</v>
      </c>
      <c r="G423" s="9"/>
      <c r="H423" s="8" t="s">
        <v>745</v>
      </c>
      <c r="I423" s="21">
        <v>0.4826388888888889</v>
      </c>
      <c r="J423" s="21">
        <v>0.49898148148148147</v>
      </c>
      <c r="K423" s="35">
        <f t="shared" si="6"/>
        <v>1.6342592592592575E-2</v>
      </c>
      <c r="L423" s="9"/>
      <c r="M423" s="8" t="s">
        <v>914</v>
      </c>
    </row>
    <row r="424" spans="1:13">
      <c r="A424" s="47">
        <v>421</v>
      </c>
      <c r="B424" s="41">
        <v>43581</v>
      </c>
      <c r="C424" s="19" t="s">
        <v>106</v>
      </c>
      <c r="D424" s="38">
        <v>66</v>
      </c>
      <c r="E424" s="9"/>
      <c r="F424" s="8" t="s">
        <v>34</v>
      </c>
      <c r="G424" s="9"/>
      <c r="H424" s="8" t="s">
        <v>746</v>
      </c>
      <c r="I424" s="21">
        <v>0.70486111111111116</v>
      </c>
      <c r="J424" s="21">
        <v>0.72013888888888899</v>
      </c>
      <c r="K424" s="35">
        <f t="shared" si="6"/>
        <v>1.5277777777777835E-2</v>
      </c>
      <c r="L424" s="9"/>
      <c r="M424" s="8" t="s">
        <v>917</v>
      </c>
    </row>
    <row r="425" spans="1:13">
      <c r="A425" s="47">
        <v>422</v>
      </c>
      <c r="B425" s="41">
        <v>43581</v>
      </c>
      <c r="C425" s="19" t="s">
        <v>106</v>
      </c>
      <c r="D425" s="38">
        <v>66</v>
      </c>
      <c r="E425" s="9"/>
      <c r="F425" s="8" t="s">
        <v>34</v>
      </c>
      <c r="G425" s="9"/>
      <c r="H425" s="8" t="s">
        <v>746</v>
      </c>
      <c r="I425" s="21">
        <v>0.79861111111111116</v>
      </c>
      <c r="J425" s="21">
        <v>0.8065972222222223</v>
      </c>
      <c r="K425" s="35">
        <f t="shared" si="6"/>
        <v>7.9861111111111382E-3</v>
      </c>
      <c r="L425" s="9"/>
      <c r="M425" s="8" t="s">
        <v>917</v>
      </c>
    </row>
    <row r="426" spans="1:13">
      <c r="A426" s="47">
        <v>423</v>
      </c>
      <c r="B426" s="41">
        <v>43581</v>
      </c>
      <c r="C426" s="19" t="s">
        <v>106</v>
      </c>
      <c r="D426" s="38">
        <v>66</v>
      </c>
      <c r="E426" s="9"/>
      <c r="F426" s="8" t="s">
        <v>34</v>
      </c>
      <c r="G426" s="9"/>
      <c r="H426" s="8" t="s">
        <v>114</v>
      </c>
      <c r="I426" s="21">
        <v>0.69791666666666663</v>
      </c>
      <c r="J426" s="21">
        <v>1</v>
      </c>
      <c r="K426" s="35">
        <f t="shared" si="6"/>
        <v>0.30208333333333337</v>
      </c>
      <c r="L426" s="9"/>
      <c r="M426" s="8" t="s">
        <v>917</v>
      </c>
    </row>
    <row r="427" spans="1:13">
      <c r="A427" s="47">
        <v>424</v>
      </c>
      <c r="B427" s="41">
        <v>43581</v>
      </c>
      <c r="C427" s="19" t="s">
        <v>106</v>
      </c>
      <c r="D427" s="38">
        <v>66</v>
      </c>
      <c r="E427" s="9"/>
      <c r="F427" s="8" t="s">
        <v>34</v>
      </c>
      <c r="G427" s="9"/>
      <c r="H427" s="8" t="s">
        <v>114</v>
      </c>
      <c r="I427" s="21">
        <v>0.77743055555555562</v>
      </c>
      <c r="J427" s="21">
        <v>0.78203703703703698</v>
      </c>
      <c r="K427" s="35">
        <f t="shared" si="6"/>
        <v>4.6064814814813504E-3</v>
      </c>
      <c r="L427" s="9"/>
      <c r="M427" s="8" t="s">
        <v>917</v>
      </c>
    </row>
    <row r="428" spans="1:13">
      <c r="A428" s="47">
        <v>425</v>
      </c>
      <c r="B428" s="41">
        <v>43581</v>
      </c>
      <c r="C428" s="19" t="s">
        <v>106</v>
      </c>
      <c r="D428" s="38">
        <v>66</v>
      </c>
      <c r="E428" s="9"/>
      <c r="F428" s="8" t="s">
        <v>27</v>
      </c>
      <c r="G428" s="9"/>
      <c r="H428" s="8" t="s">
        <v>165</v>
      </c>
      <c r="I428" s="21">
        <v>0.70815972222222223</v>
      </c>
      <c r="J428" s="21">
        <v>0.71457175925925931</v>
      </c>
      <c r="K428" s="35">
        <f t="shared" si="6"/>
        <v>6.4120370370370772E-3</v>
      </c>
      <c r="L428" s="9"/>
      <c r="M428" s="8" t="s">
        <v>917</v>
      </c>
    </row>
    <row r="429" spans="1:13">
      <c r="A429" s="47">
        <v>426</v>
      </c>
      <c r="B429" s="41">
        <v>43581</v>
      </c>
      <c r="C429" s="19" t="s">
        <v>106</v>
      </c>
      <c r="D429" s="38">
        <v>66</v>
      </c>
      <c r="E429" s="9"/>
      <c r="F429" s="8" t="s">
        <v>27</v>
      </c>
      <c r="G429" s="9"/>
      <c r="H429" s="8" t="s">
        <v>747</v>
      </c>
      <c r="I429" s="21">
        <v>0.69791666666666663</v>
      </c>
      <c r="J429" s="21">
        <v>0.70486111111111116</v>
      </c>
      <c r="K429" s="35">
        <f t="shared" si="6"/>
        <v>6.9444444444445308E-3</v>
      </c>
      <c r="L429" s="9"/>
      <c r="M429" s="8" t="s">
        <v>917</v>
      </c>
    </row>
    <row r="430" spans="1:13">
      <c r="A430" s="47">
        <v>427</v>
      </c>
      <c r="B430" s="41">
        <v>43581</v>
      </c>
      <c r="C430" s="19" t="s">
        <v>106</v>
      </c>
      <c r="D430" s="38">
        <v>66</v>
      </c>
      <c r="E430" s="9"/>
      <c r="F430" s="8" t="s">
        <v>27</v>
      </c>
      <c r="G430" s="9"/>
      <c r="H430" s="8" t="s">
        <v>747</v>
      </c>
      <c r="I430" s="21">
        <v>0.77741898148148147</v>
      </c>
      <c r="J430" s="21">
        <v>0.79861111111111116</v>
      </c>
      <c r="K430" s="35">
        <f t="shared" si="6"/>
        <v>2.1192129629629686E-2</v>
      </c>
      <c r="L430" s="9"/>
      <c r="M430" s="8" t="s">
        <v>917</v>
      </c>
    </row>
    <row r="431" spans="1:13">
      <c r="A431" s="47">
        <v>428</v>
      </c>
      <c r="B431" s="41">
        <v>43581</v>
      </c>
      <c r="C431" s="19" t="s">
        <v>106</v>
      </c>
      <c r="D431" s="38">
        <v>66</v>
      </c>
      <c r="E431" s="9"/>
      <c r="F431" s="8" t="s">
        <v>166</v>
      </c>
      <c r="G431" s="9"/>
      <c r="H431" s="8" t="s">
        <v>167</v>
      </c>
      <c r="I431" s="21">
        <v>0.3611111111111111</v>
      </c>
      <c r="J431" s="21">
        <v>0.75135416666666666</v>
      </c>
      <c r="K431" s="35">
        <f t="shared" si="6"/>
        <v>0.39024305555555555</v>
      </c>
      <c r="L431" s="9"/>
      <c r="M431" s="8" t="s">
        <v>914</v>
      </c>
    </row>
    <row r="432" spans="1:13" ht="30">
      <c r="A432" s="47">
        <v>429</v>
      </c>
      <c r="B432" s="41">
        <v>43581</v>
      </c>
      <c r="C432" s="19" t="s">
        <v>106</v>
      </c>
      <c r="D432" s="38">
        <v>66</v>
      </c>
      <c r="E432" s="9"/>
      <c r="F432" s="8" t="s">
        <v>748</v>
      </c>
      <c r="G432" s="9"/>
      <c r="H432" s="8" t="s">
        <v>749</v>
      </c>
      <c r="I432" s="21">
        <v>0.22741898148148146</v>
      </c>
      <c r="J432" s="21">
        <v>1</v>
      </c>
      <c r="K432" s="35">
        <f t="shared" si="6"/>
        <v>0.77258101851851857</v>
      </c>
      <c r="L432" s="9"/>
      <c r="M432" s="8" t="s">
        <v>919</v>
      </c>
    </row>
    <row r="433" spans="1:13" ht="30">
      <c r="A433" s="47">
        <v>430</v>
      </c>
      <c r="B433" s="41">
        <v>43581</v>
      </c>
      <c r="C433" s="42" t="s">
        <v>117</v>
      </c>
      <c r="D433" s="38">
        <v>66</v>
      </c>
      <c r="E433" s="9"/>
      <c r="F433" s="8" t="s">
        <v>750</v>
      </c>
      <c r="G433" s="9"/>
      <c r="H433" s="8" t="s">
        <v>751</v>
      </c>
      <c r="I433" s="23">
        <v>0.95267361111111104</v>
      </c>
      <c r="J433" s="23">
        <v>0.96136574074074066</v>
      </c>
      <c r="K433" s="35">
        <f t="shared" si="6"/>
        <v>8.6921296296296191E-3</v>
      </c>
      <c r="L433" s="9"/>
      <c r="M433" s="8" t="s">
        <v>919</v>
      </c>
    </row>
    <row r="434" spans="1:13">
      <c r="A434" s="47">
        <v>431</v>
      </c>
      <c r="B434" s="41">
        <v>43581</v>
      </c>
      <c r="C434" s="42" t="s">
        <v>117</v>
      </c>
      <c r="D434" s="38">
        <v>66</v>
      </c>
      <c r="E434" s="9"/>
      <c r="F434" s="8" t="s">
        <v>118</v>
      </c>
      <c r="G434" s="9"/>
      <c r="H434" s="8" t="s">
        <v>752</v>
      </c>
      <c r="I434" s="23">
        <v>0.29475694444444445</v>
      </c>
      <c r="J434" s="23">
        <v>0.29912037037037037</v>
      </c>
      <c r="K434" s="35">
        <f t="shared" si="6"/>
        <v>4.3634259259259234E-3</v>
      </c>
      <c r="L434" s="9"/>
      <c r="M434" s="8" t="s">
        <v>918</v>
      </c>
    </row>
    <row r="435" spans="1:13">
      <c r="A435" s="47">
        <v>432</v>
      </c>
      <c r="B435" s="18">
        <v>43582</v>
      </c>
      <c r="C435" s="17" t="s">
        <v>8</v>
      </c>
      <c r="D435" s="17">
        <v>110</v>
      </c>
      <c r="E435" s="9"/>
      <c r="F435" s="8" t="s">
        <v>304</v>
      </c>
      <c r="G435" s="9"/>
      <c r="H435" s="8" t="s">
        <v>10</v>
      </c>
      <c r="I435" s="36">
        <v>0.86944444444444446</v>
      </c>
      <c r="J435" s="36">
        <v>0.87013888888888891</v>
      </c>
      <c r="K435" s="35">
        <f t="shared" si="6"/>
        <v>6.9444444444444198E-4</v>
      </c>
      <c r="L435" s="9"/>
      <c r="M435" s="8" t="s">
        <v>919</v>
      </c>
    </row>
    <row r="436" spans="1:13">
      <c r="A436" s="47">
        <v>433</v>
      </c>
      <c r="B436" s="18">
        <v>43582</v>
      </c>
      <c r="C436" s="17" t="s">
        <v>8</v>
      </c>
      <c r="D436" s="17">
        <v>220</v>
      </c>
      <c r="E436" s="9"/>
      <c r="F436" s="8" t="s">
        <v>305</v>
      </c>
      <c r="G436" s="9"/>
      <c r="H436" s="8" t="s">
        <v>306</v>
      </c>
      <c r="I436" s="36">
        <v>0</v>
      </c>
      <c r="J436" s="36">
        <v>0.65486111111111112</v>
      </c>
      <c r="K436" s="35">
        <f t="shared" si="6"/>
        <v>0.65486111111111112</v>
      </c>
      <c r="L436" s="9"/>
      <c r="M436" s="8" t="s">
        <v>914</v>
      </c>
    </row>
    <row r="437" spans="1:13">
      <c r="A437" s="47">
        <v>434</v>
      </c>
      <c r="B437" s="18">
        <v>43582</v>
      </c>
      <c r="C437" s="17" t="s">
        <v>8</v>
      </c>
      <c r="D437" s="17">
        <v>220</v>
      </c>
      <c r="E437" s="9"/>
      <c r="F437" s="8" t="s">
        <v>307</v>
      </c>
      <c r="G437" s="9"/>
      <c r="H437" s="8" t="s">
        <v>306</v>
      </c>
      <c r="I437" s="36">
        <v>0.41111111111111115</v>
      </c>
      <c r="J437" s="36">
        <v>0.65208333333333335</v>
      </c>
      <c r="K437" s="35">
        <f t="shared" si="6"/>
        <v>0.2409722222222222</v>
      </c>
      <c r="L437" s="9"/>
      <c r="M437" s="8" t="s">
        <v>914</v>
      </c>
    </row>
    <row r="438" spans="1:13">
      <c r="A438" s="47">
        <v>435</v>
      </c>
      <c r="B438" s="18">
        <v>43582</v>
      </c>
      <c r="C438" s="17" t="s">
        <v>8</v>
      </c>
      <c r="D438" s="17">
        <v>110</v>
      </c>
      <c r="E438" s="9"/>
      <c r="F438" s="8" t="s">
        <v>308</v>
      </c>
      <c r="G438" s="9"/>
      <c r="H438" s="8" t="s">
        <v>309</v>
      </c>
      <c r="I438" s="36">
        <v>0.6972222222222223</v>
      </c>
      <c r="J438" s="36">
        <v>0.72638888888888886</v>
      </c>
      <c r="K438" s="35">
        <f t="shared" si="6"/>
        <v>2.9166666666666563E-2</v>
      </c>
      <c r="L438" s="9"/>
      <c r="M438" s="8" t="s">
        <v>914</v>
      </c>
    </row>
    <row r="439" spans="1:13">
      <c r="A439" s="47">
        <v>436</v>
      </c>
      <c r="B439" s="18">
        <v>43582</v>
      </c>
      <c r="C439" s="17" t="s">
        <v>8</v>
      </c>
      <c r="D439" s="17">
        <v>110</v>
      </c>
      <c r="E439" s="9"/>
      <c r="F439" s="8" t="s">
        <v>310</v>
      </c>
      <c r="G439" s="9"/>
      <c r="H439" s="8" t="s">
        <v>311</v>
      </c>
      <c r="I439" s="36">
        <v>0.28194444444444444</v>
      </c>
      <c r="J439" s="36">
        <v>0.35138888888888892</v>
      </c>
      <c r="K439" s="35">
        <f t="shared" si="6"/>
        <v>6.9444444444444475E-2</v>
      </c>
      <c r="L439" s="9"/>
      <c r="M439" s="8" t="s">
        <v>914</v>
      </c>
    </row>
    <row r="440" spans="1:13">
      <c r="A440" s="47">
        <v>437</v>
      </c>
      <c r="B440" s="18">
        <v>43582</v>
      </c>
      <c r="C440" s="17" t="s">
        <v>8</v>
      </c>
      <c r="D440" s="17">
        <v>110</v>
      </c>
      <c r="E440" s="9"/>
      <c r="F440" s="8" t="s">
        <v>312</v>
      </c>
      <c r="G440" s="9"/>
      <c r="H440" s="8" t="s">
        <v>311</v>
      </c>
      <c r="I440" s="36">
        <v>0.35138888888888892</v>
      </c>
      <c r="J440" s="36">
        <v>0.3840277777777778</v>
      </c>
      <c r="K440" s="35">
        <f t="shared" si="6"/>
        <v>3.2638888888888884E-2</v>
      </c>
      <c r="L440" s="9"/>
      <c r="M440" s="8" t="s">
        <v>914</v>
      </c>
    </row>
    <row r="441" spans="1:13">
      <c r="A441" s="47">
        <v>438</v>
      </c>
      <c r="B441" s="18">
        <v>43582</v>
      </c>
      <c r="C441" s="17" t="s">
        <v>8</v>
      </c>
      <c r="D441" s="17">
        <v>110</v>
      </c>
      <c r="E441" s="9"/>
      <c r="F441" s="8" t="s">
        <v>313</v>
      </c>
      <c r="G441" s="9"/>
      <c r="H441" s="8" t="s">
        <v>311</v>
      </c>
      <c r="I441" s="36">
        <v>0.76458333333333339</v>
      </c>
      <c r="J441" s="36">
        <v>0.80486111111111114</v>
      </c>
      <c r="K441" s="35">
        <f t="shared" si="6"/>
        <v>4.0277777777777746E-2</v>
      </c>
      <c r="L441" s="9"/>
      <c r="M441" s="8" t="s">
        <v>916</v>
      </c>
    </row>
    <row r="442" spans="1:13">
      <c r="A442" s="47">
        <v>439</v>
      </c>
      <c r="B442" s="18">
        <v>43582</v>
      </c>
      <c r="C442" s="17" t="s">
        <v>8</v>
      </c>
      <c r="D442" s="17">
        <v>220</v>
      </c>
      <c r="E442" s="9"/>
      <c r="F442" s="8" t="s">
        <v>314</v>
      </c>
      <c r="G442" s="9"/>
      <c r="H442" s="8" t="s">
        <v>211</v>
      </c>
      <c r="I442" s="36">
        <v>0.3611111111111111</v>
      </c>
      <c r="J442" s="36">
        <v>0.39861111111111108</v>
      </c>
      <c r="K442" s="35">
        <f t="shared" si="6"/>
        <v>3.7499999999999978E-2</v>
      </c>
      <c r="L442" s="9"/>
      <c r="M442" s="8" t="s">
        <v>915</v>
      </c>
    </row>
    <row r="443" spans="1:13">
      <c r="A443" s="47">
        <v>440</v>
      </c>
      <c r="B443" s="18">
        <v>43582</v>
      </c>
      <c r="C443" s="17" t="s">
        <v>8</v>
      </c>
      <c r="D443" s="17">
        <v>220</v>
      </c>
      <c r="E443" s="9"/>
      <c r="F443" s="8" t="s">
        <v>315</v>
      </c>
      <c r="G443" s="9"/>
      <c r="H443" s="8" t="s">
        <v>211</v>
      </c>
      <c r="I443" s="36">
        <v>0.3756944444444445</v>
      </c>
      <c r="J443" s="36">
        <v>0.55555555555555558</v>
      </c>
      <c r="K443" s="35">
        <f t="shared" si="6"/>
        <v>0.17986111111111108</v>
      </c>
      <c r="L443" s="9"/>
      <c r="M443" s="8" t="s">
        <v>915</v>
      </c>
    </row>
    <row r="444" spans="1:13">
      <c r="A444" s="47">
        <v>441</v>
      </c>
      <c r="B444" s="18">
        <v>43582</v>
      </c>
      <c r="C444" s="17" t="s">
        <v>8</v>
      </c>
      <c r="D444" s="17">
        <v>220</v>
      </c>
      <c r="E444" s="9"/>
      <c r="F444" s="8" t="s">
        <v>316</v>
      </c>
      <c r="G444" s="9"/>
      <c r="H444" s="8" t="s">
        <v>211</v>
      </c>
      <c r="I444" s="36">
        <v>0.45069444444444445</v>
      </c>
      <c r="J444" s="36">
        <v>0.62777777777777777</v>
      </c>
      <c r="K444" s="35">
        <f t="shared" si="6"/>
        <v>0.17708333333333331</v>
      </c>
      <c r="L444" s="9"/>
      <c r="M444" s="8" t="s">
        <v>915</v>
      </c>
    </row>
    <row r="445" spans="1:13">
      <c r="A445" s="47">
        <v>442</v>
      </c>
      <c r="B445" s="18">
        <v>43582</v>
      </c>
      <c r="C445" s="17" t="s">
        <v>8</v>
      </c>
      <c r="D445" s="17">
        <v>220</v>
      </c>
      <c r="E445" s="9"/>
      <c r="F445" s="8" t="s">
        <v>317</v>
      </c>
      <c r="G445" s="9"/>
      <c r="H445" s="8" t="s">
        <v>211</v>
      </c>
      <c r="I445" s="36">
        <v>0.65347222222222223</v>
      </c>
      <c r="J445" s="36">
        <v>0.91736111111111107</v>
      </c>
      <c r="K445" s="35">
        <f t="shared" si="6"/>
        <v>0.26388888888888884</v>
      </c>
      <c r="L445" s="9"/>
      <c r="M445" s="8" t="s">
        <v>919</v>
      </c>
    </row>
    <row r="446" spans="1:13">
      <c r="A446" s="47">
        <v>443</v>
      </c>
      <c r="B446" s="18">
        <v>43582</v>
      </c>
      <c r="C446" s="17" t="s">
        <v>8</v>
      </c>
      <c r="D446" s="17">
        <v>220</v>
      </c>
      <c r="E446" s="9"/>
      <c r="F446" s="8" t="s">
        <v>318</v>
      </c>
      <c r="G446" s="9"/>
      <c r="H446" s="8" t="s">
        <v>211</v>
      </c>
      <c r="I446" s="36">
        <v>0.69513888888888886</v>
      </c>
      <c r="J446" s="36">
        <v>0.82986111111111116</v>
      </c>
      <c r="K446" s="35">
        <f t="shared" si="6"/>
        <v>0.1347222222222223</v>
      </c>
      <c r="L446" s="9"/>
      <c r="M446" s="8" t="s">
        <v>919</v>
      </c>
    </row>
    <row r="447" spans="1:13">
      <c r="A447" s="47">
        <v>444</v>
      </c>
      <c r="B447" s="18">
        <v>43582</v>
      </c>
      <c r="C447" s="17" t="s">
        <v>8</v>
      </c>
      <c r="D447" s="17">
        <v>110</v>
      </c>
      <c r="E447" s="9"/>
      <c r="F447" s="8" t="s">
        <v>319</v>
      </c>
      <c r="G447" s="9"/>
      <c r="H447" s="8" t="s">
        <v>320</v>
      </c>
      <c r="I447" s="36">
        <v>0.6479166666666667</v>
      </c>
      <c r="J447" s="36">
        <v>0.82986111111111116</v>
      </c>
      <c r="K447" s="35">
        <f t="shared" si="6"/>
        <v>0.18194444444444446</v>
      </c>
      <c r="L447" s="9"/>
      <c r="M447" s="8" t="s">
        <v>919</v>
      </c>
    </row>
    <row r="448" spans="1:13">
      <c r="A448" s="47">
        <v>445</v>
      </c>
      <c r="B448" s="18">
        <v>43582</v>
      </c>
      <c r="C448" s="17" t="s">
        <v>8</v>
      </c>
      <c r="D448" s="17">
        <v>220</v>
      </c>
      <c r="E448" s="9"/>
      <c r="F448" s="8" t="s">
        <v>321</v>
      </c>
      <c r="G448" s="9"/>
      <c r="H448" s="8" t="s">
        <v>322</v>
      </c>
      <c r="I448" s="36">
        <v>0.59722222222222221</v>
      </c>
      <c r="J448" s="36">
        <v>0.83750000000000002</v>
      </c>
      <c r="K448" s="35">
        <f t="shared" si="6"/>
        <v>0.24027777777777781</v>
      </c>
      <c r="L448" s="9"/>
      <c r="M448" s="8" t="s">
        <v>919</v>
      </c>
    </row>
    <row r="449" spans="1:13">
      <c r="A449" s="47">
        <v>446</v>
      </c>
      <c r="B449" s="18">
        <v>43582</v>
      </c>
      <c r="C449" s="17" t="s">
        <v>8</v>
      </c>
      <c r="D449" s="17">
        <v>220</v>
      </c>
      <c r="E449" s="9"/>
      <c r="F449" s="8" t="s">
        <v>323</v>
      </c>
      <c r="G449" s="9"/>
      <c r="H449" s="8" t="s">
        <v>322</v>
      </c>
      <c r="I449" s="36">
        <v>0.73749999999999993</v>
      </c>
      <c r="J449" s="36">
        <v>0.76111111111111107</v>
      </c>
      <c r="K449" s="35">
        <f t="shared" si="6"/>
        <v>2.3611111111111138E-2</v>
      </c>
      <c r="L449" s="9"/>
      <c r="M449" s="8" t="s">
        <v>916</v>
      </c>
    </row>
    <row r="450" spans="1:13">
      <c r="A450" s="47">
        <v>447</v>
      </c>
      <c r="B450" s="18">
        <v>43582</v>
      </c>
      <c r="C450" s="17" t="s">
        <v>8</v>
      </c>
      <c r="D450" s="17">
        <v>220</v>
      </c>
      <c r="E450" s="9"/>
      <c r="F450" s="8" t="s">
        <v>324</v>
      </c>
      <c r="G450" s="9"/>
      <c r="H450" s="8" t="s">
        <v>322</v>
      </c>
      <c r="I450" s="36">
        <v>0.59722222222222221</v>
      </c>
      <c r="J450" s="36">
        <v>0.65347222222222223</v>
      </c>
      <c r="K450" s="35">
        <f t="shared" si="6"/>
        <v>5.6250000000000022E-2</v>
      </c>
      <c r="L450" s="9"/>
      <c r="M450" s="8" t="s">
        <v>914</v>
      </c>
    </row>
    <row r="451" spans="1:13">
      <c r="A451" s="47">
        <v>448</v>
      </c>
      <c r="B451" s="18">
        <v>43582</v>
      </c>
      <c r="C451" s="17" t="s">
        <v>8</v>
      </c>
      <c r="D451" s="17">
        <v>110</v>
      </c>
      <c r="E451" s="9"/>
      <c r="F451" s="8" t="s">
        <v>325</v>
      </c>
      <c r="G451" s="9"/>
      <c r="H451" s="8" t="s">
        <v>326</v>
      </c>
      <c r="I451" s="36">
        <v>0.75555555555555554</v>
      </c>
      <c r="J451" s="36">
        <v>0.83958333333333324</v>
      </c>
      <c r="K451" s="35">
        <f t="shared" si="6"/>
        <v>8.4027777777777701E-2</v>
      </c>
      <c r="L451" s="9"/>
      <c r="M451" s="8" t="s">
        <v>914</v>
      </c>
    </row>
    <row r="452" spans="1:13">
      <c r="A452" s="47">
        <v>449</v>
      </c>
      <c r="B452" s="18">
        <v>43582</v>
      </c>
      <c r="C452" s="17" t="s">
        <v>8</v>
      </c>
      <c r="D452" s="17">
        <v>220</v>
      </c>
      <c r="E452" s="9"/>
      <c r="F452" s="8" t="s">
        <v>327</v>
      </c>
      <c r="G452" s="9"/>
      <c r="H452" s="8" t="s">
        <v>328</v>
      </c>
      <c r="I452" s="36">
        <v>0.64374999999999993</v>
      </c>
      <c r="J452" s="36">
        <v>0.73819444444444438</v>
      </c>
      <c r="K452" s="35">
        <f t="shared" si="6"/>
        <v>9.4444444444444442E-2</v>
      </c>
      <c r="L452" s="9"/>
      <c r="M452" s="8" t="s">
        <v>914</v>
      </c>
    </row>
    <row r="453" spans="1:13">
      <c r="A453" s="47">
        <v>450</v>
      </c>
      <c r="B453" s="18">
        <v>43582</v>
      </c>
      <c r="C453" s="17" t="s">
        <v>8</v>
      </c>
      <c r="D453" s="17">
        <v>110</v>
      </c>
      <c r="E453" s="9"/>
      <c r="F453" s="8" t="s">
        <v>329</v>
      </c>
      <c r="G453" s="9"/>
      <c r="H453" s="8" t="s">
        <v>330</v>
      </c>
      <c r="I453" s="36">
        <v>0.75</v>
      </c>
      <c r="J453" s="36">
        <v>0.82916666666666661</v>
      </c>
      <c r="K453" s="35">
        <f t="shared" ref="K453:K516" si="7">J453-I453</f>
        <v>7.9166666666666607E-2</v>
      </c>
      <c r="L453" s="9"/>
      <c r="M453" s="8" t="s">
        <v>914</v>
      </c>
    </row>
    <row r="454" spans="1:13">
      <c r="A454" s="47">
        <v>451</v>
      </c>
      <c r="B454" s="18">
        <v>43582</v>
      </c>
      <c r="C454" s="17" t="s">
        <v>8</v>
      </c>
      <c r="D454" s="17">
        <v>110</v>
      </c>
      <c r="E454" s="9"/>
      <c r="F454" s="8" t="s">
        <v>331</v>
      </c>
      <c r="G454" s="9"/>
      <c r="H454" s="8" t="s">
        <v>332</v>
      </c>
      <c r="I454" s="36">
        <v>0.74305555555555547</v>
      </c>
      <c r="J454" s="36">
        <v>0.74722222222222223</v>
      </c>
      <c r="K454" s="35">
        <f t="shared" si="7"/>
        <v>4.1666666666667629E-3</v>
      </c>
      <c r="L454" s="9"/>
      <c r="M454" s="8" t="s">
        <v>919</v>
      </c>
    </row>
    <row r="455" spans="1:13">
      <c r="A455" s="47">
        <v>452</v>
      </c>
      <c r="B455" s="18">
        <v>43582</v>
      </c>
      <c r="C455" s="17" t="s">
        <v>8</v>
      </c>
      <c r="D455" s="17">
        <v>110</v>
      </c>
      <c r="E455" s="9"/>
      <c r="F455" s="8" t="s">
        <v>333</v>
      </c>
      <c r="G455" s="9"/>
      <c r="H455" s="8" t="s">
        <v>332</v>
      </c>
      <c r="I455" s="36">
        <v>0.77916666666666667</v>
      </c>
      <c r="J455" s="36">
        <v>0.99930555555555556</v>
      </c>
      <c r="K455" s="35">
        <f t="shared" si="7"/>
        <v>0.22013888888888888</v>
      </c>
      <c r="L455" s="9"/>
      <c r="M455" s="8" t="s">
        <v>914</v>
      </c>
    </row>
    <row r="456" spans="1:13" ht="30">
      <c r="A456" s="47">
        <v>453</v>
      </c>
      <c r="B456" s="18">
        <v>43582</v>
      </c>
      <c r="C456" s="17" t="s">
        <v>8</v>
      </c>
      <c r="D456" s="17">
        <v>110</v>
      </c>
      <c r="E456" s="9"/>
      <c r="F456" s="8" t="s">
        <v>334</v>
      </c>
      <c r="G456" s="9"/>
      <c r="H456" s="8" t="s">
        <v>335</v>
      </c>
      <c r="I456" s="36">
        <v>0.67361111111111116</v>
      </c>
      <c r="J456" s="36">
        <v>0.99930555555555556</v>
      </c>
      <c r="K456" s="35">
        <f t="shared" si="7"/>
        <v>0.3256944444444444</v>
      </c>
      <c r="L456" s="9"/>
      <c r="M456" s="8" t="s">
        <v>919</v>
      </c>
    </row>
    <row r="457" spans="1:13">
      <c r="A457" s="47">
        <v>454</v>
      </c>
      <c r="B457" s="18">
        <v>43582</v>
      </c>
      <c r="C457" s="17" t="s">
        <v>8</v>
      </c>
      <c r="D457" s="17">
        <v>110</v>
      </c>
      <c r="E457" s="9"/>
      <c r="F457" s="8" t="s">
        <v>14</v>
      </c>
      <c r="G457" s="9"/>
      <c r="H457" s="8" t="s">
        <v>336</v>
      </c>
      <c r="I457" s="36">
        <v>0.29930555555555555</v>
      </c>
      <c r="J457" s="36">
        <v>0.30555555555555552</v>
      </c>
      <c r="K457" s="35">
        <f t="shared" si="7"/>
        <v>6.2499999999999778E-3</v>
      </c>
      <c r="L457" s="9"/>
      <c r="M457" s="8" t="s">
        <v>918</v>
      </c>
    </row>
    <row r="458" spans="1:13">
      <c r="A458" s="47">
        <v>455</v>
      </c>
      <c r="B458" s="18">
        <v>43582</v>
      </c>
      <c r="C458" s="17" t="s">
        <v>8</v>
      </c>
      <c r="D458" s="17">
        <v>220</v>
      </c>
      <c r="E458" s="9"/>
      <c r="F458" s="8" t="s">
        <v>337</v>
      </c>
      <c r="G458" s="9"/>
      <c r="H458" s="8" t="s">
        <v>338</v>
      </c>
      <c r="I458" s="36">
        <v>0.45</v>
      </c>
      <c r="J458" s="36">
        <v>0.74861111111111101</v>
      </c>
      <c r="K458" s="35">
        <f t="shared" si="7"/>
        <v>0.29861111111111099</v>
      </c>
      <c r="L458" s="9"/>
      <c r="M458" s="8" t="s">
        <v>914</v>
      </c>
    </row>
    <row r="459" spans="1:13">
      <c r="A459" s="47">
        <v>456</v>
      </c>
      <c r="B459" s="18">
        <v>43582</v>
      </c>
      <c r="C459" s="17" t="s">
        <v>8</v>
      </c>
      <c r="D459" s="17">
        <v>110</v>
      </c>
      <c r="E459" s="9"/>
      <c r="F459" s="8" t="s">
        <v>339</v>
      </c>
      <c r="G459" s="9"/>
      <c r="H459" s="8" t="s">
        <v>340</v>
      </c>
      <c r="I459" s="36">
        <v>0.7284722222222223</v>
      </c>
      <c r="J459" s="36">
        <v>0.77083333333333337</v>
      </c>
      <c r="K459" s="35">
        <f t="shared" si="7"/>
        <v>4.2361111111111072E-2</v>
      </c>
      <c r="L459" s="9"/>
      <c r="M459" s="8" t="s">
        <v>919</v>
      </c>
    </row>
    <row r="460" spans="1:13">
      <c r="A460" s="47">
        <v>457</v>
      </c>
      <c r="B460" s="18">
        <v>43582</v>
      </c>
      <c r="C460" s="17" t="s">
        <v>8</v>
      </c>
      <c r="D460" s="17">
        <v>110</v>
      </c>
      <c r="E460" s="9"/>
      <c r="F460" s="8" t="s">
        <v>341</v>
      </c>
      <c r="G460" s="9"/>
      <c r="H460" s="8" t="s">
        <v>342</v>
      </c>
      <c r="I460" s="36">
        <v>0.53819444444444442</v>
      </c>
      <c r="J460" s="36">
        <v>0.57222222222222219</v>
      </c>
      <c r="K460" s="35">
        <f t="shared" si="7"/>
        <v>3.4027777777777768E-2</v>
      </c>
      <c r="L460" s="9"/>
      <c r="M460" s="8" t="s">
        <v>919</v>
      </c>
    </row>
    <row r="461" spans="1:13">
      <c r="A461" s="47">
        <v>458</v>
      </c>
      <c r="B461" s="18">
        <v>43582</v>
      </c>
      <c r="C461" s="17" t="s">
        <v>8</v>
      </c>
      <c r="D461" s="17">
        <v>220</v>
      </c>
      <c r="E461" s="9"/>
      <c r="F461" s="8" t="s">
        <v>343</v>
      </c>
      <c r="G461" s="9"/>
      <c r="H461" s="8" t="s">
        <v>344</v>
      </c>
      <c r="I461" s="36">
        <v>0.40138888888888885</v>
      </c>
      <c r="J461" s="36">
        <v>0.78055555555555556</v>
      </c>
      <c r="K461" s="35">
        <f t="shared" si="7"/>
        <v>0.37916666666666671</v>
      </c>
      <c r="L461" s="9"/>
      <c r="M461" s="8" t="s">
        <v>914</v>
      </c>
    </row>
    <row r="462" spans="1:13">
      <c r="A462" s="47">
        <v>459</v>
      </c>
      <c r="B462" s="18">
        <v>43582</v>
      </c>
      <c r="C462" s="17" t="s">
        <v>8</v>
      </c>
      <c r="D462" s="17">
        <v>110</v>
      </c>
      <c r="E462" s="9"/>
      <c r="F462" s="8" t="s">
        <v>345</v>
      </c>
      <c r="G462" s="9"/>
      <c r="H462" s="8" t="s">
        <v>344</v>
      </c>
      <c r="I462" s="36">
        <v>0.70694444444444438</v>
      </c>
      <c r="J462" s="36">
        <v>0.75555555555555554</v>
      </c>
      <c r="K462" s="35">
        <f t="shared" si="7"/>
        <v>4.861111111111116E-2</v>
      </c>
      <c r="L462" s="9"/>
      <c r="M462" s="8" t="s">
        <v>919</v>
      </c>
    </row>
    <row r="463" spans="1:13">
      <c r="A463" s="47">
        <v>460</v>
      </c>
      <c r="B463" s="18">
        <v>43582</v>
      </c>
      <c r="C463" s="17" t="s">
        <v>8</v>
      </c>
      <c r="D463" s="17">
        <v>110</v>
      </c>
      <c r="E463" s="9"/>
      <c r="F463" s="8" t="s">
        <v>346</v>
      </c>
      <c r="G463" s="9"/>
      <c r="H463" s="8" t="s">
        <v>344</v>
      </c>
      <c r="I463" s="36">
        <v>0.70763888888888893</v>
      </c>
      <c r="J463" s="36">
        <v>0.75555555555555554</v>
      </c>
      <c r="K463" s="35">
        <f t="shared" si="7"/>
        <v>4.7916666666666607E-2</v>
      </c>
      <c r="L463" s="9"/>
      <c r="M463" s="8" t="s">
        <v>914</v>
      </c>
    </row>
    <row r="464" spans="1:13">
      <c r="A464" s="47">
        <v>461</v>
      </c>
      <c r="B464" s="18">
        <v>43582</v>
      </c>
      <c r="C464" s="17" t="s">
        <v>8</v>
      </c>
      <c r="D464" s="17">
        <v>110</v>
      </c>
      <c r="E464" s="9"/>
      <c r="F464" s="8" t="s">
        <v>14</v>
      </c>
      <c r="G464" s="9"/>
      <c r="H464" s="8" t="s">
        <v>344</v>
      </c>
      <c r="I464" s="36">
        <v>0.875</v>
      </c>
      <c r="J464" s="36">
        <v>0.90208333333333324</v>
      </c>
      <c r="K464" s="35">
        <f t="shared" si="7"/>
        <v>2.7083333333333237E-2</v>
      </c>
      <c r="L464" s="9"/>
      <c r="M464" s="8" t="s">
        <v>918</v>
      </c>
    </row>
    <row r="465" spans="1:13">
      <c r="A465" s="47">
        <v>462</v>
      </c>
      <c r="B465" s="18">
        <v>43582</v>
      </c>
      <c r="C465" s="17" t="s">
        <v>8</v>
      </c>
      <c r="D465" s="17">
        <v>110</v>
      </c>
      <c r="E465" s="9"/>
      <c r="F465" s="8" t="s">
        <v>347</v>
      </c>
      <c r="G465" s="9"/>
      <c r="H465" s="8" t="s">
        <v>15</v>
      </c>
      <c r="I465" s="36">
        <v>0.67361111111111116</v>
      </c>
      <c r="J465" s="36">
        <v>0.80972222222222223</v>
      </c>
      <c r="K465" s="35">
        <f t="shared" si="7"/>
        <v>0.13611111111111107</v>
      </c>
      <c r="L465" s="9"/>
      <c r="M465" s="8" t="s">
        <v>225</v>
      </c>
    </row>
    <row r="466" spans="1:13" ht="30">
      <c r="A466" s="47">
        <v>463</v>
      </c>
      <c r="B466" s="18">
        <v>43582</v>
      </c>
      <c r="C466" s="17" t="s">
        <v>8</v>
      </c>
      <c r="D466" s="17">
        <v>110</v>
      </c>
      <c r="E466" s="9"/>
      <c r="F466" s="8" t="s">
        <v>348</v>
      </c>
      <c r="G466" s="9"/>
      <c r="H466" s="8" t="s">
        <v>15</v>
      </c>
      <c r="I466" s="36">
        <v>0.80972222222222223</v>
      </c>
      <c r="J466" s="36">
        <v>0.99930555555555556</v>
      </c>
      <c r="K466" s="35">
        <f t="shared" si="7"/>
        <v>0.18958333333333333</v>
      </c>
      <c r="L466" s="9"/>
      <c r="M466" s="8" t="s">
        <v>914</v>
      </c>
    </row>
    <row r="467" spans="1:13" ht="30">
      <c r="A467" s="47">
        <v>464</v>
      </c>
      <c r="B467" s="18">
        <v>43582</v>
      </c>
      <c r="C467" s="17" t="s">
        <v>8</v>
      </c>
      <c r="D467" s="17">
        <v>110</v>
      </c>
      <c r="E467" s="9"/>
      <c r="F467" s="8" t="s">
        <v>182</v>
      </c>
      <c r="G467" s="9"/>
      <c r="H467" s="8" t="s">
        <v>183</v>
      </c>
      <c r="I467" s="36">
        <v>4.8611111111111112E-3</v>
      </c>
      <c r="J467" s="36">
        <v>8.3333333333333332E-3</v>
      </c>
      <c r="K467" s="35">
        <f t="shared" si="7"/>
        <v>3.472222222222222E-3</v>
      </c>
      <c r="L467" s="9"/>
      <c r="M467" s="8" t="s">
        <v>918</v>
      </c>
    </row>
    <row r="468" spans="1:13" ht="30">
      <c r="A468" s="47">
        <v>465</v>
      </c>
      <c r="B468" s="18">
        <v>43582</v>
      </c>
      <c r="C468" s="17" t="s">
        <v>8</v>
      </c>
      <c r="D468" s="17">
        <v>110</v>
      </c>
      <c r="E468" s="9"/>
      <c r="F468" s="8" t="s">
        <v>182</v>
      </c>
      <c r="G468" s="9"/>
      <c r="H468" s="8" t="s">
        <v>183</v>
      </c>
      <c r="I468" s="36">
        <v>0.85833333333333339</v>
      </c>
      <c r="J468" s="36">
        <v>0.86805555555555547</v>
      </c>
      <c r="K468" s="35">
        <f t="shared" si="7"/>
        <v>9.7222222222220767E-3</v>
      </c>
      <c r="L468" s="9"/>
      <c r="M468" s="8" t="s">
        <v>918</v>
      </c>
    </row>
    <row r="469" spans="1:13" ht="30">
      <c r="A469" s="47">
        <v>466</v>
      </c>
      <c r="B469" s="18">
        <v>43582</v>
      </c>
      <c r="C469" s="17" t="s">
        <v>8</v>
      </c>
      <c r="D469" s="17">
        <v>110</v>
      </c>
      <c r="E469" s="9"/>
      <c r="F469" s="8" t="s">
        <v>182</v>
      </c>
      <c r="G469" s="9"/>
      <c r="H469" s="8" t="s">
        <v>183</v>
      </c>
      <c r="I469" s="36">
        <v>0.88958333333333339</v>
      </c>
      <c r="J469" s="36">
        <v>0.89236111111111116</v>
      </c>
      <c r="K469" s="35">
        <f t="shared" si="7"/>
        <v>2.7777777777777679E-3</v>
      </c>
      <c r="L469" s="9"/>
      <c r="M469" s="8" t="s">
        <v>918</v>
      </c>
    </row>
    <row r="470" spans="1:13">
      <c r="A470" s="47">
        <v>467</v>
      </c>
      <c r="B470" s="18">
        <v>43582</v>
      </c>
      <c r="C470" s="17" t="s">
        <v>8</v>
      </c>
      <c r="D470" s="17">
        <v>110</v>
      </c>
      <c r="E470" s="9"/>
      <c r="F470" s="8" t="s">
        <v>349</v>
      </c>
      <c r="G470" s="9"/>
      <c r="H470" s="8" t="s">
        <v>350</v>
      </c>
      <c r="I470" s="36">
        <v>0.60902777777777783</v>
      </c>
      <c r="J470" s="36">
        <v>0.65069444444444446</v>
      </c>
      <c r="K470" s="35">
        <f t="shared" si="7"/>
        <v>4.166666666666663E-2</v>
      </c>
      <c r="L470" s="9"/>
      <c r="M470" s="8" t="s">
        <v>919</v>
      </c>
    </row>
    <row r="471" spans="1:13">
      <c r="A471" s="47">
        <v>468</v>
      </c>
      <c r="B471" s="18">
        <v>43582</v>
      </c>
      <c r="C471" s="17" t="s">
        <v>8</v>
      </c>
      <c r="D471" s="17">
        <v>110</v>
      </c>
      <c r="E471" s="9"/>
      <c r="F471" s="8" t="s">
        <v>351</v>
      </c>
      <c r="G471" s="9"/>
      <c r="H471" s="8" t="s">
        <v>352</v>
      </c>
      <c r="I471" s="36">
        <v>0.73888888888888893</v>
      </c>
      <c r="J471" s="36">
        <v>0.81736111111111109</v>
      </c>
      <c r="K471" s="35">
        <f t="shared" si="7"/>
        <v>7.8472222222222165E-2</v>
      </c>
      <c r="L471" s="9"/>
      <c r="M471" s="8" t="s">
        <v>914</v>
      </c>
    </row>
    <row r="472" spans="1:13">
      <c r="A472" s="47">
        <v>469</v>
      </c>
      <c r="B472" s="18">
        <v>43582</v>
      </c>
      <c r="C472" s="17" t="s">
        <v>8</v>
      </c>
      <c r="D472" s="17">
        <v>110</v>
      </c>
      <c r="E472" s="9"/>
      <c r="F472" s="8" t="s">
        <v>353</v>
      </c>
      <c r="G472" s="9"/>
      <c r="H472" s="8" t="s">
        <v>209</v>
      </c>
      <c r="I472" s="36">
        <v>0.57500000000000007</v>
      </c>
      <c r="J472" s="36">
        <v>0.58680555555555558</v>
      </c>
      <c r="K472" s="35">
        <f t="shared" si="7"/>
        <v>1.1805555555555514E-2</v>
      </c>
      <c r="L472" s="9"/>
      <c r="M472" s="8" t="s">
        <v>919</v>
      </c>
    </row>
    <row r="473" spans="1:13">
      <c r="A473" s="47">
        <v>470</v>
      </c>
      <c r="B473" s="18">
        <v>43582</v>
      </c>
      <c r="C473" s="17" t="s">
        <v>8</v>
      </c>
      <c r="D473" s="17">
        <v>110</v>
      </c>
      <c r="E473" s="9"/>
      <c r="F473" s="8" t="s">
        <v>353</v>
      </c>
      <c r="G473" s="9"/>
      <c r="H473" s="8" t="s">
        <v>209</v>
      </c>
      <c r="I473" s="36">
        <v>0.72361111111111109</v>
      </c>
      <c r="J473" s="36">
        <v>0.75069444444444444</v>
      </c>
      <c r="K473" s="35">
        <f t="shared" si="7"/>
        <v>2.7083333333333348E-2</v>
      </c>
      <c r="L473" s="9"/>
      <c r="M473" s="8" t="s">
        <v>914</v>
      </c>
    </row>
    <row r="474" spans="1:13">
      <c r="A474" s="47">
        <v>471</v>
      </c>
      <c r="B474" s="18">
        <v>43582</v>
      </c>
      <c r="C474" s="17" t="s">
        <v>8</v>
      </c>
      <c r="D474" s="17">
        <v>110</v>
      </c>
      <c r="E474" s="9"/>
      <c r="F474" s="8" t="s">
        <v>354</v>
      </c>
      <c r="G474" s="9"/>
      <c r="H474" s="8" t="s">
        <v>350</v>
      </c>
      <c r="I474" s="36">
        <v>0.63611111111111118</v>
      </c>
      <c r="J474" s="36">
        <v>0.64513888888888882</v>
      </c>
      <c r="K474" s="35">
        <f t="shared" si="7"/>
        <v>9.0277777777776347E-3</v>
      </c>
      <c r="L474" s="9"/>
      <c r="M474" s="8" t="s">
        <v>225</v>
      </c>
    </row>
    <row r="475" spans="1:13">
      <c r="A475" s="47">
        <v>472</v>
      </c>
      <c r="B475" s="18">
        <v>43582</v>
      </c>
      <c r="C475" s="17" t="s">
        <v>8</v>
      </c>
      <c r="D475" s="17">
        <v>220</v>
      </c>
      <c r="E475" s="9"/>
      <c r="F475" s="8" t="s">
        <v>355</v>
      </c>
      <c r="G475" s="9"/>
      <c r="H475" s="8" t="s">
        <v>190</v>
      </c>
      <c r="I475" s="36">
        <v>0.65347222222222223</v>
      </c>
      <c r="J475" s="36">
        <v>0.91736111111111107</v>
      </c>
      <c r="K475" s="35">
        <f t="shared" si="7"/>
        <v>0.26388888888888884</v>
      </c>
      <c r="L475" s="9"/>
      <c r="M475" s="8" t="s">
        <v>919</v>
      </c>
    </row>
    <row r="476" spans="1:13">
      <c r="A476" s="47">
        <v>473</v>
      </c>
      <c r="B476" s="18">
        <v>43582</v>
      </c>
      <c r="C476" s="17" t="s">
        <v>8</v>
      </c>
      <c r="D476" s="17">
        <v>220</v>
      </c>
      <c r="E476" s="9"/>
      <c r="F476" s="8" t="s">
        <v>189</v>
      </c>
      <c r="G476" s="9"/>
      <c r="H476" s="8" t="s">
        <v>190</v>
      </c>
      <c r="I476" s="36">
        <v>0.68125000000000002</v>
      </c>
      <c r="J476" s="36">
        <v>0.80902777777777779</v>
      </c>
      <c r="K476" s="35">
        <f t="shared" si="7"/>
        <v>0.12777777777777777</v>
      </c>
      <c r="L476" s="9"/>
      <c r="M476" s="8" t="s">
        <v>919</v>
      </c>
    </row>
    <row r="477" spans="1:13" ht="60">
      <c r="A477" s="47">
        <v>474</v>
      </c>
      <c r="B477" s="18">
        <v>43582</v>
      </c>
      <c r="C477" s="17" t="s">
        <v>8</v>
      </c>
      <c r="D477" s="17">
        <v>220</v>
      </c>
      <c r="E477" s="9"/>
      <c r="F477" s="8" t="s">
        <v>356</v>
      </c>
      <c r="G477" s="9"/>
      <c r="H477" s="8" t="s">
        <v>357</v>
      </c>
      <c r="I477" s="36">
        <v>0.68125000000000002</v>
      </c>
      <c r="J477" s="36">
        <v>0.80902777777777779</v>
      </c>
      <c r="K477" s="35">
        <f t="shared" si="7"/>
        <v>0.12777777777777777</v>
      </c>
      <c r="L477" s="9"/>
      <c r="M477" s="8" t="s">
        <v>225</v>
      </c>
    </row>
    <row r="478" spans="1:13">
      <c r="A478" s="47">
        <v>475</v>
      </c>
      <c r="B478" s="18">
        <v>43582</v>
      </c>
      <c r="C478" s="17" t="s">
        <v>8</v>
      </c>
      <c r="D478" s="17">
        <v>110</v>
      </c>
      <c r="E478" s="9"/>
      <c r="F478" s="8" t="s">
        <v>196</v>
      </c>
      <c r="G478" s="9"/>
      <c r="H478" s="8" t="s">
        <v>190</v>
      </c>
      <c r="I478" s="36">
        <v>0.68125000000000002</v>
      </c>
      <c r="J478" s="36">
        <v>0.80902777777777779</v>
      </c>
      <c r="K478" s="35">
        <f t="shared" si="7"/>
        <v>0.12777777777777777</v>
      </c>
      <c r="L478" s="9"/>
      <c r="M478" s="8" t="s">
        <v>225</v>
      </c>
    </row>
    <row r="479" spans="1:13">
      <c r="A479" s="47">
        <v>476</v>
      </c>
      <c r="B479" s="18">
        <v>43582</v>
      </c>
      <c r="C479" s="17" t="s">
        <v>8</v>
      </c>
      <c r="D479" s="17">
        <v>220</v>
      </c>
      <c r="E479" s="9"/>
      <c r="F479" s="8" t="s">
        <v>358</v>
      </c>
      <c r="G479" s="9"/>
      <c r="H479" s="8" t="s">
        <v>359</v>
      </c>
      <c r="I479" s="36">
        <v>0.58750000000000002</v>
      </c>
      <c r="J479" s="36">
        <v>0.64444444444444449</v>
      </c>
      <c r="K479" s="35">
        <f t="shared" si="7"/>
        <v>5.6944444444444464E-2</v>
      </c>
      <c r="L479" s="9"/>
      <c r="M479" s="8" t="s">
        <v>919</v>
      </c>
    </row>
    <row r="480" spans="1:13">
      <c r="A480" s="47">
        <v>477</v>
      </c>
      <c r="B480" s="18">
        <v>43582</v>
      </c>
      <c r="C480" s="17" t="s">
        <v>8</v>
      </c>
      <c r="D480" s="17">
        <v>220</v>
      </c>
      <c r="E480" s="9"/>
      <c r="F480" s="8" t="s">
        <v>360</v>
      </c>
      <c r="G480" s="9"/>
      <c r="H480" s="8" t="s">
        <v>359</v>
      </c>
      <c r="I480" s="36">
        <v>0.70624999999999993</v>
      </c>
      <c r="J480" s="36">
        <v>0.90694444444444444</v>
      </c>
      <c r="K480" s="35">
        <f t="shared" si="7"/>
        <v>0.20069444444444451</v>
      </c>
      <c r="L480" s="9"/>
      <c r="M480" s="8" t="s">
        <v>919</v>
      </c>
    </row>
    <row r="481" spans="1:13">
      <c r="A481" s="47">
        <v>478</v>
      </c>
      <c r="B481" s="18">
        <v>43582</v>
      </c>
      <c r="C481" s="17" t="s">
        <v>8</v>
      </c>
      <c r="D481" s="17">
        <v>220</v>
      </c>
      <c r="E481" s="9"/>
      <c r="F481" s="8" t="s">
        <v>361</v>
      </c>
      <c r="G481" s="9"/>
      <c r="H481" s="8" t="s">
        <v>359</v>
      </c>
      <c r="I481" s="36">
        <v>0.72638888888888886</v>
      </c>
      <c r="J481" s="36">
        <v>0.99930555555555556</v>
      </c>
      <c r="K481" s="35">
        <f t="shared" si="7"/>
        <v>0.2729166666666667</v>
      </c>
      <c r="L481" s="9"/>
      <c r="M481" s="8" t="s">
        <v>919</v>
      </c>
    </row>
    <row r="482" spans="1:13">
      <c r="A482" s="47">
        <v>479</v>
      </c>
      <c r="B482" s="18">
        <v>43582</v>
      </c>
      <c r="C482" s="17" t="s">
        <v>8</v>
      </c>
      <c r="D482" s="17">
        <v>220</v>
      </c>
      <c r="E482" s="9"/>
      <c r="F482" s="8" t="s">
        <v>362</v>
      </c>
      <c r="G482" s="9"/>
      <c r="H482" s="8" t="s">
        <v>359</v>
      </c>
      <c r="I482" s="36">
        <v>0.67222222222222217</v>
      </c>
      <c r="J482" s="36">
        <v>0.73749999999999993</v>
      </c>
      <c r="K482" s="35">
        <f t="shared" si="7"/>
        <v>6.5277777777777768E-2</v>
      </c>
      <c r="L482" s="9"/>
      <c r="M482" s="8" t="s">
        <v>919</v>
      </c>
    </row>
    <row r="483" spans="1:13">
      <c r="A483" s="47">
        <v>480</v>
      </c>
      <c r="B483" s="18">
        <v>43582</v>
      </c>
      <c r="C483" s="17" t="s">
        <v>8</v>
      </c>
      <c r="D483" s="17">
        <v>220</v>
      </c>
      <c r="E483" s="9"/>
      <c r="F483" s="8" t="s">
        <v>363</v>
      </c>
      <c r="G483" s="9"/>
      <c r="H483" s="8" t="s">
        <v>359</v>
      </c>
      <c r="I483" s="36">
        <v>0.72430555555555554</v>
      </c>
      <c r="J483" s="36">
        <v>0.81874999999999998</v>
      </c>
      <c r="K483" s="35">
        <f t="shared" si="7"/>
        <v>9.4444444444444442E-2</v>
      </c>
      <c r="L483" s="9"/>
      <c r="M483" s="8" t="s">
        <v>919</v>
      </c>
    </row>
    <row r="484" spans="1:13">
      <c r="A484" s="47">
        <v>481</v>
      </c>
      <c r="B484" s="18">
        <v>43582</v>
      </c>
      <c r="C484" s="17" t="s">
        <v>8</v>
      </c>
      <c r="D484" s="17">
        <v>110</v>
      </c>
      <c r="E484" s="9"/>
      <c r="F484" s="8" t="s">
        <v>196</v>
      </c>
      <c r="G484" s="9"/>
      <c r="H484" s="8" t="s">
        <v>364</v>
      </c>
      <c r="I484" s="36">
        <v>0.70277777777777783</v>
      </c>
      <c r="J484" s="36">
        <v>0.74722222222222223</v>
      </c>
      <c r="K484" s="35">
        <f t="shared" si="7"/>
        <v>4.4444444444444398E-2</v>
      </c>
      <c r="L484" s="9"/>
      <c r="M484" s="8" t="s">
        <v>225</v>
      </c>
    </row>
    <row r="485" spans="1:13">
      <c r="A485" s="47">
        <v>482</v>
      </c>
      <c r="B485" s="18">
        <v>43582</v>
      </c>
      <c r="C485" s="17" t="s">
        <v>8</v>
      </c>
      <c r="D485" s="17">
        <v>110</v>
      </c>
      <c r="E485" s="9"/>
      <c r="F485" s="8" t="s">
        <v>365</v>
      </c>
      <c r="G485" s="9"/>
      <c r="H485" s="8" t="s">
        <v>366</v>
      </c>
      <c r="I485" s="36">
        <v>0.60486111111111118</v>
      </c>
      <c r="J485" s="36">
        <v>0.62847222222222221</v>
      </c>
      <c r="K485" s="35">
        <f t="shared" si="7"/>
        <v>2.3611111111111027E-2</v>
      </c>
      <c r="L485" s="9"/>
      <c r="M485" s="8" t="s">
        <v>919</v>
      </c>
    </row>
    <row r="486" spans="1:13" ht="60">
      <c r="A486" s="47">
        <v>483</v>
      </c>
      <c r="B486" s="18">
        <v>43582</v>
      </c>
      <c r="C486" s="17" t="s">
        <v>8</v>
      </c>
      <c r="D486" s="17">
        <v>220</v>
      </c>
      <c r="E486" s="9"/>
      <c r="F486" s="8" t="s">
        <v>367</v>
      </c>
      <c r="G486" s="9"/>
      <c r="H486" s="8" t="s">
        <v>368</v>
      </c>
      <c r="I486" s="36">
        <v>0.67361111111111116</v>
      </c>
      <c r="J486" s="36">
        <v>0.7729166666666667</v>
      </c>
      <c r="K486" s="35">
        <f t="shared" si="7"/>
        <v>9.9305555555555536E-2</v>
      </c>
      <c r="L486" s="9"/>
      <c r="M486" s="8" t="s">
        <v>918</v>
      </c>
    </row>
    <row r="487" spans="1:13">
      <c r="A487" s="47">
        <v>484</v>
      </c>
      <c r="B487" s="18">
        <v>43582</v>
      </c>
      <c r="C487" s="17" t="s">
        <v>8</v>
      </c>
      <c r="D487" s="17">
        <v>110</v>
      </c>
      <c r="E487" s="9"/>
      <c r="F487" s="8" t="s">
        <v>313</v>
      </c>
      <c r="G487" s="9"/>
      <c r="H487" s="8" t="s">
        <v>311</v>
      </c>
      <c r="I487" s="36">
        <v>0.69166666666666676</v>
      </c>
      <c r="J487" s="36">
        <v>0.7993055555555556</v>
      </c>
      <c r="K487" s="35">
        <f t="shared" si="7"/>
        <v>0.10763888888888884</v>
      </c>
      <c r="L487" s="9"/>
      <c r="M487" s="8" t="s">
        <v>914</v>
      </c>
    </row>
    <row r="488" spans="1:13">
      <c r="A488" s="47">
        <v>485</v>
      </c>
      <c r="B488" s="18">
        <v>43582</v>
      </c>
      <c r="C488" s="17" t="s">
        <v>8</v>
      </c>
      <c r="D488" s="17">
        <v>110</v>
      </c>
      <c r="E488" s="9"/>
      <c r="F488" s="8" t="s">
        <v>196</v>
      </c>
      <c r="G488" s="9"/>
      <c r="H488" s="8" t="s">
        <v>369</v>
      </c>
      <c r="I488" s="36">
        <v>0.75277777777777777</v>
      </c>
      <c r="J488" s="36">
        <v>0.76527777777777783</v>
      </c>
      <c r="K488" s="35">
        <f t="shared" si="7"/>
        <v>1.2500000000000067E-2</v>
      </c>
      <c r="L488" s="9"/>
      <c r="M488" s="8" t="s">
        <v>918</v>
      </c>
    </row>
    <row r="489" spans="1:13">
      <c r="A489" s="47">
        <v>486</v>
      </c>
      <c r="B489" s="18">
        <v>43582</v>
      </c>
      <c r="C489" s="17" t="s">
        <v>8</v>
      </c>
      <c r="D489" s="17">
        <v>110</v>
      </c>
      <c r="E489" s="9"/>
      <c r="F489" s="8" t="s">
        <v>370</v>
      </c>
      <c r="G489" s="9"/>
      <c r="H489" s="8" t="s">
        <v>350</v>
      </c>
      <c r="I489" s="36">
        <v>0.60486111111111118</v>
      </c>
      <c r="J489" s="36">
        <v>0.72569444444444453</v>
      </c>
      <c r="K489" s="35">
        <f t="shared" si="7"/>
        <v>0.12083333333333335</v>
      </c>
      <c r="L489" s="9"/>
      <c r="M489" s="8" t="s">
        <v>918</v>
      </c>
    </row>
    <row r="490" spans="1:13" ht="30">
      <c r="A490" s="47">
        <v>487</v>
      </c>
      <c r="B490" s="18">
        <v>43582</v>
      </c>
      <c r="C490" s="17" t="s">
        <v>8</v>
      </c>
      <c r="D490" s="17">
        <v>110</v>
      </c>
      <c r="E490" s="9"/>
      <c r="F490" s="8" t="s">
        <v>182</v>
      </c>
      <c r="G490" s="9"/>
      <c r="H490" s="8" t="s">
        <v>371</v>
      </c>
      <c r="I490" s="36">
        <v>0.65972222222222221</v>
      </c>
      <c r="J490" s="36">
        <v>0.74930555555555556</v>
      </c>
      <c r="K490" s="35">
        <f t="shared" si="7"/>
        <v>8.9583333333333348E-2</v>
      </c>
      <c r="L490" s="9"/>
      <c r="M490" s="8" t="s">
        <v>914</v>
      </c>
    </row>
    <row r="491" spans="1:13">
      <c r="A491" s="47">
        <v>488</v>
      </c>
      <c r="B491" s="18">
        <v>43582</v>
      </c>
      <c r="C491" s="17" t="s">
        <v>8</v>
      </c>
      <c r="D491" s="17">
        <v>110</v>
      </c>
      <c r="E491" s="9"/>
      <c r="F491" s="8" t="s">
        <v>182</v>
      </c>
      <c r="G491" s="9"/>
      <c r="H491" s="8" t="s">
        <v>372</v>
      </c>
      <c r="I491" s="36">
        <v>0.67847222222222225</v>
      </c>
      <c r="J491" s="36">
        <v>0.69166666666666676</v>
      </c>
      <c r="K491" s="35">
        <f t="shared" si="7"/>
        <v>1.3194444444444509E-2</v>
      </c>
      <c r="L491" s="9"/>
      <c r="M491" s="8" t="s">
        <v>918</v>
      </c>
    </row>
    <row r="492" spans="1:13">
      <c r="A492" s="47">
        <v>489</v>
      </c>
      <c r="B492" s="18">
        <v>43582</v>
      </c>
      <c r="C492" s="17" t="s">
        <v>8</v>
      </c>
      <c r="D492" s="17">
        <v>110</v>
      </c>
      <c r="E492" s="9"/>
      <c r="F492" s="8" t="s">
        <v>373</v>
      </c>
      <c r="G492" s="9"/>
      <c r="H492" s="8" t="s">
        <v>374</v>
      </c>
      <c r="I492" s="36">
        <v>0</v>
      </c>
      <c r="J492" s="36">
        <v>0.7090277777777777</v>
      </c>
      <c r="K492" s="35">
        <f t="shared" si="7"/>
        <v>0.7090277777777777</v>
      </c>
      <c r="L492" s="9"/>
      <c r="M492" s="8" t="s">
        <v>914</v>
      </c>
    </row>
    <row r="493" spans="1:13">
      <c r="A493" s="47">
        <v>490</v>
      </c>
      <c r="B493" s="18">
        <v>43582</v>
      </c>
      <c r="C493" s="17" t="s">
        <v>8</v>
      </c>
      <c r="D493" s="17">
        <v>110</v>
      </c>
      <c r="E493" s="9"/>
      <c r="F493" s="8" t="s">
        <v>375</v>
      </c>
      <c r="G493" s="9"/>
      <c r="H493" s="8" t="s">
        <v>376</v>
      </c>
      <c r="I493" s="36">
        <v>0.85555555555555562</v>
      </c>
      <c r="J493" s="36">
        <v>0.99930555555555556</v>
      </c>
      <c r="K493" s="35">
        <f t="shared" si="7"/>
        <v>0.14374999999999993</v>
      </c>
      <c r="L493" s="9"/>
      <c r="M493" s="8" t="s">
        <v>914</v>
      </c>
    </row>
    <row r="494" spans="1:13">
      <c r="A494" s="47">
        <v>491</v>
      </c>
      <c r="B494" s="18">
        <v>43582</v>
      </c>
      <c r="C494" s="17" t="s">
        <v>8</v>
      </c>
      <c r="D494" s="17">
        <v>110</v>
      </c>
      <c r="E494" s="9"/>
      <c r="F494" s="8" t="s">
        <v>377</v>
      </c>
      <c r="G494" s="9"/>
      <c r="H494" s="8" t="s">
        <v>209</v>
      </c>
      <c r="I494" s="36">
        <v>0.69513888888888886</v>
      </c>
      <c r="J494" s="36">
        <v>0.77847222222222223</v>
      </c>
      <c r="K494" s="35">
        <f t="shared" si="7"/>
        <v>8.333333333333337E-2</v>
      </c>
      <c r="L494" s="9"/>
      <c r="M494" s="8" t="s">
        <v>919</v>
      </c>
    </row>
    <row r="495" spans="1:13">
      <c r="A495" s="47">
        <v>492</v>
      </c>
      <c r="B495" s="18">
        <v>43582</v>
      </c>
      <c r="C495" s="17" t="s">
        <v>8</v>
      </c>
      <c r="D495" s="17">
        <v>220</v>
      </c>
      <c r="E495" s="9"/>
      <c r="F495" s="8" t="s">
        <v>378</v>
      </c>
      <c r="G495" s="9"/>
      <c r="H495" s="8" t="s">
        <v>19</v>
      </c>
      <c r="I495" s="36">
        <v>0.78263888888888899</v>
      </c>
      <c r="J495" s="36">
        <v>0.99930555555555556</v>
      </c>
      <c r="K495" s="35">
        <f t="shared" si="7"/>
        <v>0.21666666666666656</v>
      </c>
      <c r="L495" s="9"/>
      <c r="M495" s="8" t="s">
        <v>919</v>
      </c>
    </row>
    <row r="496" spans="1:13">
      <c r="A496" s="47">
        <v>493</v>
      </c>
      <c r="B496" s="18">
        <v>43582</v>
      </c>
      <c r="C496" s="17" t="s">
        <v>8</v>
      </c>
      <c r="D496" s="17">
        <v>110</v>
      </c>
      <c r="E496" s="9"/>
      <c r="F496" s="8" t="s">
        <v>379</v>
      </c>
      <c r="G496" s="9"/>
      <c r="H496" s="8" t="s">
        <v>380</v>
      </c>
      <c r="I496" s="36">
        <v>0.79375000000000007</v>
      </c>
      <c r="J496" s="36">
        <v>0.99930555555555556</v>
      </c>
      <c r="K496" s="35">
        <f t="shared" si="7"/>
        <v>0.20555555555555549</v>
      </c>
      <c r="L496" s="9"/>
      <c r="M496" s="8" t="s">
        <v>919</v>
      </c>
    </row>
    <row r="497" spans="1:13">
      <c r="A497" s="47">
        <v>494</v>
      </c>
      <c r="B497" s="18">
        <v>43582</v>
      </c>
      <c r="C497" s="17" t="s">
        <v>8</v>
      </c>
      <c r="D497" s="17">
        <v>110</v>
      </c>
      <c r="E497" s="9"/>
      <c r="F497" s="8" t="s">
        <v>381</v>
      </c>
      <c r="G497" s="9"/>
      <c r="H497" s="8" t="s">
        <v>181</v>
      </c>
      <c r="I497" s="36">
        <v>0.57500000000000007</v>
      </c>
      <c r="J497" s="36">
        <v>0.6020833333333333</v>
      </c>
      <c r="K497" s="35">
        <f t="shared" si="7"/>
        <v>2.7083333333333237E-2</v>
      </c>
      <c r="L497" s="9"/>
      <c r="M497" s="8" t="s">
        <v>919</v>
      </c>
    </row>
    <row r="498" spans="1:13">
      <c r="A498" s="47">
        <v>495</v>
      </c>
      <c r="B498" s="18">
        <v>43582</v>
      </c>
      <c r="C498" s="17" t="s">
        <v>8</v>
      </c>
      <c r="D498" s="17">
        <v>110</v>
      </c>
      <c r="E498" s="9"/>
      <c r="F498" s="8" t="s">
        <v>381</v>
      </c>
      <c r="G498" s="9"/>
      <c r="H498" s="8" t="s">
        <v>181</v>
      </c>
      <c r="I498" s="36">
        <v>0.86944444444444446</v>
      </c>
      <c r="J498" s="36">
        <v>0.99930555555555556</v>
      </c>
      <c r="K498" s="35">
        <f t="shared" si="7"/>
        <v>0.12986111111111109</v>
      </c>
      <c r="L498" s="9"/>
      <c r="M498" s="8" t="s">
        <v>919</v>
      </c>
    </row>
    <row r="499" spans="1:13">
      <c r="A499" s="47">
        <v>496</v>
      </c>
      <c r="B499" s="18">
        <v>43582</v>
      </c>
      <c r="C499" s="17" t="s">
        <v>8</v>
      </c>
      <c r="D499" s="17">
        <v>110</v>
      </c>
      <c r="E499" s="9"/>
      <c r="F499" s="8" t="s">
        <v>382</v>
      </c>
      <c r="G499" s="9"/>
      <c r="H499" s="8" t="s">
        <v>383</v>
      </c>
      <c r="I499" s="36">
        <v>0.57500000000000007</v>
      </c>
      <c r="J499" s="36">
        <v>0.58333333333333337</v>
      </c>
      <c r="K499" s="35">
        <f t="shared" si="7"/>
        <v>8.3333333333333037E-3</v>
      </c>
      <c r="L499" s="9"/>
      <c r="M499" s="8" t="s">
        <v>919</v>
      </c>
    </row>
    <row r="500" spans="1:13">
      <c r="A500" s="47">
        <v>497</v>
      </c>
      <c r="B500" s="18">
        <v>43582</v>
      </c>
      <c r="C500" s="17" t="s">
        <v>8</v>
      </c>
      <c r="D500" s="17">
        <v>110</v>
      </c>
      <c r="E500" s="9"/>
      <c r="F500" s="8" t="s">
        <v>384</v>
      </c>
      <c r="G500" s="9"/>
      <c r="H500" s="8" t="s">
        <v>374</v>
      </c>
      <c r="I500" s="36">
        <v>0.77222222222222225</v>
      </c>
      <c r="J500" s="36">
        <v>0.99930555555555556</v>
      </c>
      <c r="K500" s="35">
        <f t="shared" si="7"/>
        <v>0.2270833333333333</v>
      </c>
      <c r="L500" s="9"/>
      <c r="M500" s="8" t="s">
        <v>919</v>
      </c>
    </row>
    <row r="501" spans="1:13">
      <c r="A501" s="47">
        <v>498</v>
      </c>
      <c r="B501" s="18">
        <v>43582</v>
      </c>
      <c r="C501" s="17" t="s">
        <v>8</v>
      </c>
      <c r="D501" s="17">
        <v>220</v>
      </c>
      <c r="E501" s="9"/>
      <c r="F501" s="8" t="s">
        <v>385</v>
      </c>
      <c r="G501" s="9"/>
      <c r="H501" s="8" t="s">
        <v>386</v>
      </c>
      <c r="I501" s="36">
        <v>0.59722222222222221</v>
      </c>
      <c r="J501" s="36">
        <v>0.62291666666666667</v>
      </c>
      <c r="K501" s="35">
        <f t="shared" si="7"/>
        <v>2.5694444444444464E-2</v>
      </c>
      <c r="L501" s="9"/>
      <c r="M501" s="8" t="s">
        <v>919</v>
      </c>
    </row>
    <row r="502" spans="1:13">
      <c r="A502" s="47">
        <v>499</v>
      </c>
      <c r="B502" s="18">
        <v>43582</v>
      </c>
      <c r="C502" s="17" t="s">
        <v>26</v>
      </c>
      <c r="D502" s="17">
        <v>66</v>
      </c>
      <c r="E502" s="9"/>
      <c r="F502" s="8" t="s">
        <v>34</v>
      </c>
      <c r="G502" s="9"/>
      <c r="H502" s="8" t="s">
        <v>135</v>
      </c>
      <c r="I502" s="36">
        <v>0.50561342592592595</v>
      </c>
      <c r="J502" s="36">
        <v>0.57995370370370369</v>
      </c>
      <c r="K502" s="35">
        <f t="shared" si="7"/>
        <v>7.4340277777777741E-2</v>
      </c>
      <c r="L502" s="9"/>
      <c r="M502" s="8" t="s">
        <v>914</v>
      </c>
    </row>
    <row r="503" spans="1:13">
      <c r="A503" s="47">
        <v>500</v>
      </c>
      <c r="B503" s="18">
        <v>43582</v>
      </c>
      <c r="C503" s="17" t="s">
        <v>26</v>
      </c>
      <c r="D503" s="17">
        <v>66</v>
      </c>
      <c r="E503" s="9"/>
      <c r="F503" s="8" t="s">
        <v>27</v>
      </c>
      <c r="G503" s="9"/>
      <c r="H503" s="8" t="s">
        <v>387</v>
      </c>
      <c r="I503" s="36">
        <v>0.51041666666666663</v>
      </c>
      <c r="J503" s="36">
        <v>0.51249999999999996</v>
      </c>
      <c r="K503" s="35">
        <f t="shared" si="7"/>
        <v>2.0833333333333259E-3</v>
      </c>
      <c r="L503" s="9"/>
      <c r="M503" s="8" t="s">
        <v>914</v>
      </c>
    </row>
    <row r="504" spans="1:13">
      <c r="A504" s="47">
        <v>501</v>
      </c>
      <c r="B504" s="18">
        <v>43582</v>
      </c>
      <c r="C504" s="17" t="s">
        <v>26</v>
      </c>
      <c r="D504" s="17">
        <v>66</v>
      </c>
      <c r="E504" s="9"/>
      <c r="F504" s="8" t="s">
        <v>27</v>
      </c>
      <c r="G504" s="9"/>
      <c r="H504" s="8" t="s">
        <v>388</v>
      </c>
      <c r="I504" s="36">
        <v>0.4085300925925926</v>
      </c>
      <c r="J504" s="36">
        <v>0.41431712962962958</v>
      </c>
      <c r="K504" s="35">
        <f t="shared" si="7"/>
        <v>5.7870370370369795E-3</v>
      </c>
      <c r="L504" s="9"/>
      <c r="M504" s="8" t="s">
        <v>918</v>
      </c>
    </row>
    <row r="505" spans="1:13">
      <c r="A505" s="47">
        <v>502</v>
      </c>
      <c r="B505" s="18">
        <v>43582</v>
      </c>
      <c r="C505" s="17" t="s">
        <v>26</v>
      </c>
      <c r="D505" s="17">
        <v>66</v>
      </c>
      <c r="E505" s="9"/>
      <c r="F505" s="8" t="s">
        <v>27</v>
      </c>
      <c r="G505" s="9"/>
      <c r="H505" s="8" t="s">
        <v>389</v>
      </c>
      <c r="I505" s="36">
        <v>0.38541666666666669</v>
      </c>
      <c r="J505" s="36">
        <v>0.38750000000000001</v>
      </c>
      <c r="K505" s="35">
        <f t="shared" si="7"/>
        <v>2.0833333333333259E-3</v>
      </c>
      <c r="L505" s="9"/>
      <c r="M505" s="8" t="s">
        <v>49</v>
      </c>
    </row>
    <row r="506" spans="1:13">
      <c r="A506" s="47">
        <v>503</v>
      </c>
      <c r="B506" s="18">
        <v>43582</v>
      </c>
      <c r="C506" s="17" t="s">
        <v>26</v>
      </c>
      <c r="D506" s="17">
        <v>66</v>
      </c>
      <c r="E506" s="9"/>
      <c r="F506" s="8" t="s">
        <v>34</v>
      </c>
      <c r="G506" s="9"/>
      <c r="H506" s="8" t="s">
        <v>389</v>
      </c>
      <c r="I506" s="36">
        <v>0.43472222222222223</v>
      </c>
      <c r="J506" s="36">
        <v>0.4375</v>
      </c>
      <c r="K506" s="35">
        <f t="shared" si="7"/>
        <v>2.7777777777777679E-3</v>
      </c>
      <c r="L506" s="9"/>
      <c r="M506" s="8" t="s">
        <v>49</v>
      </c>
    </row>
    <row r="507" spans="1:13">
      <c r="A507" s="47">
        <v>504</v>
      </c>
      <c r="B507" s="18">
        <v>43582</v>
      </c>
      <c r="C507" s="17" t="s">
        <v>26</v>
      </c>
      <c r="D507" s="17">
        <v>66</v>
      </c>
      <c r="E507" s="9"/>
      <c r="F507" s="8" t="s">
        <v>390</v>
      </c>
      <c r="G507" s="9"/>
      <c r="H507" s="8" t="s">
        <v>391</v>
      </c>
      <c r="I507" s="36">
        <v>0.51249999999999996</v>
      </c>
      <c r="J507" s="36">
        <v>0.52083333333333337</v>
      </c>
      <c r="K507" s="35">
        <f t="shared" si="7"/>
        <v>8.3333333333334147E-3</v>
      </c>
      <c r="L507" s="9"/>
      <c r="M507" s="8" t="s">
        <v>49</v>
      </c>
    </row>
    <row r="508" spans="1:13">
      <c r="A508" s="47">
        <v>505</v>
      </c>
      <c r="B508" s="18">
        <v>43582</v>
      </c>
      <c r="C508" s="17" t="s">
        <v>26</v>
      </c>
      <c r="D508" s="17">
        <v>66</v>
      </c>
      <c r="E508" s="9"/>
      <c r="F508" s="8" t="s">
        <v>392</v>
      </c>
      <c r="G508" s="9"/>
      <c r="H508" s="8" t="s">
        <v>391</v>
      </c>
      <c r="I508" s="36">
        <v>0.61388888888888882</v>
      </c>
      <c r="J508" s="36">
        <v>0.62152777777777779</v>
      </c>
      <c r="K508" s="35">
        <f t="shared" si="7"/>
        <v>7.6388888888889728E-3</v>
      </c>
      <c r="L508" s="9"/>
      <c r="M508" s="8" t="s">
        <v>49</v>
      </c>
    </row>
    <row r="509" spans="1:13">
      <c r="A509" s="47">
        <v>506</v>
      </c>
      <c r="B509" s="18">
        <v>43582</v>
      </c>
      <c r="C509" s="17" t="s">
        <v>26</v>
      </c>
      <c r="D509" s="17">
        <v>66</v>
      </c>
      <c r="E509" s="9"/>
      <c r="F509" s="8" t="s">
        <v>27</v>
      </c>
      <c r="G509" s="9"/>
      <c r="H509" s="8" t="s">
        <v>134</v>
      </c>
      <c r="I509" s="36">
        <v>0.24762731481481481</v>
      </c>
      <c r="J509" s="36">
        <v>0.25255787037037036</v>
      </c>
      <c r="K509" s="35">
        <f t="shared" si="7"/>
        <v>4.9305555555555491E-3</v>
      </c>
      <c r="L509" s="9"/>
      <c r="M509" s="8" t="s">
        <v>918</v>
      </c>
    </row>
    <row r="510" spans="1:13" ht="30">
      <c r="A510" s="47">
        <v>507</v>
      </c>
      <c r="B510" s="18">
        <v>43582</v>
      </c>
      <c r="C510" s="17" t="s">
        <v>26</v>
      </c>
      <c r="D510" s="17">
        <v>66</v>
      </c>
      <c r="E510" s="9"/>
      <c r="F510" s="8" t="s">
        <v>393</v>
      </c>
      <c r="G510" s="9"/>
      <c r="H510" s="8" t="s">
        <v>394</v>
      </c>
      <c r="I510" s="36">
        <v>0.66666666666666663</v>
      </c>
      <c r="J510" s="36">
        <v>0.67361111111111116</v>
      </c>
      <c r="K510" s="35">
        <f t="shared" si="7"/>
        <v>6.9444444444445308E-3</v>
      </c>
      <c r="L510" s="9"/>
      <c r="M510" s="8" t="s">
        <v>49</v>
      </c>
    </row>
    <row r="511" spans="1:13">
      <c r="A511" s="47">
        <v>508</v>
      </c>
      <c r="B511" s="18">
        <v>43582</v>
      </c>
      <c r="C511" s="17" t="s">
        <v>26</v>
      </c>
      <c r="D511" s="17">
        <v>66</v>
      </c>
      <c r="E511" s="9"/>
      <c r="F511" s="8" t="s">
        <v>34</v>
      </c>
      <c r="G511" s="9"/>
      <c r="H511" s="8" t="s">
        <v>32</v>
      </c>
      <c r="I511" s="36">
        <v>0.47197916666666667</v>
      </c>
      <c r="J511" s="36">
        <v>0.4742824074074074</v>
      </c>
      <c r="K511" s="35">
        <f t="shared" si="7"/>
        <v>2.3032407407407307E-3</v>
      </c>
      <c r="L511" s="9"/>
      <c r="M511" s="8" t="s">
        <v>225</v>
      </c>
    </row>
    <row r="512" spans="1:13">
      <c r="A512" s="47">
        <v>509</v>
      </c>
      <c r="B512" s="18">
        <v>43582</v>
      </c>
      <c r="C512" s="17" t="s">
        <v>26</v>
      </c>
      <c r="D512" s="17">
        <v>66</v>
      </c>
      <c r="E512" s="9"/>
      <c r="F512" s="8" t="s">
        <v>27</v>
      </c>
      <c r="G512" s="9"/>
      <c r="H512" s="8" t="s">
        <v>32</v>
      </c>
      <c r="I512" s="36">
        <v>0.47202546296296299</v>
      </c>
      <c r="J512" s="36">
        <v>0.47454861111111107</v>
      </c>
      <c r="K512" s="35">
        <f t="shared" si="7"/>
        <v>2.52314814814808E-3</v>
      </c>
      <c r="L512" s="9"/>
      <c r="M512" s="8" t="s">
        <v>225</v>
      </c>
    </row>
    <row r="513" spans="1:13">
      <c r="A513" s="47">
        <v>510</v>
      </c>
      <c r="B513" s="18">
        <v>43582</v>
      </c>
      <c r="C513" s="17" t="s">
        <v>26</v>
      </c>
      <c r="D513" s="17">
        <v>66</v>
      </c>
      <c r="E513" s="9"/>
      <c r="F513" s="8" t="s">
        <v>395</v>
      </c>
      <c r="G513" s="9"/>
      <c r="H513" s="8" t="s">
        <v>396</v>
      </c>
      <c r="I513" s="36">
        <v>0.47083333333333338</v>
      </c>
      <c r="J513" s="36">
        <v>0.47554398148148147</v>
      </c>
      <c r="K513" s="35">
        <f t="shared" si="7"/>
        <v>4.7106481481480889E-3</v>
      </c>
      <c r="L513" s="9"/>
      <c r="M513" s="8" t="s">
        <v>225</v>
      </c>
    </row>
    <row r="514" spans="1:13">
      <c r="A514" s="47">
        <v>511</v>
      </c>
      <c r="B514" s="18">
        <v>43582</v>
      </c>
      <c r="C514" s="17" t="s">
        <v>26</v>
      </c>
      <c r="D514" s="17">
        <v>66</v>
      </c>
      <c r="E514" s="9"/>
      <c r="F514" s="8" t="s">
        <v>397</v>
      </c>
      <c r="G514" s="9"/>
      <c r="H514" s="8" t="s">
        <v>398</v>
      </c>
      <c r="I514" s="36">
        <v>0.47083333333333338</v>
      </c>
      <c r="J514" s="36">
        <v>0.47495370370370371</v>
      </c>
      <c r="K514" s="35">
        <f t="shared" si="7"/>
        <v>4.1203703703703298E-3</v>
      </c>
      <c r="L514" s="9"/>
      <c r="M514" s="8" t="s">
        <v>225</v>
      </c>
    </row>
    <row r="515" spans="1:13">
      <c r="A515" s="47">
        <v>512</v>
      </c>
      <c r="B515" s="18">
        <v>43582</v>
      </c>
      <c r="C515" s="17" t="s">
        <v>26</v>
      </c>
      <c r="D515" s="17">
        <v>66</v>
      </c>
      <c r="E515" s="9"/>
      <c r="F515" s="8" t="s">
        <v>399</v>
      </c>
      <c r="G515" s="9"/>
      <c r="H515" s="8" t="s">
        <v>400</v>
      </c>
      <c r="I515" s="36">
        <v>0.47083333333333338</v>
      </c>
      <c r="J515" s="36">
        <v>0.47458333333333336</v>
      </c>
      <c r="K515" s="35">
        <f t="shared" si="7"/>
        <v>3.7499999999999756E-3</v>
      </c>
      <c r="L515" s="9"/>
      <c r="M515" s="8" t="s">
        <v>225</v>
      </c>
    </row>
    <row r="516" spans="1:13">
      <c r="A516" s="47">
        <v>513</v>
      </c>
      <c r="B516" s="18">
        <v>43582</v>
      </c>
      <c r="C516" s="17" t="s">
        <v>26</v>
      </c>
      <c r="D516" s="17">
        <v>66</v>
      </c>
      <c r="E516" s="9"/>
      <c r="F516" s="8" t="s">
        <v>27</v>
      </c>
      <c r="G516" s="9"/>
      <c r="H516" s="8" t="s">
        <v>401</v>
      </c>
      <c r="I516" s="36">
        <v>0.57291666666666663</v>
      </c>
      <c r="J516" s="36">
        <v>0.80571759259259268</v>
      </c>
      <c r="K516" s="35">
        <f t="shared" si="7"/>
        <v>0.23280092592592605</v>
      </c>
      <c r="L516" s="9"/>
      <c r="M516" s="8" t="s">
        <v>914</v>
      </c>
    </row>
    <row r="517" spans="1:13" ht="30">
      <c r="A517" s="47">
        <v>514</v>
      </c>
      <c r="B517" s="18">
        <v>43582</v>
      </c>
      <c r="C517" s="17" t="s">
        <v>26</v>
      </c>
      <c r="D517" s="17">
        <v>66</v>
      </c>
      <c r="E517" s="9"/>
      <c r="F517" s="8" t="s">
        <v>402</v>
      </c>
      <c r="G517" s="9"/>
      <c r="H517" s="8" t="s">
        <v>403</v>
      </c>
      <c r="I517" s="36">
        <v>5.3981481481481484E-2</v>
      </c>
      <c r="J517" s="36">
        <v>7.0208333333333331E-2</v>
      </c>
      <c r="K517" s="35">
        <f t="shared" ref="K517:K580" si="8">J517-I517</f>
        <v>1.6226851851851846E-2</v>
      </c>
      <c r="L517" s="9"/>
      <c r="M517" s="8" t="s">
        <v>917</v>
      </c>
    </row>
    <row r="518" spans="1:13" ht="30">
      <c r="A518" s="47">
        <v>515</v>
      </c>
      <c r="B518" s="18">
        <v>43582</v>
      </c>
      <c r="C518" s="17" t="s">
        <v>26</v>
      </c>
      <c r="D518" s="17">
        <v>66</v>
      </c>
      <c r="E518" s="9"/>
      <c r="F518" s="8" t="s">
        <v>404</v>
      </c>
      <c r="G518" s="9"/>
      <c r="H518" s="8" t="s">
        <v>405</v>
      </c>
      <c r="I518" s="36">
        <v>5.3460648148148153E-2</v>
      </c>
      <c r="J518" s="36">
        <v>7.0393518518518508E-2</v>
      </c>
      <c r="K518" s="35">
        <f t="shared" si="8"/>
        <v>1.6932870370370355E-2</v>
      </c>
      <c r="L518" s="9"/>
      <c r="M518" s="8" t="s">
        <v>917</v>
      </c>
    </row>
    <row r="519" spans="1:13" ht="30">
      <c r="A519" s="47">
        <v>516</v>
      </c>
      <c r="B519" s="18">
        <v>43582</v>
      </c>
      <c r="C519" s="17" t="s">
        <v>26</v>
      </c>
      <c r="D519" s="17">
        <v>66</v>
      </c>
      <c r="E519" s="9"/>
      <c r="F519" s="8" t="s">
        <v>406</v>
      </c>
      <c r="G519" s="9"/>
      <c r="H519" s="8" t="s">
        <v>407</v>
      </c>
      <c r="I519" s="36">
        <v>0.25747685185185182</v>
      </c>
      <c r="J519" s="36">
        <v>0.26452546296296298</v>
      </c>
      <c r="K519" s="35">
        <f t="shared" si="8"/>
        <v>7.0486111111111582E-3</v>
      </c>
      <c r="L519" s="9"/>
      <c r="M519" s="8" t="s">
        <v>919</v>
      </c>
    </row>
    <row r="520" spans="1:13">
      <c r="A520" s="47">
        <v>517</v>
      </c>
      <c r="B520" s="18">
        <v>43582</v>
      </c>
      <c r="C520" s="17" t="s">
        <v>26</v>
      </c>
      <c r="D520" s="17">
        <v>66</v>
      </c>
      <c r="E520" s="9"/>
      <c r="F520" s="8" t="s">
        <v>408</v>
      </c>
      <c r="G520" s="9"/>
      <c r="H520" s="8" t="s">
        <v>409</v>
      </c>
      <c r="I520" s="36">
        <v>0.55721064814814814</v>
      </c>
      <c r="J520" s="36">
        <v>0.55987268518518518</v>
      </c>
      <c r="K520" s="35">
        <f t="shared" si="8"/>
        <v>2.6620370370370461E-3</v>
      </c>
      <c r="L520" s="9"/>
      <c r="M520" s="8" t="s">
        <v>914</v>
      </c>
    </row>
    <row r="521" spans="1:13" ht="30">
      <c r="A521" s="47">
        <v>518</v>
      </c>
      <c r="B521" s="18">
        <v>43582</v>
      </c>
      <c r="C521" s="17" t="s">
        <v>26</v>
      </c>
      <c r="D521" s="17">
        <v>66</v>
      </c>
      <c r="E521" s="9"/>
      <c r="F521" s="8" t="s">
        <v>410</v>
      </c>
      <c r="G521" s="9"/>
      <c r="H521" s="8" t="s">
        <v>411</v>
      </c>
      <c r="I521" s="36">
        <v>5.4652777777777772E-2</v>
      </c>
      <c r="J521" s="36">
        <v>6.9525462962962969E-2</v>
      </c>
      <c r="K521" s="35">
        <f t="shared" si="8"/>
        <v>1.4872685185185197E-2</v>
      </c>
      <c r="L521" s="9"/>
      <c r="M521" s="8" t="s">
        <v>917</v>
      </c>
    </row>
    <row r="522" spans="1:13">
      <c r="A522" s="47">
        <v>519</v>
      </c>
      <c r="B522" s="18">
        <v>43582</v>
      </c>
      <c r="C522" s="17" t="s">
        <v>26</v>
      </c>
      <c r="D522" s="17">
        <v>66</v>
      </c>
      <c r="E522" s="9"/>
      <c r="F522" s="8" t="s">
        <v>412</v>
      </c>
      <c r="G522" s="9"/>
      <c r="H522" s="8" t="s">
        <v>413</v>
      </c>
      <c r="I522" s="36">
        <v>0.41666666666666669</v>
      </c>
      <c r="J522" s="36">
        <v>0.55555555555555558</v>
      </c>
      <c r="K522" s="35">
        <f t="shared" si="8"/>
        <v>0.1388888888888889</v>
      </c>
      <c r="L522" s="9"/>
      <c r="M522" s="8" t="s">
        <v>914</v>
      </c>
    </row>
    <row r="523" spans="1:13" ht="30">
      <c r="A523" s="47">
        <v>520</v>
      </c>
      <c r="B523" s="18">
        <v>43582</v>
      </c>
      <c r="C523" s="17" t="s">
        <v>26</v>
      </c>
      <c r="D523" s="17">
        <v>66</v>
      </c>
      <c r="E523" s="9"/>
      <c r="F523" s="8" t="s">
        <v>414</v>
      </c>
      <c r="G523" s="9"/>
      <c r="H523" s="8" t="s">
        <v>415</v>
      </c>
      <c r="I523" s="36">
        <v>0.23395833333333335</v>
      </c>
      <c r="J523" s="36">
        <v>0.260775462962963</v>
      </c>
      <c r="K523" s="35">
        <f t="shared" si="8"/>
        <v>2.6817129629629649E-2</v>
      </c>
      <c r="L523" s="9"/>
      <c r="M523" s="8" t="s">
        <v>917</v>
      </c>
    </row>
    <row r="524" spans="1:13">
      <c r="A524" s="47">
        <v>521</v>
      </c>
      <c r="B524" s="18">
        <v>43582</v>
      </c>
      <c r="C524" s="17" t="s">
        <v>26</v>
      </c>
      <c r="D524" s="17">
        <v>66</v>
      </c>
      <c r="E524" s="9"/>
      <c r="F524" s="8" t="s">
        <v>416</v>
      </c>
      <c r="G524" s="9"/>
      <c r="H524" s="8" t="s">
        <v>417</v>
      </c>
      <c r="I524" s="36">
        <v>0.55555555555555558</v>
      </c>
      <c r="J524" s="36">
        <v>0.57638888888888895</v>
      </c>
      <c r="K524" s="35">
        <f t="shared" si="8"/>
        <v>2.083333333333337E-2</v>
      </c>
      <c r="L524" s="9"/>
      <c r="M524" s="8" t="s">
        <v>914</v>
      </c>
    </row>
    <row r="525" spans="1:13">
      <c r="A525" s="47">
        <v>522</v>
      </c>
      <c r="B525" s="18">
        <v>43582</v>
      </c>
      <c r="C525" s="17" t="s">
        <v>26</v>
      </c>
      <c r="D525" s="17">
        <v>66</v>
      </c>
      <c r="E525" s="9"/>
      <c r="F525" s="8" t="s">
        <v>418</v>
      </c>
      <c r="G525" s="9"/>
      <c r="H525" s="8" t="s">
        <v>417</v>
      </c>
      <c r="I525" s="36">
        <v>0.60763888888888895</v>
      </c>
      <c r="J525" s="36">
        <v>0.625</v>
      </c>
      <c r="K525" s="35">
        <f t="shared" si="8"/>
        <v>1.7361111111111049E-2</v>
      </c>
      <c r="L525" s="9"/>
      <c r="M525" s="8" t="s">
        <v>914</v>
      </c>
    </row>
    <row r="526" spans="1:13">
      <c r="A526" s="47">
        <v>523</v>
      </c>
      <c r="B526" s="18">
        <v>43582</v>
      </c>
      <c r="C526" s="17" t="s">
        <v>26</v>
      </c>
      <c r="D526" s="17">
        <v>66</v>
      </c>
      <c r="E526" s="9"/>
      <c r="F526" s="8" t="s">
        <v>419</v>
      </c>
      <c r="G526" s="9"/>
      <c r="H526" s="8" t="s">
        <v>156</v>
      </c>
      <c r="I526" s="36">
        <v>0.9819444444444444</v>
      </c>
      <c r="J526" s="36">
        <v>0.9868055555555556</v>
      </c>
      <c r="K526" s="35">
        <f t="shared" si="8"/>
        <v>4.8611111111112049E-3</v>
      </c>
      <c r="L526" s="9"/>
      <c r="M526" s="8" t="s">
        <v>49</v>
      </c>
    </row>
    <row r="527" spans="1:13">
      <c r="A527" s="47">
        <v>524</v>
      </c>
      <c r="B527" s="18">
        <v>43582</v>
      </c>
      <c r="C527" s="17" t="s">
        <v>26</v>
      </c>
      <c r="D527" s="17">
        <v>66</v>
      </c>
      <c r="E527" s="9"/>
      <c r="F527" s="8" t="s">
        <v>420</v>
      </c>
      <c r="G527" s="9"/>
      <c r="H527" s="8" t="s">
        <v>421</v>
      </c>
      <c r="I527" s="36">
        <v>0.47361111111111115</v>
      </c>
      <c r="J527" s="36">
        <v>0.4777777777777778</v>
      </c>
      <c r="K527" s="35">
        <f t="shared" si="8"/>
        <v>4.1666666666666519E-3</v>
      </c>
      <c r="L527" s="9"/>
      <c r="M527" s="8" t="s">
        <v>49</v>
      </c>
    </row>
    <row r="528" spans="1:13">
      <c r="A528" s="47">
        <v>525</v>
      </c>
      <c r="B528" s="18">
        <v>43582</v>
      </c>
      <c r="C528" s="17" t="s">
        <v>26</v>
      </c>
      <c r="D528" s="17">
        <v>66</v>
      </c>
      <c r="E528" s="9"/>
      <c r="F528" s="8" t="s">
        <v>422</v>
      </c>
      <c r="G528" s="9"/>
      <c r="H528" s="8" t="s">
        <v>421</v>
      </c>
      <c r="I528" s="36">
        <v>0.60138888888888886</v>
      </c>
      <c r="J528" s="36">
        <v>0.60416666666666663</v>
      </c>
      <c r="K528" s="35">
        <f t="shared" si="8"/>
        <v>2.7777777777777679E-3</v>
      </c>
      <c r="L528" s="9"/>
      <c r="M528" s="8" t="s">
        <v>49</v>
      </c>
    </row>
    <row r="529" spans="1:13">
      <c r="A529" s="47">
        <v>526</v>
      </c>
      <c r="B529" s="18">
        <v>43582</v>
      </c>
      <c r="C529" s="17" t="s">
        <v>26</v>
      </c>
      <c r="D529" s="17">
        <v>220</v>
      </c>
      <c r="E529" s="9"/>
      <c r="F529" s="8" t="s">
        <v>423</v>
      </c>
      <c r="G529" s="9"/>
      <c r="H529" s="8" t="s">
        <v>424</v>
      </c>
      <c r="I529" s="36">
        <v>0.78240740740740744</v>
      </c>
      <c r="J529" s="36">
        <v>0.8244097222222222</v>
      </c>
      <c r="K529" s="35">
        <f t="shared" si="8"/>
        <v>4.2002314814814756E-2</v>
      </c>
      <c r="L529" s="9"/>
      <c r="M529" s="8" t="s">
        <v>919</v>
      </c>
    </row>
    <row r="530" spans="1:13" ht="30">
      <c r="A530" s="47">
        <v>527</v>
      </c>
      <c r="B530" s="18">
        <v>43582</v>
      </c>
      <c r="C530" s="17" t="s">
        <v>26</v>
      </c>
      <c r="D530" s="17">
        <v>220</v>
      </c>
      <c r="E530" s="9"/>
      <c r="F530" s="8" t="s">
        <v>425</v>
      </c>
      <c r="G530" s="9"/>
      <c r="H530" s="8" t="s">
        <v>426</v>
      </c>
      <c r="I530" s="36">
        <v>0.78240740740740744</v>
      </c>
      <c r="J530" s="36">
        <v>0.79569444444444448</v>
      </c>
      <c r="K530" s="35">
        <f t="shared" si="8"/>
        <v>1.3287037037037042E-2</v>
      </c>
      <c r="L530" s="9"/>
      <c r="M530" s="8" t="s">
        <v>919</v>
      </c>
    </row>
    <row r="531" spans="1:13" ht="30">
      <c r="A531" s="47">
        <v>528</v>
      </c>
      <c r="B531" s="18">
        <v>43582</v>
      </c>
      <c r="C531" s="17" t="s">
        <v>26</v>
      </c>
      <c r="D531" s="17">
        <v>220</v>
      </c>
      <c r="E531" s="9"/>
      <c r="F531" s="8" t="s">
        <v>427</v>
      </c>
      <c r="G531" s="9"/>
      <c r="H531" s="8" t="s">
        <v>426</v>
      </c>
      <c r="I531" s="36">
        <v>0.78240740740740744</v>
      </c>
      <c r="J531" s="36">
        <v>0.99930555555555556</v>
      </c>
      <c r="K531" s="35">
        <f t="shared" si="8"/>
        <v>0.21689814814814812</v>
      </c>
      <c r="L531" s="9"/>
      <c r="M531" s="8" t="s">
        <v>919</v>
      </c>
    </row>
    <row r="532" spans="1:13">
      <c r="A532" s="47">
        <v>529</v>
      </c>
      <c r="B532" s="18">
        <v>43582</v>
      </c>
      <c r="C532" s="17" t="s">
        <v>26</v>
      </c>
      <c r="D532" s="17">
        <v>66</v>
      </c>
      <c r="E532" s="9"/>
      <c r="F532" s="8" t="s">
        <v>428</v>
      </c>
      <c r="G532" s="9"/>
      <c r="H532" s="8" t="s">
        <v>426</v>
      </c>
      <c r="I532" s="36">
        <v>0.78240740740740744</v>
      </c>
      <c r="J532" s="36">
        <v>0.79699074074074072</v>
      </c>
      <c r="K532" s="35">
        <f t="shared" si="8"/>
        <v>1.4583333333333282E-2</v>
      </c>
      <c r="L532" s="9"/>
      <c r="M532" s="8" t="s">
        <v>225</v>
      </c>
    </row>
    <row r="533" spans="1:13">
      <c r="A533" s="47">
        <v>530</v>
      </c>
      <c r="B533" s="18">
        <v>43582</v>
      </c>
      <c r="C533" s="17" t="s">
        <v>26</v>
      </c>
      <c r="D533" s="17">
        <v>66</v>
      </c>
      <c r="E533" s="9"/>
      <c r="F533" s="8" t="s">
        <v>429</v>
      </c>
      <c r="G533" s="9"/>
      <c r="H533" s="8" t="s">
        <v>426</v>
      </c>
      <c r="I533" s="36">
        <v>0.78240740740740744</v>
      </c>
      <c r="J533" s="36">
        <v>0.79699074074074072</v>
      </c>
      <c r="K533" s="35">
        <f t="shared" si="8"/>
        <v>1.4583333333333282E-2</v>
      </c>
      <c r="L533" s="9"/>
      <c r="M533" s="8" t="s">
        <v>225</v>
      </c>
    </row>
    <row r="534" spans="1:13" ht="30">
      <c r="A534" s="47">
        <v>531</v>
      </c>
      <c r="B534" s="18">
        <v>43582</v>
      </c>
      <c r="C534" s="17" t="s">
        <v>26</v>
      </c>
      <c r="D534" s="17">
        <v>66</v>
      </c>
      <c r="E534" s="9"/>
      <c r="F534" s="8" t="s">
        <v>430</v>
      </c>
      <c r="G534" s="9"/>
      <c r="H534" s="8" t="s">
        <v>431</v>
      </c>
      <c r="I534" s="36">
        <v>0.78240740740740744</v>
      </c>
      <c r="J534" s="36">
        <v>0.79707175925925933</v>
      </c>
      <c r="K534" s="35">
        <f t="shared" si="8"/>
        <v>1.4664351851851887E-2</v>
      </c>
      <c r="L534" s="9"/>
      <c r="M534" s="8" t="s">
        <v>225</v>
      </c>
    </row>
    <row r="535" spans="1:13" ht="30">
      <c r="A535" s="47">
        <v>532</v>
      </c>
      <c r="B535" s="18">
        <v>43582</v>
      </c>
      <c r="C535" s="17" t="s">
        <v>26</v>
      </c>
      <c r="D535" s="17">
        <v>66</v>
      </c>
      <c r="E535" s="9"/>
      <c r="F535" s="8" t="s">
        <v>432</v>
      </c>
      <c r="G535" s="9"/>
      <c r="H535" s="8" t="s">
        <v>433</v>
      </c>
      <c r="I535" s="36">
        <v>0.78240740740740744</v>
      </c>
      <c r="J535" s="36">
        <v>0.7971759259259259</v>
      </c>
      <c r="K535" s="35">
        <f t="shared" si="8"/>
        <v>1.4768518518518459E-2</v>
      </c>
      <c r="L535" s="9"/>
      <c r="M535" s="8" t="s">
        <v>225</v>
      </c>
    </row>
    <row r="536" spans="1:13">
      <c r="A536" s="47">
        <v>533</v>
      </c>
      <c r="B536" s="18">
        <v>43582</v>
      </c>
      <c r="C536" s="17" t="s">
        <v>26</v>
      </c>
      <c r="D536" s="17">
        <v>66</v>
      </c>
      <c r="E536" s="9"/>
      <c r="F536" s="8" t="s">
        <v>434</v>
      </c>
      <c r="G536" s="9"/>
      <c r="H536" s="8" t="s">
        <v>50</v>
      </c>
      <c r="I536" s="36">
        <v>0.78240740740740744</v>
      </c>
      <c r="J536" s="36">
        <v>0.79706018518518518</v>
      </c>
      <c r="K536" s="35">
        <f t="shared" si="8"/>
        <v>1.4652777777777737E-2</v>
      </c>
      <c r="L536" s="9"/>
      <c r="M536" s="8" t="s">
        <v>225</v>
      </c>
    </row>
    <row r="537" spans="1:13">
      <c r="A537" s="47">
        <v>534</v>
      </c>
      <c r="B537" s="18">
        <v>43582</v>
      </c>
      <c r="C537" s="17" t="s">
        <v>26</v>
      </c>
      <c r="D537" s="17">
        <v>66</v>
      </c>
      <c r="E537" s="9"/>
      <c r="F537" s="8" t="s">
        <v>435</v>
      </c>
      <c r="G537" s="9"/>
      <c r="H537" s="8" t="s">
        <v>436</v>
      </c>
      <c r="I537" s="36">
        <v>0.78240740740740744</v>
      </c>
      <c r="J537" s="36">
        <v>0.79697916666666668</v>
      </c>
      <c r="K537" s="35">
        <f t="shared" si="8"/>
        <v>1.4571759259259243E-2</v>
      </c>
      <c r="L537" s="9"/>
      <c r="M537" s="8" t="s">
        <v>225</v>
      </c>
    </row>
    <row r="538" spans="1:13">
      <c r="A538" s="47">
        <v>535</v>
      </c>
      <c r="B538" s="18">
        <v>43582</v>
      </c>
      <c r="C538" s="17" t="s">
        <v>26</v>
      </c>
      <c r="D538" s="17">
        <v>66</v>
      </c>
      <c r="E538" s="9"/>
      <c r="F538" s="8" t="s">
        <v>437</v>
      </c>
      <c r="G538" s="9"/>
      <c r="H538" s="8" t="s">
        <v>438</v>
      </c>
      <c r="I538" s="36">
        <v>0.78240740740740744</v>
      </c>
      <c r="J538" s="36">
        <v>0.79694444444444434</v>
      </c>
      <c r="K538" s="35">
        <f t="shared" si="8"/>
        <v>1.4537037037036904E-2</v>
      </c>
      <c r="L538" s="9"/>
      <c r="M538" s="8" t="s">
        <v>225</v>
      </c>
    </row>
    <row r="539" spans="1:13">
      <c r="A539" s="47">
        <v>536</v>
      </c>
      <c r="B539" s="18">
        <v>43582</v>
      </c>
      <c r="C539" s="17" t="s">
        <v>26</v>
      </c>
      <c r="D539" s="17">
        <v>66</v>
      </c>
      <c r="E539" s="9"/>
      <c r="F539" s="8" t="s">
        <v>439</v>
      </c>
      <c r="G539" s="9"/>
      <c r="H539" s="8" t="s">
        <v>146</v>
      </c>
      <c r="I539" s="36">
        <v>0.78240740740740744</v>
      </c>
      <c r="J539" s="36">
        <v>0.79680555555555566</v>
      </c>
      <c r="K539" s="35">
        <f t="shared" si="8"/>
        <v>1.4398148148148215E-2</v>
      </c>
      <c r="L539" s="9"/>
      <c r="M539" s="8" t="s">
        <v>225</v>
      </c>
    </row>
    <row r="540" spans="1:13">
      <c r="A540" s="47">
        <v>537</v>
      </c>
      <c r="B540" s="18">
        <v>43582</v>
      </c>
      <c r="C540" s="17" t="s">
        <v>26</v>
      </c>
      <c r="D540" s="17">
        <v>66</v>
      </c>
      <c r="E540" s="9"/>
      <c r="F540" s="8" t="s">
        <v>27</v>
      </c>
      <c r="G540" s="9"/>
      <c r="H540" s="8" t="s">
        <v>440</v>
      </c>
      <c r="I540" s="36">
        <v>0.65225694444444449</v>
      </c>
      <c r="J540" s="36">
        <v>0.66887731481481483</v>
      </c>
      <c r="K540" s="35">
        <f t="shared" si="8"/>
        <v>1.6620370370370341E-2</v>
      </c>
      <c r="L540" s="9"/>
      <c r="M540" s="8" t="s">
        <v>914</v>
      </c>
    </row>
    <row r="541" spans="1:13">
      <c r="A541" s="47">
        <v>538</v>
      </c>
      <c r="B541" s="18">
        <v>43582</v>
      </c>
      <c r="C541" s="17" t="s">
        <v>57</v>
      </c>
      <c r="D541" s="17">
        <v>220</v>
      </c>
      <c r="E541" s="9"/>
      <c r="F541" s="8" t="s">
        <v>441</v>
      </c>
      <c r="G541" s="9"/>
      <c r="H541" s="8" t="s">
        <v>442</v>
      </c>
      <c r="I541" s="36">
        <v>0.38750000000000001</v>
      </c>
      <c r="J541" s="36">
        <v>0.60763888888888895</v>
      </c>
      <c r="K541" s="35">
        <f t="shared" si="8"/>
        <v>0.22013888888888894</v>
      </c>
      <c r="L541" s="9"/>
      <c r="M541" s="8" t="s">
        <v>914</v>
      </c>
    </row>
    <row r="542" spans="1:13">
      <c r="A542" s="47">
        <v>539</v>
      </c>
      <c r="B542" s="18">
        <v>43582</v>
      </c>
      <c r="C542" s="17" t="s">
        <v>57</v>
      </c>
      <c r="D542" s="17">
        <v>220</v>
      </c>
      <c r="E542" s="9"/>
      <c r="F542" s="8" t="s">
        <v>443</v>
      </c>
      <c r="G542" s="9"/>
      <c r="H542" s="8" t="s">
        <v>220</v>
      </c>
      <c r="I542" s="36">
        <v>0.55486111111111114</v>
      </c>
      <c r="J542" s="36">
        <v>0.84305555555555556</v>
      </c>
      <c r="K542" s="35">
        <f t="shared" si="8"/>
        <v>0.28819444444444442</v>
      </c>
      <c r="L542" s="9"/>
      <c r="M542" s="8" t="s">
        <v>919</v>
      </c>
    </row>
    <row r="543" spans="1:13">
      <c r="A543" s="47">
        <v>540</v>
      </c>
      <c r="B543" s="18">
        <v>43582</v>
      </c>
      <c r="C543" s="17" t="s">
        <v>57</v>
      </c>
      <c r="D543" s="17">
        <v>220</v>
      </c>
      <c r="E543" s="9"/>
      <c r="F543" s="8" t="s">
        <v>27</v>
      </c>
      <c r="G543" s="9"/>
      <c r="H543" s="8" t="s">
        <v>444</v>
      </c>
      <c r="I543" s="36">
        <v>0.40277777777777773</v>
      </c>
      <c r="J543" s="36">
        <v>0.44027777777777777</v>
      </c>
      <c r="K543" s="35">
        <f t="shared" si="8"/>
        <v>3.7500000000000033E-2</v>
      </c>
      <c r="L543" s="9"/>
      <c r="M543" s="8" t="s">
        <v>916</v>
      </c>
    </row>
    <row r="544" spans="1:13">
      <c r="A544" s="47">
        <v>541</v>
      </c>
      <c r="B544" s="18">
        <v>43582</v>
      </c>
      <c r="C544" s="17" t="s">
        <v>57</v>
      </c>
      <c r="D544" s="17">
        <v>220</v>
      </c>
      <c r="E544" s="9"/>
      <c r="F544" s="8" t="s">
        <v>445</v>
      </c>
      <c r="G544" s="9"/>
      <c r="H544" s="8" t="s">
        <v>444</v>
      </c>
      <c r="I544" s="36">
        <v>0.53819444444444442</v>
      </c>
      <c r="J544" s="36">
        <v>0.54722222222222217</v>
      </c>
      <c r="K544" s="35">
        <f t="shared" si="8"/>
        <v>9.0277777777777457E-3</v>
      </c>
      <c r="L544" s="9"/>
      <c r="M544" s="8" t="s">
        <v>919</v>
      </c>
    </row>
    <row r="545" spans="1:13">
      <c r="A545" s="47">
        <v>542</v>
      </c>
      <c r="B545" s="18">
        <v>43582</v>
      </c>
      <c r="C545" s="17" t="s">
        <v>57</v>
      </c>
      <c r="D545" s="17">
        <v>220</v>
      </c>
      <c r="E545" s="9"/>
      <c r="F545" s="8" t="s">
        <v>34</v>
      </c>
      <c r="G545" s="9"/>
      <c r="H545" s="8" t="s">
        <v>444</v>
      </c>
      <c r="I545" s="36">
        <v>0.53819444444444442</v>
      </c>
      <c r="J545" s="36">
        <v>0.5541666666666667</v>
      </c>
      <c r="K545" s="35">
        <f t="shared" si="8"/>
        <v>1.5972222222222276E-2</v>
      </c>
      <c r="L545" s="9"/>
      <c r="M545" s="8" t="s">
        <v>918</v>
      </c>
    </row>
    <row r="546" spans="1:13">
      <c r="A546" s="47">
        <v>543</v>
      </c>
      <c r="B546" s="18">
        <v>43582</v>
      </c>
      <c r="C546" s="17" t="s">
        <v>57</v>
      </c>
      <c r="D546" s="17">
        <v>220</v>
      </c>
      <c r="E546" s="9"/>
      <c r="F546" s="8" t="s">
        <v>27</v>
      </c>
      <c r="G546" s="9"/>
      <c r="H546" s="8" t="s">
        <v>444</v>
      </c>
      <c r="I546" s="36">
        <v>0.53819444444444442</v>
      </c>
      <c r="J546" s="36">
        <v>0.54999999999999993</v>
      </c>
      <c r="K546" s="35">
        <f t="shared" si="8"/>
        <v>1.1805555555555514E-2</v>
      </c>
      <c r="L546" s="9"/>
      <c r="M546" s="8" t="s">
        <v>914</v>
      </c>
    </row>
    <row r="547" spans="1:13">
      <c r="A547" s="47">
        <v>544</v>
      </c>
      <c r="B547" s="18">
        <v>43582</v>
      </c>
      <c r="C547" s="17" t="s">
        <v>57</v>
      </c>
      <c r="D547" s="17">
        <v>110</v>
      </c>
      <c r="E547" s="9"/>
      <c r="F547" s="8" t="s">
        <v>446</v>
      </c>
      <c r="G547" s="9"/>
      <c r="H547" s="8" t="s">
        <v>447</v>
      </c>
      <c r="I547" s="36">
        <v>0.25069444444444444</v>
      </c>
      <c r="J547" s="36">
        <v>0.32569444444444445</v>
      </c>
      <c r="K547" s="35">
        <f t="shared" si="8"/>
        <v>7.5000000000000011E-2</v>
      </c>
      <c r="L547" s="9"/>
      <c r="M547" s="8" t="s">
        <v>225</v>
      </c>
    </row>
    <row r="548" spans="1:13">
      <c r="A548" s="47">
        <v>545</v>
      </c>
      <c r="B548" s="18">
        <v>43582</v>
      </c>
      <c r="C548" s="17" t="s">
        <v>57</v>
      </c>
      <c r="D548" s="17">
        <v>110</v>
      </c>
      <c r="E548" s="9"/>
      <c r="F548" s="8" t="s">
        <v>34</v>
      </c>
      <c r="G548" s="9"/>
      <c r="H548" s="8" t="s">
        <v>224</v>
      </c>
      <c r="I548" s="36">
        <v>0.58472222222222225</v>
      </c>
      <c r="J548" s="36">
        <v>0.59375</v>
      </c>
      <c r="K548" s="35">
        <f t="shared" si="8"/>
        <v>9.0277777777777457E-3</v>
      </c>
      <c r="L548" s="9"/>
      <c r="M548" s="8" t="s">
        <v>918</v>
      </c>
    </row>
    <row r="549" spans="1:13">
      <c r="A549" s="47">
        <v>546</v>
      </c>
      <c r="B549" s="18">
        <v>43582</v>
      </c>
      <c r="C549" s="17" t="s">
        <v>57</v>
      </c>
      <c r="D549" s="17">
        <v>110</v>
      </c>
      <c r="E549" s="9"/>
      <c r="F549" s="8" t="s">
        <v>58</v>
      </c>
      <c r="G549" s="9"/>
      <c r="H549" s="8" t="s">
        <v>59</v>
      </c>
      <c r="I549" s="36">
        <v>0.79305555555555562</v>
      </c>
      <c r="J549" s="36">
        <v>0.80069444444444438</v>
      </c>
      <c r="K549" s="35">
        <f t="shared" si="8"/>
        <v>7.6388888888887507E-3</v>
      </c>
      <c r="L549" s="9"/>
      <c r="M549" s="8" t="s">
        <v>919</v>
      </c>
    </row>
    <row r="550" spans="1:13">
      <c r="A550" s="47">
        <v>547</v>
      </c>
      <c r="B550" s="18">
        <v>43582</v>
      </c>
      <c r="C550" s="17" t="s">
        <v>57</v>
      </c>
      <c r="D550" s="17">
        <v>110</v>
      </c>
      <c r="E550" s="9"/>
      <c r="F550" s="8" t="s">
        <v>448</v>
      </c>
      <c r="G550" s="9"/>
      <c r="H550" s="8" t="s">
        <v>449</v>
      </c>
      <c r="I550" s="36">
        <v>0.24305555555555555</v>
      </c>
      <c r="J550" s="36">
        <v>0.24861111111111112</v>
      </c>
      <c r="K550" s="35">
        <f t="shared" si="8"/>
        <v>5.5555555555555636E-3</v>
      </c>
      <c r="L550" s="9"/>
      <c r="M550" s="8" t="s">
        <v>919</v>
      </c>
    </row>
    <row r="551" spans="1:13">
      <c r="A551" s="47">
        <v>548</v>
      </c>
      <c r="B551" s="18">
        <v>43582</v>
      </c>
      <c r="C551" s="17" t="s">
        <v>57</v>
      </c>
      <c r="D551" s="17">
        <v>66</v>
      </c>
      <c r="E551" s="9"/>
      <c r="F551" s="8" t="s">
        <v>34</v>
      </c>
      <c r="G551" s="9"/>
      <c r="H551" s="8" t="s">
        <v>450</v>
      </c>
      <c r="I551" s="36">
        <v>0.47222222222222227</v>
      </c>
      <c r="J551" s="36">
        <v>0.55555555555555558</v>
      </c>
      <c r="K551" s="35">
        <f t="shared" si="8"/>
        <v>8.3333333333333315E-2</v>
      </c>
      <c r="L551" s="9"/>
      <c r="M551" s="8" t="s">
        <v>914</v>
      </c>
    </row>
    <row r="552" spans="1:13">
      <c r="A552" s="47">
        <v>549</v>
      </c>
      <c r="B552" s="18">
        <v>43582</v>
      </c>
      <c r="C552" s="17" t="s">
        <v>57</v>
      </c>
      <c r="D552" s="17">
        <v>66</v>
      </c>
      <c r="E552" s="9"/>
      <c r="F552" s="8" t="s">
        <v>27</v>
      </c>
      <c r="G552" s="9"/>
      <c r="H552" s="8" t="s">
        <v>451</v>
      </c>
      <c r="I552" s="36">
        <v>0.34930555555555554</v>
      </c>
      <c r="J552" s="36">
        <v>0.36388888888888887</v>
      </c>
      <c r="K552" s="35">
        <f t="shared" si="8"/>
        <v>1.4583333333333337E-2</v>
      </c>
      <c r="L552" s="9"/>
      <c r="M552" s="8" t="s">
        <v>918</v>
      </c>
    </row>
    <row r="553" spans="1:13">
      <c r="A553" s="47">
        <v>550</v>
      </c>
      <c r="B553" s="18">
        <v>43582</v>
      </c>
      <c r="C553" s="17" t="s">
        <v>67</v>
      </c>
      <c r="D553" s="17">
        <v>400</v>
      </c>
      <c r="E553" s="9"/>
      <c r="F553" s="8" t="s">
        <v>452</v>
      </c>
      <c r="G553" s="9"/>
      <c r="H553" s="8" t="s">
        <v>453</v>
      </c>
      <c r="I553" s="36">
        <v>0</v>
      </c>
      <c r="J553" s="36">
        <v>0.7993055555555556</v>
      </c>
      <c r="K553" s="35">
        <f t="shared" si="8"/>
        <v>0.7993055555555556</v>
      </c>
      <c r="L553" s="9"/>
      <c r="M553" s="8" t="s">
        <v>914</v>
      </c>
    </row>
    <row r="554" spans="1:13">
      <c r="A554" s="47">
        <v>551</v>
      </c>
      <c r="B554" s="18">
        <v>43582</v>
      </c>
      <c r="C554" s="17" t="s">
        <v>67</v>
      </c>
      <c r="D554" s="17">
        <v>220</v>
      </c>
      <c r="E554" s="9"/>
      <c r="F554" s="8" t="s">
        <v>27</v>
      </c>
      <c r="G554" s="9"/>
      <c r="H554" s="8" t="s">
        <v>74</v>
      </c>
      <c r="I554" s="36">
        <v>0.4145833333333333</v>
      </c>
      <c r="J554" s="36">
        <v>0.59583333333333333</v>
      </c>
      <c r="K554" s="35">
        <f t="shared" si="8"/>
        <v>0.18125000000000002</v>
      </c>
      <c r="L554" s="9"/>
      <c r="M554" s="8" t="s">
        <v>914</v>
      </c>
    </row>
    <row r="555" spans="1:13">
      <c r="A555" s="47">
        <v>552</v>
      </c>
      <c r="B555" s="18">
        <v>43582</v>
      </c>
      <c r="C555" s="17" t="s">
        <v>67</v>
      </c>
      <c r="D555" s="17">
        <v>220</v>
      </c>
      <c r="E555" s="9"/>
      <c r="F555" s="8" t="s">
        <v>454</v>
      </c>
      <c r="G555" s="9"/>
      <c r="H555" s="8" t="s">
        <v>76</v>
      </c>
      <c r="I555" s="36">
        <v>0.78472222222222221</v>
      </c>
      <c r="J555" s="36">
        <v>0.99930555555555556</v>
      </c>
      <c r="K555" s="35">
        <f t="shared" si="8"/>
        <v>0.21458333333333335</v>
      </c>
      <c r="L555" s="9"/>
      <c r="M555" s="8" t="s">
        <v>919</v>
      </c>
    </row>
    <row r="556" spans="1:13">
      <c r="A556" s="47">
        <v>553</v>
      </c>
      <c r="B556" s="18">
        <v>43582</v>
      </c>
      <c r="C556" s="17" t="s">
        <v>67</v>
      </c>
      <c r="D556" s="17">
        <v>220</v>
      </c>
      <c r="E556" s="9"/>
      <c r="F556" s="8" t="s">
        <v>34</v>
      </c>
      <c r="G556" s="9"/>
      <c r="H556" s="8" t="s">
        <v>455</v>
      </c>
      <c r="I556" s="36">
        <v>0.75763888888888886</v>
      </c>
      <c r="J556" s="36">
        <v>0.77013888888888893</v>
      </c>
      <c r="K556" s="35">
        <f t="shared" si="8"/>
        <v>1.2500000000000067E-2</v>
      </c>
      <c r="L556" s="9"/>
      <c r="M556" s="8" t="s">
        <v>916</v>
      </c>
    </row>
    <row r="557" spans="1:13">
      <c r="A557" s="47">
        <v>554</v>
      </c>
      <c r="B557" s="18">
        <v>43582</v>
      </c>
      <c r="C557" s="17" t="s">
        <v>67</v>
      </c>
      <c r="D557" s="17">
        <v>110</v>
      </c>
      <c r="E557" s="9"/>
      <c r="F557" s="8" t="s">
        <v>456</v>
      </c>
      <c r="G557" s="9"/>
      <c r="H557" s="8" t="s">
        <v>74</v>
      </c>
      <c r="I557" s="36">
        <v>0.41388888888888892</v>
      </c>
      <c r="J557" s="36">
        <v>0.59583333333333333</v>
      </c>
      <c r="K557" s="35">
        <f t="shared" si="8"/>
        <v>0.18194444444444441</v>
      </c>
      <c r="L557" s="9"/>
      <c r="M557" s="8" t="s">
        <v>914</v>
      </c>
    </row>
    <row r="558" spans="1:13">
      <c r="A558" s="47">
        <v>555</v>
      </c>
      <c r="B558" s="18">
        <v>43582</v>
      </c>
      <c r="C558" s="17" t="s">
        <v>67</v>
      </c>
      <c r="D558" s="17">
        <v>110</v>
      </c>
      <c r="E558" s="9"/>
      <c r="F558" s="8" t="s">
        <v>87</v>
      </c>
      <c r="G558" s="9"/>
      <c r="H558" s="8" t="s">
        <v>455</v>
      </c>
      <c r="I558" s="36">
        <v>0.75694444444444453</v>
      </c>
      <c r="J558" s="36">
        <v>0.77083333333333337</v>
      </c>
      <c r="K558" s="35">
        <f t="shared" si="8"/>
        <v>1.388888888888884E-2</v>
      </c>
      <c r="L558" s="9"/>
      <c r="M558" s="8" t="s">
        <v>916</v>
      </c>
    </row>
    <row r="559" spans="1:13">
      <c r="A559" s="47">
        <v>556</v>
      </c>
      <c r="B559" s="18">
        <v>43582</v>
      </c>
      <c r="C559" s="17" t="s">
        <v>67</v>
      </c>
      <c r="D559" s="17">
        <v>110</v>
      </c>
      <c r="E559" s="9"/>
      <c r="F559" s="8" t="s">
        <v>457</v>
      </c>
      <c r="G559" s="9"/>
      <c r="H559" s="8" t="s">
        <v>455</v>
      </c>
      <c r="I559" s="36">
        <v>0.74930555555555556</v>
      </c>
      <c r="J559" s="36">
        <v>0.77361111111111114</v>
      </c>
      <c r="K559" s="35">
        <f t="shared" si="8"/>
        <v>2.430555555555558E-2</v>
      </c>
      <c r="L559" s="9"/>
      <c r="M559" s="8" t="s">
        <v>919</v>
      </c>
    </row>
    <row r="560" spans="1:13">
      <c r="A560" s="47">
        <v>557</v>
      </c>
      <c r="B560" s="18">
        <v>43582</v>
      </c>
      <c r="C560" s="17" t="s">
        <v>67</v>
      </c>
      <c r="D560" s="17">
        <v>110</v>
      </c>
      <c r="E560" s="9"/>
      <c r="F560" s="8" t="s">
        <v>27</v>
      </c>
      <c r="G560" s="9"/>
      <c r="H560" s="8" t="s">
        <v>458</v>
      </c>
      <c r="I560" s="36">
        <v>0.61250000000000004</v>
      </c>
      <c r="J560" s="36">
        <v>0.6430555555555556</v>
      </c>
      <c r="K560" s="35">
        <f t="shared" si="8"/>
        <v>3.0555555555555558E-2</v>
      </c>
      <c r="L560" s="9"/>
      <c r="M560" s="8" t="s">
        <v>916</v>
      </c>
    </row>
    <row r="561" spans="1:13">
      <c r="A561" s="47">
        <v>558</v>
      </c>
      <c r="B561" s="18">
        <v>43582</v>
      </c>
      <c r="C561" s="17" t="s">
        <v>67</v>
      </c>
      <c r="D561" s="17">
        <v>110</v>
      </c>
      <c r="E561" s="9"/>
      <c r="F561" s="8" t="s">
        <v>27</v>
      </c>
      <c r="G561" s="9"/>
      <c r="H561" s="8" t="s">
        <v>459</v>
      </c>
      <c r="I561" s="36">
        <v>0.73472222222222217</v>
      </c>
      <c r="J561" s="36">
        <v>0.7729166666666667</v>
      </c>
      <c r="K561" s="35">
        <f t="shared" si="8"/>
        <v>3.8194444444444531E-2</v>
      </c>
      <c r="L561" s="9"/>
      <c r="M561" s="8" t="s">
        <v>918</v>
      </c>
    </row>
    <row r="562" spans="1:13">
      <c r="A562" s="47">
        <v>559</v>
      </c>
      <c r="B562" s="18">
        <v>43582</v>
      </c>
      <c r="C562" s="17" t="s">
        <v>67</v>
      </c>
      <c r="D562" s="17">
        <v>110</v>
      </c>
      <c r="E562" s="9"/>
      <c r="F562" s="8" t="s">
        <v>460</v>
      </c>
      <c r="G562" s="9"/>
      <c r="H562" s="8" t="s">
        <v>459</v>
      </c>
      <c r="I562" s="36">
        <v>0.73472222222222217</v>
      </c>
      <c r="J562" s="36">
        <v>0.77222222222222225</v>
      </c>
      <c r="K562" s="35">
        <f t="shared" si="8"/>
        <v>3.7500000000000089E-2</v>
      </c>
      <c r="L562" s="9"/>
      <c r="M562" s="8" t="s">
        <v>919</v>
      </c>
    </row>
    <row r="563" spans="1:13">
      <c r="A563" s="47">
        <v>560</v>
      </c>
      <c r="B563" s="18">
        <v>43582</v>
      </c>
      <c r="C563" s="17" t="s">
        <v>67</v>
      </c>
      <c r="D563" s="17">
        <v>110</v>
      </c>
      <c r="E563" s="9"/>
      <c r="F563" s="8" t="s">
        <v>461</v>
      </c>
      <c r="G563" s="9"/>
      <c r="H563" s="8" t="s">
        <v>462</v>
      </c>
      <c r="I563" s="36">
        <v>0.3972222222222222</v>
      </c>
      <c r="J563" s="36">
        <v>0.83819444444444446</v>
      </c>
      <c r="K563" s="35">
        <f t="shared" si="8"/>
        <v>0.44097222222222227</v>
      </c>
      <c r="L563" s="9"/>
      <c r="M563" s="8" t="s">
        <v>914</v>
      </c>
    </row>
    <row r="564" spans="1:13">
      <c r="A564" s="47">
        <v>561</v>
      </c>
      <c r="B564" s="18">
        <v>43582</v>
      </c>
      <c r="C564" s="17" t="s">
        <v>67</v>
      </c>
      <c r="D564" s="17">
        <v>110</v>
      </c>
      <c r="E564" s="9"/>
      <c r="F564" s="8" t="s">
        <v>34</v>
      </c>
      <c r="G564" s="9"/>
      <c r="H564" s="8" t="s">
        <v>463</v>
      </c>
      <c r="I564" s="36">
        <v>0.49722222222222223</v>
      </c>
      <c r="J564" s="36">
        <v>0.51597222222222217</v>
      </c>
      <c r="K564" s="35">
        <f t="shared" si="8"/>
        <v>1.8749999999999933E-2</v>
      </c>
      <c r="L564" s="9"/>
      <c r="M564" s="8" t="s">
        <v>914</v>
      </c>
    </row>
    <row r="565" spans="1:13">
      <c r="A565" s="47">
        <v>562</v>
      </c>
      <c r="B565" s="18">
        <v>43582</v>
      </c>
      <c r="C565" s="17" t="s">
        <v>67</v>
      </c>
      <c r="D565" s="17">
        <v>66</v>
      </c>
      <c r="E565" s="9"/>
      <c r="F565" s="8" t="s">
        <v>464</v>
      </c>
      <c r="G565" s="9"/>
      <c r="H565" s="8" t="s">
        <v>73</v>
      </c>
      <c r="I565" s="36">
        <v>0.33124999999999999</v>
      </c>
      <c r="J565" s="36">
        <v>0.33194444444444443</v>
      </c>
      <c r="K565" s="35">
        <f t="shared" si="8"/>
        <v>6.9444444444444198E-4</v>
      </c>
      <c r="L565" s="9"/>
      <c r="M565" s="8" t="s">
        <v>916</v>
      </c>
    </row>
    <row r="566" spans="1:13">
      <c r="A566" s="47">
        <v>563</v>
      </c>
      <c r="B566" s="18">
        <v>43582</v>
      </c>
      <c r="C566" s="17" t="s">
        <v>67</v>
      </c>
      <c r="D566" s="17">
        <v>66</v>
      </c>
      <c r="E566" s="9"/>
      <c r="F566" s="8" t="s">
        <v>34</v>
      </c>
      <c r="G566" s="9"/>
      <c r="H566" s="8" t="s">
        <v>465</v>
      </c>
      <c r="I566" s="36">
        <v>0.33819444444444446</v>
      </c>
      <c r="J566" s="36">
        <v>0.37986111111111115</v>
      </c>
      <c r="K566" s="35">
        <f t="shared" si="8"/>
        <v>4.1666666666666685E-2</v>
      </c>
      <c r="L566" s="9"/>
      <c r="M566" s="8" t="s">
        <v>914</v>
      </c>
    </row>
    <row r="567" spans="1:13">
      <c r="A567" s="47">
        <v>564</v>
      </c>
      <c r="B567" s="18">
        <v>43582</v>
      </c>
      <c r="C567" s="17" t="s">
        <v>67</v>
      </c>
      <c r="D567" s="17">
        <v>66</v>
      </c>
      <c r="E567" s="9"/>
      <c r="F567" s="8" t="s">
        <v>34</v>
      </c>
      <c r="G567" s="9"/>
      <c r="H567" s="8" t="s">
        <v>466</v>
      </c>
      <c r="I567" s="36">
        <v>0.33958333333333335</v>
      </c>
      <c r="J567" s="36">
        <v>0.34097222222222223</v>
      </c>
      <c r="K567" s="35">
        <f t="shared" si="8"/>
        <v>1.388888888888884E-3</v>
      </c>
      <c r="L567" s="9"/>
      <c r="M567" s="8" t="s">
        <v>918</v>
      </c>
    </row>
    <row r="568" spans="1:13">
      <c r="A568" s="47">
        <v>565</v>
      </c>
      <c r="B568" s="18">
        <v>43582</v>
      </c>
      <c r="C568" s="17" t="s">
        <v>67</v>
      </c>
      <c r="D568" s="17">
        <v>66</v>
      </c>
      <c r="E568" s="9"/>
      <c r="F568" s="8" t="s">
        <v>34</v>
      </c>
      <c r="G568" s="9"/>
      <c r="H568" s="8" t="s">
        <v>467</v>
      </c>
      <c r="I568" s="36">
        <v>0.79166666666666663</v>
      </c>
      <c r="J568" s="36">
        <v>0.80972222222222223</v>
      </c>
      <c r="K568" s="35">
        <f t="shared" si="8"/>
        <v>1.8055555555555602E-2</v>
      </c>
      <c r="L568" s="9"/>
      <c r="M568" s="8" t="s">
        <v>918</v>
      </c>
    </row>
    <row r="569" spans="1:13">
      <c r="A569" s="47">
        <v>566</v>
      </c>
      <c r="B569" s="18">
        <v>43582</v>
      </c>
      <c r="C569" s="17" t="s">
        <v>67</v>
      </c>
      <c r="D569" s="17">
        <v>66</v>
      </c>
      <c r="E569" s="9"/>
      <c r="F569" s="8" t="s">
        <v>103</v>
      </c>
      <c r="G569" s="9"/>
      <c r="H569" s="8" t="s">
        <v>104</v>
      </c>
      <c r="I569" s="36">
        <v>0.31527777777777777</v>
      </c>
      <c r="J569" s="36">
        <v>0.78333333333333333</v>
      </c>
      <c r="K569" s="35">
        <f t="shared" si="8"/>
        <v>0.46805555555555556</v>
      </c>
      <c r="L569" s="9"/>
      <c r="M569" s="8" t="s">
        <v>914</v>
      </c>
    </row>
    <row r="570" spans="1:13">
      <c r="A570" s="47">
        <v>567</v>
      </c>
      <c r="B570" s="18">
        <v>43582</v>
      </c>
      <c r="C570" s="17" t="s">
        <v>67</v>
      </c>
      <c r="D570" s="17">
        <v>66</v>
      </c>
      <c r="E570" s="9"/>
      <c r="F570" s="8" t="s">
        <v>105</v>
      </c>
      <c r="G570" s="9"/>
      <c r="H570" s="8" t="s">
        <v>104</v>
      </c>
      <c r="I570" s="36">
        <v>0.31527777777777777</v>
      </c>
      <c r="J570" s="36">
        <v>0.78333333333333333</v>
      </c>
      <c r="K570" s="35">
        <f t="shared" si="8"/>
        <v>0.46805555555555556</v>
      </c>
      <c r="L570" s="9"/>
      <c r="M570" s="8" t="s">
        <v>914</v>
      </c>
    </row>
    <row r="571" spans="1:13">
      <c r="A571" s="47">
        <v>568</v>
      </c>
      <c r="B571" s="18">
        <v>43582</v>
      </c>
      <c r="C571" s="17" t="s">
        <v>67</v>
      </c>
      <c r="D571" s="17">
        <v>66</v>
      </c>
      <c r="E571" s="9"/>
      <c r="F571" s="8" t="s">
        <v>27</v>
      </c>
      <c r="G571" s="9"/>
      <c r="H571" s="8" t="s">
        <v>468</v>
      </c>
      <c r="I571" s="36">
        <v>0.6479166666666667</v>
      </c>
      <c r="J571" s="36">
        <v>0.68125000000000002</v>
      </c>
      <c r="K571" s="35">
        <f t="shared" si="8"/>
        <v>3.3333333333333326E-2</v>
      </c>
      <c r="L571" s="9"/>
      <c r="M571" s="8" t="s">
        <v>914</v>
      </c>
    </row>
    <row r="572" spans="1:13">
      <c r="A572" s="47">
        <v>569</v>
      </c>
      <c r="B572" s="18">
        <v>43582</v>
      </c>
      <c r="C572" s="17" t="s">
        <v>67</v>
      </c>
      <c r="D572" s="17">
        <v>66</v>
      </c>
      <c r="E572" s="9"/>
      <c r="F572" s="8" t="s">
        <v>27</v>
      </c>
      <c r="G572" s="9"/>
      <c r="H572" s="8" t="s">
        <v>468</v>
      </c>
      <c r="I572" s="36">
        <v>0.70763888888888893</v>
      </c>
      <c r="J572" s="36">
        <v>0.71875</v>
      </c>
      <c r="K572" s="35">
        <f t="shared" si="8"/>
        <v>1.1111111111111072E-2</v>
      </c>
      <c r="L572" s="9"/>
      <c r="M572" s="8" t="s">
        <v>914</v>
      </c>
    </row>
    <row r="573" spans="1:13">
      <c r="A573" s="47">
        <v>570</v>
      </c>
      <c r="B573" s="18">
        <v>43582</v>
      </c>
      <c r="C573" s="17" t="s">
        <v>67</v>
      </c>
      <c r="D573" s="17">
        <v>66</v>
      </c>
      <c r="E573" s="9"/>
      <c r="F573" s="8" t="s">
        <v>34</v>
      </c>
      <c r="G573" s="9"/>
      <c r="H573" s="8" t="s">
        <v>469</v>
      </c>
      <c r="I573" s="36">
        <v>0.51180555555555551</v>
      </c>
      <c r="J573" s="36">
        <v>0.54027777777777775</v>
      </c>
      <c r="K573" s="35">
        <f t="shared" si="8"/>
        <v>2.8472222222222232E-2</v>
      </c>
      <c r="L573" s="9"/>
      <c r="M573" s="8" t="s">
        <v>225</v>
      </c>
    </row>
    <row r="574" spans="1:13">
      <c r="A574" s="47">
        <v>571</v>
      </c>
      <c r="B574" s="18">
        <v>43582</v>
      </c>
      <c r="C574" s="17" t="s">
        <v>67</v>
      </c>
      <c r="D574" s="17">
        <v>66</v>
      </c>
      <c r="E574" s="9"/>
      <c r="F574" s="8" t="s">
        <v>27</v>
      </c>
      <c r="G574" s="9"/>
      <c r="H574" s="8" t="s">
        <v>469</v>
      </c>
      <c r="I574" s="36">
        <v>0.51180555555555551</v>
      </c>
      <c r="J574" s="36">
        <v>0.54097222222222219</v>
      </c>
      <c r="K574" s="35">
        <f t="shared" si="8"/>
        <v>2.9166666666666674E-2</v>
      </c>
      <c r="L574" s="9"/>
      <c r="M574" s="8" t="s">
        <v>225</v>
      </c>
    </row>
    <row r="575" spans="1:13">
      <c r="A575" s="47">
        <v>572</v>
      </c>
      <c r="B575" s="18">
        <v>43582</v>
      </c>
      <c r="C575" s="17" t="s">
        <v>106</v>
      </c>
      <c r="D575" s="17">
        <v>66</v>
      </c>
      <c r="E575" s="9"/>
      <c r="F575" s="8" t="s">
        <v>470</v>
      </c>
      <c r="G575" s="9"/>
      <c r="H575" s="8" t="s">
        <v>471</v>
      </c>
      <c r="I575" s="36">
        <v>0.82986111111111116</v>
      </c>
      <c r="J575" s="36">
        <v>0.99930555555555556</v>
      </c>
      <c r="K575" s="35">
        <f t="shared" si="8"/>
        <v>0.1694444444444444</v>
      </c>
      <c r="L575" s="9"/>
      <c r="M575" s="8" t="s">
        <v>919</v>
      </c>
    </row>
    <row r="576" spans="1:13">
      <c r="A576" s="47">
        <v>573</v>
      </c>
      <c r="B576" s="18">
        <v>43582</v>
      </c>
      <c r="C576" s="17" t="s">
        <v>106</v>
      </c>
      <c r="D576" s="17">
        <v>66</v>
      </c>
      <c r="E576" s="9"/>
      <c r="F576" s="8" t="s">
        <v>472</v>
      </c>
      <c r="G576" s="9"/>
      <c r="H576" s="8" t="s">
        <v>473</v>
      </c>
      <c r="I576" s="36">
        <v>0.62067129629629625</v>
      </c>
      <c r="J576" s="36">
        <v>0.62665509259259256</v>
      </c>
      <c r="K576" s="35">
        <f t="shared" si="8"/>
        <v>5.9837962962963065E-3</v>
      </c>
      <c r="L576" s="9"/>
      <c r="M576" s="8" t="s">
        <v>917</v>
      </c>
    </row>
    <row r="577" spans="1:13" ht="45">
      <c r="A577" s="47">
        <v>574</v>
      </c>
      <c r="B577" s="18">
        <v>43582</v>
      </c>
      <c r="C577" s="17" t="s">
        <v>106</v>
      </c>
      <c r="D577" s="17">
        <v>66</v>
      </c>
      <c r="E577" s="9"/>
      <c r="F577" s="8" t="s">
        <v>474</v>
      </c>
      <c r="G577" s="9"/>
      <c r="H577" s="8" t="s">
        <v>475</v>
      </c>
      <c r="I577" s="36">
        <v>0.617650462962963</v>
      </c>
      <c r="J577" s="36">
        <v>0.63037037037037036</v>
      </c>
      <c r="K577" s="35">
        <f t="shared" si="8"/>
        <v>1.271990740740736E-2</v>
      </c>
      <c r="L577" s="9"/>
      <c r="M577" s="8" t="s">
        <v>917</v>
      </c>
    </row>
    <row r="578" spans="1:13">
      <c r="A578" s="47">
        <v>575</v>
      </c>
      <c r="B578" s="18">
        <v>43582</v>
      </c>
      <c r="C578" s="17" t="s">
        <v>106</v>
      </c>
      <c r="D578" s="17">
        <v>66</v>
      </c>
      <c r="E578" s="9"/>
      <c r="F578" s="8" t="s">
        <v>476</v>
      </c>
      <c r="G578" s="9"/>
      <c r="H578" s="8" t="s">
        <v>477</v>
      </c>
      <c r="I578" s="36">
        <v>0.82278935185185187</v>
      </c>
      <c r="J578" s="36">
        <v>0.8507986111111111</v>
      </c>
      <c r="K578" s="35">
        <f t="shared" si="8"/>
        <v>2.8009259259259234E-2</v>
      </c>
      <c r="L578" s="9"/>
      <c r="M578" s="8" t="s">
        <v>919</v>
      </c>
    </row>
    <row r="579" spans="1:13" ht="45">
      <c r="A579" s="47">
        <v>576</v>
      </c>
      <c r="B579" s="18">
        <v>43582</v>
      </c>
      <c r="C579" s="17" t="s">
        <v>106</v>
      </c>
      <c r="D579" s="17">
        <v>66</v>
      </c>
      <c r="E579" s="9"/>
      <c r="F579" s="8" t="s">
        <v>478</v>
      </c>
      <c r="G579" s="9"/>
      <c r="H579" s="8" t="s">
        <v>479</v>
      </c>
      <c r="I579" s="36">
        <v>0.81901620370370365</v>
      </c>
      <c r="J579" s="36">
        <v>0.82747685185185194</v>
      </c>
      <c r="K579" s="35">
        <f t="shared" si="8"/>
        <v>8.4606481481482865E-3</v>
      </c>
      <c r="L579" s="9"/>
      <c r="M579" s="8" t="s">
        <v>919</v>
      </c>
    </row>
    <row r="580" spans="1:13">
      <c r="A580" s="47">
        <v>577</v>
      </c>
      <c r="B580" s="18">
        <v>43582</v>
      </c>
      <c r="C580" s="17" t="s">
        <v>106</v>
      </c>
      <c r="D580" s="17">
        <v>66</v>
      </c>
      <c r="E580" s="9"/>
      <c r="F580" s="8" t="s">
        <v>34</v>
      </c>
      <c r="G580" s="9"/>
      <c r="H580" s="8" t="s">
        <v>157</v>
      </c>
      <c r="I580" s="36">
        <v>0.56390046296296303</v>
      </c>
      <c r="J580" s="36">
        <v>0.67403935185185182</v>
      </c>
      <c r="K580" s="35">
        <f t="shared" si="8"/>
        <v>0.11013888888888879</v>
      </c>
      <c r="L580" s="9"/>
      <c r="M580" s="8" t="s">
        <v>914</v>
      </c>
    </row>
    <row r="581" spans="1:13">
      <c r="A581" s="47">
        <v>578</v>
      </c>
      <c r="B581" s="18">
        <v>43582</v>
      </c>
      <c r="C581" s="17" t="s">
        <v>106</v>
      </c>
      <c r="D581" s="17">
        <v>66</v>
      </c>
      <c r="E581" s="9"/>
      <c r="F581" s="8" t="s">
        <v>27</v>
      </c>
      <c r="G581" s="9"/>
      <c r="H581" s="8" t="s">
        <v>157</v>
      </c>
      <c r="I581" s="36">
        <v>0.39797453703703706</v>
      </c>
      <c r="J581" s="36">
        <v>0.56020833333333331</v>
      </c>
      <c r="K581" s="35">
        <f t="shared" ref="K581:K644" si="9">J581-I581</f>
        <v>0.16223379629629625</v>
      </c>
      <c r="L581" s="9"/>
      <c r="M581" s="8" t="s">
        <v>914</v>
      </c>
    </row>
    <row r="582" spans="1:13" ht="75">
      <c r="A582" s="47">
        <v>579</v>
      </c>
      <c r="B582" s="18">
        <v>43582</v>
      </c>
      <c r="C582" s="17" t="s">
        <v>106</v>
      </c>
      <c r="D582" s="17">
        <v>66</v>
      </c>
      <c r="E582" s="9"/>
      <c r="F582" s="8" t="s">
        <v>158</v>
      </c>
      <c r="G582" s="9"/>
      <c r="H582" s="8" t="s">
        <v>480</v>
      </c>
      <c r="I582" s="36">
        <v>0.4057291666666667</v>
      </c>
      <c r="J582" s="36">
        <v>0.41141203703703705</v>
      </c>
      <c r="K582" s="35">
        <f t="shared" si="9"/>
        <v>5.682870370370352E-3</v>
      </c>
      <c r="L582" s="9"/>
      <c r="M582" s="8" t="s">
        <v>919</v>
      </c>
    </row>
    <row r="583" spans="1:13" ht="75">
      <c r="A583" s="47">
        <v>580</v>
      </c>
      <c r="B583" s="18">
        <v>43582</v>
      </c>
      <c r="C583" s="17" t="s">
        <v>106</v>
      </c>
      <c r="D583" s="17">
        <v>66</v>
      </c>
      <c r="E583" s="9"/>
      <c r="F583" s="8" t="s">
        <v>160</v>
      </c>
      <c r="G583" s="9"/>
      <c r="H583" s="8" t="s">
        <v>480</v>
      </c>
      <c r="I583" s="36">
        <v>0.40574074074074074</v>
      </c>
      <c r="J583" s="36">
        <v>0.41133101851851855</v>
      </c>
      <c r="K583" s="35">
        <f t="shared" si="9"/>
        <v>5.590277777777819E-3</v>
      </c>
      <c r="L583" s="9"/>
      <c r="M583" s="8" t="s">
        <v>919</v>
      </c>
    </row>
    <row r="584" spans="1:13">
      <c r="A584" s="47">
        <v>581</v>
      </c>
      <c r="B584" s="18">
        <v>43582</v>
      </c>
      <c r="C584" s="17" t="s">
        <v>106</v>
      </c>
      <c r="D584" s="17">
        <v>66</v>
      </c>
      <c r="E584" s="9"/>
      <c r="F584" s="8" t="s">
        <v>481</v>
      </c>
      <c r="G584" s="9"/>
      <c r="H584" s="8" t="s">
        <v>482</v>
      </c>
      <c r="I584" s="36">
        <v>0.65277777777777779</v>
      </c>
      <c r="J584" s="36">
        <v>0.65748842592592593</v>
      </c>
      <c r="K584" s="35">
        <f t="shared" si="9"/>
        <v>4.7106481481481444E-3</v>
      </c>
      <c r="L584" s="9"/>
      <c r="M584" s="8" t="s">
        <v>919</v>
      </c>
    </row>
    <row r="585" spans="1:13">
      <c r="A585" s="47">
        <v>582</v>
      </c>
      <c r="B585" s="18">
        <v>43582</v>
      </c>
      <c r="C585" s="17" t="s">
        <v>106</v>
      </c>
      <c r="D585" s="17">
        <v>66</v>
      </c>
      <c r="E585" s="9"/>
      <c r="F585" s="8" t="s">
        <v>483</v>
      </c>
      <c r="G585" s="9"/>
      <c r="H585" s="8" t="s">
        <v>114</v>
      </c>
      <c r="I585" s="36">
        <v>0.34375</v>
      </c>
      <c r="J585" s="36">
        <v>0.51388888888888895</v>
      </c>
      <c r="K585" s="35">
        <f t="shared" si="9"/>
        <v>0.17013888888888895</v>
      </c>
      <c r="L585" s="9"/>
      <c r="M585" s="8" t="s">
        <v>914</v>
      </c>
    </row>
    <row r="586" spans="1:13">
      <c r="A586" s="47">
        <v>583</v>
      </c>
      <c r="B586" s="18">
        <v>43582</v>
      </c>
      <c r="C586" s="17" t="s">
        <v>106</v>
      </c>
      <c r="D586" s="17">
        <v>66</v>
      </c>
      <c r="E586" s="9"/>
      <c r="F586" s="8" t="s">
        <v>484</v>
      </c>
      <c r="G586" s="9"/>
      <c r="H586" s="8" t="s">
        <v>114</v>
      </c>
      <c r="I586" s="36">
        <v>0.34375</v>
      </c>
      <c r="J586" s="36">
        <v>0.51388888888888895</v>
      </c>
      <c r="K586" s="35">
        <f t="shared" si="9"/>
        <v>0.17013888888888895</v>
      </c>
      <c r="L586" s="9"/>
      <c r="M586" s="8" t="s">
        <v>914</v>
      </c>
    </row>
    <row r="587" spans="1:13">
      <c r="A587" s="47">
        <v>584</v>
      </c>
      <c r="B587" s="18">
        <v>43582</v>
      </c>
      <c r="C587" s="17" t="s">
        <v>106</v>
      </c>
      <c r="D587" s="17">
        <v>66</v>
      </c>
      <c r="E587" s="9"/>
      <c r="F587" s="8" t="s">
        <v>166</v>
      </c>
      <c r="G587" s="9"/>
      <c r="H587" s="8" t="s">
        <v>167</v>
      </c>
      <c r="I587" s="36">
        <v>0.21637731481481481</v>
      </c>
      <c r="J587" s="36">
        <v>0.33680555555555558</v>
      </c>
      <c r="K587" s="35">
        <f t="shared" si="9"/>
        <v>0.12042824074074077</v>
      </c>
      <c r="L587" s="9"/>
      <c r="M587" s="8" t="s">
        <v>914</v>
      </c>
    </row>
    <row r="588" spans="1:13" ht="90">
      <c r="A588" s="47">
        <v>585</v>
      </c>
      <c r="B588" s="18">
        <v>43582</v>
      </c>
      <c r="C588" s="17" t="s">
        <v>106</v>
      </c>
      <c r="D588" s="17">
        <v>66</v>
      </c>
      <c r="E588" s="9"/>
      <c r="F588" s="8" t="s">
        <v>485</v>
      </c>
      <c r="G588" s="9"/>
      <c r="H588" s="8" t="s">
        <v>169</v>
      </c>
      <c r="I588" s="36">
        <v>0.64776620370370364</v>
      </c>
      <c r="J588" s="36">
        <v>0.65156250000000004</v>
      </c>
      <c r="K588" s="35">
        <f t="shared" si="9"/>
        <v>3.7962962962964086E-3</v>
      </c>
      <c r="L588" s="9"/>
      <c r="M588" s="8" t="s">
        <v>919</v>
      </c>
    </row>
    <row r="589" spans="1:13" ht="90">
      <c r="A589" s="47">
        <v>586</v>
      </c>
      <c r="B589" s="18">
        <v>43582</v>
      </c>
      <c r="C589" s="17" t="s">
        <v>106</v>
      </c>
      <c r="D589" s="17">
        <v>66</v>
      </c>
      <c r="E589" s="9"/>
      <c r="F589" s="8" t="s">
        <v>485</v>
      </c>
      <c r="G589" s="9"/>
      <c r="H589" s="8" t="s">
        <v>169</v>
      </c>
      <c r="I589" s="36">
        <v>0.65156250000000004</v>
      </c>
      <c r="J589" s="36">
        <v>0.65815972222222219</v>
      </c>
      <c r="K589" s="35">
        <f t="shared" si="9"/>
        <v>6.5972222222221433E-3</v>
      </c>
      <c r="L589" s="9"/>
      <c r="M589" s="8" t="s">
        <v>919</v>
      </c>
    </row>
    <row r="590" spans="1:13" ht="90">
      <c r="A590" s="47">
        <v>587</v>
      </c>
      <c r="B590" s="18">
        <v>43582</v>
      </c>
      <c r="C590" s="17" t="s">
        <v>106</v>
      </c>
      <c r="D590" s="17">
        <v>66</v>
      </c>
      <c r="E590" s="9"/>
      <c r="F590" s="8" t="s">
        <v>485</v>
      </c>
      <c r="G590" s="9"/>
      <c r="H590" s="8" t="s">
        <v>169</v>
      </c>
      <c r="I590" s="36">
        <v>0.65815972222222219</v>
      </c>
      <c r="J590" s="36">
        <v>0.77307870370370368</v>
      </c>
      <c r="K590" s="35">
        <f t="shared" si="9"/>
        <v>0.1149189814814815</v>
      </c>
      <c r="L590" s="9"/>
      <c r="M590" s="8" t="s">
        <v>919</v>
      </c>
    </row>
    <row r="591" spans="1:13" ht="45">
      <c r="A591" s="47">
        <v>588</v>
      </c>
      <c r="B591" s="18">
        <v>43582</v>
      </c>
      <c r="C591" s="17" t="s">
        <v>106</v>
      </c>
      <c r="D591" s="17">
        <v>66</v>
      </c>
      <c r="E591" s="9"/>
      <c r="F591" s="8" t="s">
        <v>485</v>
      </c>
      <c r="G591" s="9"/>
      <c r="H591" s="8" t="s">
        <v>486</v>
      </c>
      <c r="I591" s="36">
        <v>0.77307870370370368</v>
      </c>
      <c r="J591" s="36">
        <v>0.94487268518518519</v>
      </c>
      <c r="K591" s="35">
        <f t="shared" si="9"/>
        <v>0.17179398148148151</v>
      </c>
      <c r="L591" s="9"/>
      <c r="M591" s="8" t="s">
        <v>919</v>
      </c>
    </row>
    <row r="592" spans="1:13" ht="30">
      <c r="A592" s="47">
        <v>589</v>
      </c>
      <c r="B592" s="18">
        <v>43582</v>
      </c>
      <c r="C592" s="17" t="s">
        <v>117</v>
      </c>
      <c r="D592" s="17">
        <v>220</v>
      </c>
      <c r="E592" s="9"/>
      <c r="F592" s="8" t="s">
        <v>487</v>
      </c>
      <c r="G592" s="9"/>
      <c r="H592" s="8" t="s">
        <v>488</v>
      </c>
      <c r="I592" s="36">
        <v>0.44445601851851851</v>
      </c>
      <c r="J592" s="36">
        <v>0.62534722222222217</v>
      </c>
      <c r="K592" s="35">
        <f t="shared" si="9"/>
        <v>0.18089120370370365</v>
      </c>
      <c r="L592" s="9"/>
      <c r="M592" s="8" t="s">
        <v>915</v>
      </c>
    </row>
    <row r="593" spans="1:13">
      <c r="A593" s="47">
        <v>590</v>
      </c>
      <c r="B593" s="18">
        <v>43582</v>
      </c>
      <c r="C593" s="17" t="s">
        <v>117</v>
      </c>
      <c r="D593" s="17">
        <v>220</v>
      </c>
      <c r="E593" s="9"/>
      <c r="F593" s="8" t="s">
        <v>489</v>
      </c>
      <c r="G593" s="9"/>
      <c r="H593" s="8" t="s">
        <v>490</v>
      </c>
      <c r="I593" s="36">
        <v>0.54195601851851849</v>
      </c>
      <c r="J593" s="36">
        <v>0.7464467592592593</v>
      </c>
      <c r="K593" s="35">
        <f t="shared" si="9"/>
        <v>0.20449074074074081</v>
      </c>
      <c r="L593" s="9"/>
      <c r="M593" s="8" t="s">
        <v>914</v>
      </c>
    </row>
    <row r="594" spans="1:13">
      <c r="A594" s="47">
        <v>591</v>
      </c>
      <c r="B594" s="18">
        <v>43582</v>
      </c>
      <c r="C594" s="17" t="s">
        <v>117</v>
      </c>
      <c r="D594" s="17">
        <v>220</v>
      </c>
      <c r="E594" s="9"/>
      <c r="F594" s="8" t="s">
        <v>491</v>
      </c>
      <c r="G594" s="9"/>
      <c r="H594" s="8" t="s">
        <v>255</v>
      </c>
      <c r="I594" s="36">
        <v>0.8493518518518518</v>
      </c>
      <c r="J594" s="36">
        <v>0.86848379629629635</v>
      </c>
      <c r="K594" s="35">
        <f t="shared" si="9"/>
        <v>1.9131944444444549E-2</v>
      </c>
      <c r="L594" s="9"/>
      <c r="M594" s="8" t="s">
        <v>918</v>
      </c>
    </row>
    <row r="595" spans="1:13">
      <c r="A595" s="47">
        <v>592</v>
      </c>
      <c r="B595" s="18">
        <v>43582</v>
      </c>
      <c r="C595" s="17" t="s">
        <v>117</v>
      </c>
      <c r="D595" s="17">
        <v>220</v>
      </c>
      <c r="E595" s="9"/>
      <c r="F595" s="8" t="s">
        <v>492</v>
      </c>
      <c r="G595" s="9"/>
      <c r="H595" s="8" t="s">
        <v>493</v>
      </c>
      <c r="I595" s="36">
        <v>0.6121875</v>
      </c>
      <c r="J595" s="36">
        <v>0.77372685185185175</v>
      </c>
      <c r="K595" s="35">
        <f t="shared" si="9"/>
        <v>0.16153935185185175</v>
      </c>
      <c r="L595" s="9"/>
      <c r="M595" s="8" t="s">
        <v>914</v>
      </c>
    </row>
    <row r="596" spans="1:13" ht="30">
      <c r="A596" s="47">
        <v>593</v>
      </c>
      <c r="B596" s="18">
        <v>43582</v>
      </c>
      <c r="C596" s="17" t="s">
        <v>117</v>
      </c>
      <c r="D596" s="17">
        <v>110</v>
      </c>
      <c r="E596" s="9"/>
      <c r="F596" s="8" t="s">
        <v>494</v>
      </c>
      <c r="G596" s="9"/>
      <c r="H596" s="8" t="s">
        <v>495</v>
      </c>
      <c r="I596" s="36">
        <v>0.60748842592592589</v>
      </c>
      <c r="J596" s="36">
        <v>0.61396990740740742</v>
      </c>
      <c r="K596" s="35">
        <f t="shared" si="9"/>
        <v>6.4814814814815325E-3</v>
      </c>
      <c r="L596" s="9"/>
      <c r="M596" s="8" t="s">
        <v>914</v>
      </c>
    </row>
    <row r="597" spans="1:13" ht="30">
      <c r="A597" s="47">
        <v>594</v>
      </c>
      <c r="B597" s="18">
        <v>43582</v>
      </c>
      <c r="C597" s="17" t="s">
        <v>117</v>
      </c>
      <c r="D597" s="17">
        <v>110</v>
      </c>
      <c r="E597" s="9"/>
      <c r="F597" s="8" t="s">
        <v>494</v>
      </c>
      <c r="G597" s="9"/>
      <c r="H597" s="8" t="s">
        <v>495</v>
      </c>
      <c r="I597" s="36">
        <v>0.68359953703703702</v>
      </c>
      <c r="J597" s="36">
        <v>0.69598379629629636</v>
      </c>
      <c r="K597" s="35">
        <f t="shared" si="9"/>
        <v>1.2384259259259345E-2</v>
      </c>
      <c r="L597" s="9"/>
      <c r="M597" s="8" t="s">
        <v>916</v>
      </c>
    </row>
    <row r="598" spans="1:13">
      <c r="A598" s="47">
        <v>595</v>
      </c>
      <c r="B598" s="18">
        <v>43582</v>
      </c>
      <c r="C598" s="17" t="s">
        <v>117</v>
      </c>
      <c r="D598" s="17">
        <v>66</v>
      </c>
      <c r="E598" s="9"/>
      <c r="F598" s="8" t="s">
        <v>496</v>
      </c>
      <c r="G598" s="9"/>
      <c r="H598" s="8" t="s">
        <v>497</v>
      </c>
      <c r="I598" s="36">
        <v>5.1319444444444445E-2</v>
      </c>
      <c r="J598" s="36">
        <v>6.4189814814814811E-2</v>
      </c>
      <c r="K598" s="35">
        <f t="shared" si="9"/>
        <v>1.2870370370370365E-2</v>
      </c>
      <c r="L598" s="9"/>
      <c r="M598" s="8" t="s">
        <v>917</v>
      </c>
    </row>
    <row r="599" spans="1:13" ht="30">
      <c r="A599" s="47">
        <v>596</v>
      </c>
      <c r="B599" s="18">
        <v>43582</v>
      </c>
      <c r="C599" s="17" t="s">
        <v>117</v>
      </c>
      <c r="D599" s="17">
        <v>66</v>
      </c>
      <c r="E599" s="9"/>
      <c r="F599" s="8" t="s">
        <v>498</v>
      </c>
      <c r="G599" s="9"/>
      <c r="H599" s="8" t="s">
        <v>499</v>
      </c>
      <c r="I599" s="36">
        <v>0.32237268518518519</v>
      </c>
      <c r="J599" s="36">
        <v>0.41600694444444447</v>
      </c>
      <c r="K599" s="35">
        <f t="shared" si="9"/>
        <v>9.3634259259259278E-2</v>
      </c>
      <c r="L599" s="9"/>
      <c r="M599" s="8" t="s">
        <v>919</v>
      </c>
    </row>
    <row r="600" spans="1:13">
      <c r="A600" s="47">
        <v>597</v>
      </c>
      <c r="B600" s="18">
        <v>43582</v>
      </c>
      <c r="C600" s="17" t="s">
        <v>117</v>
      </c>
      <c r="D600" s="17">
        <v>66</v>
      </c>
      <c r="E600" s="9"/>
      <c r="F600" s="8" t="s">
        <v>118</v>
      </c>
      <c r="G600" s="9"/>
      <c r="H600" s="8" t="s">
        <v>500</v>
      </c>
      <c r="I600" s="36">
        <v>0.49200231481481477</v>
      </c>
      <c r="J600" s="36">
        <v>0.49687500000000001</v>
      </c>
      <c r="K600" s="35">
        <f t="shared" si="9"/>
        <v>4.8726851851852437E-3</v>
      </c>
      <c r="L600" s="9"/>
      <c r="M600" s="8" t="s">
        <v>914</v>
      </c>
    </row>
    <row r="601" spans="1:13">
      <c r="A601" s="47">
        <v>598</v>
      </c>
      <c r="B601" s="18">
        <v>43582</v>
      </c>
      <c r="C601" s="17" t="s">
        <v>117</v>
      </c>
      <c r="D601" s="17">
        <v>66</v>
      </c>
      <c r="E601" s="9"/>
      <c r="F601" s="8" t="s">
        <v>268</v>
      </c>
      <c r="G601" s="9"/>
      <c r="H601" s="8" t="s">
        <v>501</v>
      </c>
      <c r="I601" s="36">
        <v>0.47789351851851852</v>
      </c>
      <c r="J601" s="36">
        <v>0.48386574074074074</v>
      </c>
      <c r="K601" s="35">
        <f t="shared" si="9"/>
        <v>5.9722222222222121E-3</v>
      </c>
      <c r="L601" s="9"/>
      <c r="M601" s="8" t="s">
        <v>914</v>
      </c>
    </row>
    <row r="602" spans="1:13" ht="30">
      <c r="A602" s="47">
        <v>599</v>
      </c>
      <c r="B602" s="18">
        <v>43582</v>
      </c>
      <c r="C602" s="17" t="s">
        <v>117</v>
      </c>
      <c r="D602" s="17">
        <v>66</v>
      </c>
      <c r="E602" s="9"/>
      <c r="F602" s="8" t="s">
        <v>122</v>
      </c>
      <c r="G602" s="9"/>
      <c r="H602" s="8" t="s">
        <v>123</v>
      </c>
      <c r="I602" s="36">
        <v>0.53236111111111117</v>
      </c>
      <c r="J602" s="36">
        <v>0.53891203703703705</v>
      </c>
      <c r="K602" s="35">
        <f t="shared" si="9"/>
        <v>6.5509259259258767E-3</v>
      </c>
      <c r="L602" s="9"/>
      <c r="M602" s="8" t="s">
        <v>919</v>
      </c>
    </row>
    <row r="603" spans="1:13">
      <c r="A603" s="47">
        <v>600</v>
      </c>
      <c r="B603" s="18">
        <v>43582</v>
      </c>
      <c r="C603" s="17" t="s">
        <v>117</v>
      </c>
      <c r="D603" s="17">
        <v>66</v>
      </c>
      <c r="E603" s="9"/>
      <c r="F603" s="8" t="s">
        <v>268</v>
      </c>
      <c r="G603" s="9"/>
      <c r="H603" s="8" t="s">
        <v>502</v>
      </c>
      <c r="I603" s="36">
        <v>0.4334837962962963</v>
      </c>
      <c r="J603" s="36">
        <v>0.43910879629629629</v>
      </c>
      <c r="K603" s="35">
        <f t="shared" si="9"/>
        <v>5.6249999999999911E-3</v>
      </c>
      <c r="L603" s="9"/>
      <c r="M603" s="8" t="s">
        <v>918</v>
      </c>
    </row>
    <row r="604" spans="1:13">
      <c r="A604" s="47">
        <v>601</v>
      </c>
      <c r="B604" s="18">
        <v>43582</v>
      </c>
      <c r="C604" s="17" t="s">
        <v>117</v>
      </c>
      <c r="D604" s="17">
        <v>66</v>
      </c>
      <c r="E604" s="9"/>
      <c r="F604" s="8" t="s">
        <v>503</v>
      </c>
      <c r="G604" s="9"/>
      <c r="H604" s="8" t="s">
        <v>504</v>
      </c>
      <c r="I604" s="36">
        <v>0.85781249999999998</v>
      </c>
      <c r="J604" s="36">
        <v>0.89545138888888898</v>
      </c>
      <c r="K604" s="35">
        <f t="shared" si="9"/>
        <v>3.7638888888888999E-2</v>
      </c>
      <c r="L604" s="9"/>
      <c r="M604" s="8" t="s">
        <v>916</v>
      </c>
    </row>
    <row r="605" spans="1:13">
      <c r="A605" s="47">
        <v>602</v>
      </c>
      <c r="B605" s="18">
        <v>43582</v>
      </c>
      <c r="C605" s="17" t="s">
        <v>117</v>
      </c>
      <c r="D605" s="17">
        <v>66</v>
      </c>
      <c r="E605" s="9"/>
      <c r="F605" s="8" t="s">
        <v>505</v>
      </c>
      <c r="G605" s="9"/>
      <c r="H605" s="8" t="s">
        <v>506</v>
      </c>
      <c r="I605" s="36">
        <v>0.85270833333333329</v>
      </c>
      <c r="J605" s="36">
        <v>0.89806712962962953</v>
      </c>
      <c r="K605" s="35">
        <f t="shared" si="9"/>
        <v>4.5358796296296244E-2</v>
      </c>
      <c r="L605" s="9"/>
      <c r="M605" s="8" t="s">
        <v>914</v>
      </c>
    </row>
    <row r="606" spans="1:13">
      <c r="A606" s="47">
        <v>603</v>
      </c>
      <c r="B606" s="18">
        <v>43582</v>
      </c>
      <c r="C606" s="17" t="s">
        <v>117</v>
      </c>
      <c r="D606" s="17">
        <v>66</v>
      </c>
      <c r="E606" s="9"/>
      <c r="F606" s="8" t="s">
        <v>507</v>
      </c>
      <c r="G606" s="9"/>
      <c r="H606" s="8" t="s">
        <v>506</v>
      </c>
      <c r="I606" s="36">
        <v>0.85274305555555552</v>
      </c>
      <c r="J606" s="36">
        <v>0.86436342592592597</v>
      </c>
      <c r="K606" s="35">
        <f t="shared" si="9"/>
        <v>1.1620370370370448E-2</v>
      </c>
      <c r="L606" s="9"/>
      <c r="M606" s="8" t="s">
        <v>916</v>
      </c>
    </row>
    <row r="607" spans="1:13">
      <c r="A607" s="47">
        <v>604</v>
      </c>
      <c r="B607" s="18">
        <v>43582</v>
      </c>
      <c r="C607" s="17" t="s">
        <v>117</v>
      </c>
      <c r="D607" s="17">
        <v>66</v>
      </c>
      <c r="E607" s="9"/>
      <c r="F607" s="8" t="s">
        <v>508</v>
      </c>
      <c r="G607" s="9"/>
      <c r="H607" s="8" t="s">
        <v>509</v>
      </c>
      <c r="I607" s="36">
        <v>0.85201388888888896</v>
      </c>
      <c r="J607" s="36">
        <v>0.87910879629629635</v>
      </c>
      <c r="K607" s="35">
        <f t="shared" si="9"/>
        <v>2.7094907407407387E-2</v>
      </c>
      <c r="L607" s="9"/>
      <c r="M607" s="8" t="s">
        <v>916</v>
      </c>
    </row>
    <row r="608" spans="1:13">
      <c r="A608" s="47">
        <v>605</v>
      </c>
      <c r="B608" s="18">
        <v>43582</v>
      </c>
      <c r="C608" s="17" t="s">
        <v>117</v>
      </c>
      <c r="D608" s="17">
        <v>66</v>
      </c>
      <c r="E608" s="9"/>
      <c r="F608" s="8" t="s">
        <v>510</v>
      </c>
      <c r="G608" s="9"/>
      <c r="H608" s="8" t="s">
        <v>511</v>
      </c>
      <c r="I608" s="36">
        <v>0.91648148148148145</v>
      </c>
      <c r="J608" s="36">
        <v>0.92224537037037047</v>
      </c>
      <c r="K608" s="35">
        <f t="shared" si="9"/>
        <v>5.7638888888890127E-3</v>
      </c>
      <c r="L608" s="9"/>
      <c r="M608" s="8" t="s">
        <v>916</v>
      </c>
    </row>
    <row r="609" spans="1:13">
      <c r="A609" s="47">
        <v>606</v>
      </c>
      <c r="B609" s="18">
        <v>43582</v>
      </c>
      <c r="C609" s="17" t="s">
        <v>117</v>
      </c>
      <c r="D609" s="17">
        <v>66</v>
      </c>
      <c r="E609" s="9"/>
      <c r="F609" s="8" t="s">
        <v>268</v>
      </c>
      <c r="G609" s="9"/>
      <c r="H609" s="8" t="s">
        <v>511</v>
      </c>
      <c r="I609" s="36">
        <v>0.91648148148148145</v>
      </c>
      <c r="J609" s="36">
        <v>0.9174768518518519</v>
      </c>
      <c r="K609" s="35">
        <f t="shared" si="9"/>
        <v>9.9537037037045195E-4</v>
      </c>
      <c r="L609" s="9"/>
      <c r="M609" s="8" t="s">
        <v>916</v>
      </c>
    </row>
    <row r="610" spans="1:13">
      <c r="A610" s="47">
        <v>607</v>
      </c>
      <c r="B610" s="18">
        <v>43582</v>
      </c>
      <c r="C610" s="17" t="s">
        <v>117</v>
      </c>
      <c r="D610" s="17">
        <v>66</v>
      </c>
      <c r="E610" s="9"/>
      <c r="F610" s="8" t="s">
        <v>512</v>
      </c>
      <c r="G610" s="9"/>
      <c r="H610" s="8" t="s">
        <v>513</v>
      </c>
      <c r="I610" s="36">
        <v>0.91648148148148145</v>
      </c>
      <c r="J610" s="36">
        <v>0.9425</v>
      </c>
      <c r="K610" s="35">
        <f t="shared" si="9"/>
        <v>2.6018518518518552E-2</v>
      </c>
      <c r="L610" s="9"/>
      <c r="M610" s="8" t="s">
        <v>916</v>
      </c>
    </row>
    <row r="611" spans="1:13">
      <c r="A611" s="47">
        <v>608</v>
      </c>
      <c r="B611" s="18">
        <v>43582</v>
      </c>
      <c r="C611" s="17" t="s">
        <v>117</v>
      </c>
      <c r="D611" s="17">
        <v>66</v>
      </c>
      <c r="E611" s="9"/>
      <c r="F611" s="8" t="s">
        <v>514</v>
      </c>
      <c r="G611" s="9"/>
      <c r="H611" s="8" t="s">
        <v>511</v>
      </c>
      <c r="I611" s="36">
        <v>0.91648148148148145</v>
      </c>
      <c r="J611" s="36">
        <v>0.92620370370370375</v>
      </c>
      <c r="K611" s="35">
        <f t="shared" si="9"/>
        <v>9.7222222222222987E-3</v>
      </c>
      <c r="L611" s="9"/>
      <c r="M611" s="8" t="s">
        <v>916</v>
      </c>
    </row>
    <row r="612" spans="1:13" ht="30">
      <c r="A612" s="47">
        <v>609</v>
      </c>
      <c r="B612" s="18">
        <v>43582</v>
      </c>
      <c r="C612" s="17" t="s">
        <v>117</v>
      </c>
      <c r="D612" s="17">
        <v>66</v>
      </c>
      <c r="E612" s="9"/>
      <c r="F612" s="8" t="s">
        <v>515</v>
      </c>
      <c r="G612" s="9"/>
      <c r="H612" s="8" t="s">
        <v>516</v>
      </c>
      <c r="I612" s="36">
        <v>5.8113425925925923E-2</v>
      </c>
      <c r="J612" s="36">
        <v>7.1851851851851847E-2</v>
      </c>
      <c r="K612" s="35">
        <f t="shared" si="9"/>
        <v>1.3738425925925925E-2</v>
      </c>
      <c r="L612" s="9"/>
      <c r="M612" s="8" t="s">
        <v>917</v>
      </c>
    </row>
    <row r="613" spans="1:13" ht="30">
      <c r="A613" s="47">
        <v>610</v>
      </c>
      <c r="B613" s="18">
        <v>43582</v>
      </c>
      <c r="C613" s="17" t="s">
        <v>117</v>
      </c>
      <c r="D613" s="17">
        <v>66</v>
      </c>
      <c r="E613" s="9"/>
      <c r="F613" s="8" t="s">
        <v>517</v>
      </c>
      <c r="G613" s="9"/>
      <c r="H613" s="8" t="s">
        <v>518</v>
      </c>
      <c r="I613" s="36">
        <v>0.35490740740740739</v>
      </c>
      <c r="J613" s="36">
        <v>0.36421296296296296</v>
      </c>
      <c r="K613" s="35">
        <f t="shared" si="9"/>
        <v>9.3055555555555669E-3</v>
      </c>
      <c r="L613" s="9"/>
      <c r="M613" s="8" t="s">
        <v>919</v>
      </c>
    </row>
    <row r="614" spans="1:13" ht="30">
      <c r="A614" s="47">
        <v>611</v>
      </c>
      <c r="B614" s="18">
        <v>43582</v>
      </c>
      <c r="C614" s="17" t="s">
        <v>117</v>
      </c>
      <c r="D614" s="17">
        <v>66</v>
      </c>
      <c r="E614" s="9"/>
      <c r="F614" s="8" t="s">
        <v>118</v>
      </c>
      <c r="G614" s="9"/>
      <c r="H614" s="8" t="s">
        <v>518</v>
      </c>
      <c r="I614" s="36">
        <v>0.35490740740740739</v>
      </c>
      <c r="J614" s="36">
        <v>0.36570601851851853</v>
      </c>
      <c r="K614" s="35">
        <f t="shared" si="9"/>
        <v>1.0798611111111134E-2</v>
      </c>
      <c r="L614" s="9"/>
      <c r="M614" s="8" t="s">
        <v>918</v>
      </c>
    </row>
    <row r="615" spans="1:13" ht="30">
      <c r="A615" s="47">
        <v>612</v>
      </c>
      <c r="B615" s="18">
        <v>43582</v>
      </c>
      <c r="C615" s="17" t="s">
        <v>117</v>
      </c>
      <c r="D615" s="17">
        <v>66</v>
      </c>
      <c r="E615" s="9"/>
      <c r="F615" s="8" t="s">
        <v>519</v>
      </c>
      <c r="G615" s="9"/>
      <c r="H615" s="8" t="s">
        <v>520</v>
      </c>
      <c r="I615" s="36">
        <v>0.35490740740740739</v>
      </c>
      <c r="J615" s="36">
        <v>0.3633912037037037</v>
      </c>
      <c r="K615" s="35">
        <f t="shared" si="9"/>
        <v>8.4837962962963087E-3</v>
      </c>
      <c r="L615" s="9"/>
      <c r="M615" s="8" t="s">
        <v>919</v>
      </c>
    </row>
    <row r="616" spans="1:13">
      <c r="A616" s="47">
        <v>613</v>
      </c>
      <c r="B616" s="18">
        <v>43583</v>
      </c>
      <c r="C616" s="17" t="s">
        <v>8</v>
      </c>
      <c r="D616" s="17">
        <v>220</v>
      </c>
      <c r="E616" s="9"/>
      <c r="F616" s="8" t="s">
        <v>521</v>
      </c>
      <c r="G616" s="9"/>
      <c r="H616" s="8" t="s">
        <v>522</v>
      </c>
      <c r="I616" s="36">
        <v>0.59791666666666665</v>
      </c>
      <c r="J616" s="36">
        <v>0.68263888888888891</v>
      </c>
      <c r="K616" s="35">
        <f t="shared" si="9"/>
        <v>8.4722222222222254E-2</v>
      </c>
      <c r="L616" s="9"/>
      <c r="M616" s="8" t="s">
        <v>914</v>
      </c>
    </row>
    <row r="617" spans="1:13">
      <c r="A617" s="47">
        <v>614</v>
      </c>
      <c r="B617" s="18">
        <v>43583</v>
      </c>
      <c r="C617" s="17" t="s">
        <v>8</v>
      </c>
      <c r="D617" s="17">
        <v>110</v>
      </c>
      <c r="E617" s="9"/>
      <c r="F617" s="8" t="s">
        <v>523</v>
      </c>
      <c r="G617" s="9"/>
      <c r="H617" s="8" t="s">
        <v>369</v>
      </c>
      <c r="I617" s="36">
        <v>0.8041666666666667</v>
      </c>
      <c r="J617" s="36">
        <v>0.81111111111111101</v>
      </c>
      <c r="K617" s="35">
        <f t="shared" si="9"/>
        <v>6.9444444444443088E-3</v>
      </c>
      <c r="L617" s="9"/>
      <c r="M617" s="8" t="s">
        <v>919</v>
      </c>
    </row>
    <row r="618" spans="1:13" ht="30">
      <c r="A618" s="47">
        <v>615</v>
      </c>
      <c r="B618" s="18">
        <v>43583</v>
      </c>
      <c r="C618" s="17" t="s">
        <v>8</v>
      </c>
      <c r="D618" s="17">
        <v>110</v>
      </c>
      <c r="E618" s="9"/>
      <c r="F618" s="8" t="s">
        <v>524</v>
      </c>
      <c r="G618" s="9"/>
      <c r="H618" s="8" t="s">
        <v>173</v>
      </c>
      <c r="I618" s="36">
        <v>0.8041666666666667</v>
      </c>
      <c r="J618" s="36">
        <v>0.81111111111111101</v>
      </c>
      <c r="K618" s="35">
        <f t="shared" si="9"/>
        <v>6.9444444444443088E-3</v>
      </c>
      <c r="L618" s="9"/>
      <c r="M618" s="8" t="s">
        <v>919</v>
      </c>
    </row>
    <row r="619" spans="1:13">
      <c r="A619" s="47">
        <v>616</v>
      </c>
      <c r="B619" s="18">
        <v>43583</v>
      </c>
      <c r="C619" s="17" t="s">
        <v>8</v>
      </c>
      <c r="D619" s="17">
        <v>220</v>
      </c>
      <c r="E619" s="9"/>
      <c r="F619" s="8" t="s">
        <v>525</v>
      </c>
      <c r="G619" s="9"/>
      <c r="H619" s="8" t="s">
        <v>526</v>
      </c>
      <c r="I619" s="36">
        <v>0.72986111111111107</v>
      </c>
      <c r="J619" s="36">
        <v>0.74861111111111101</v>
      </c>
      <c r="K619" s="35">
        <f t="shared" si="9"/>
        <v>1.8749999999999933E-2</v>
      </c>
      <c r="L619" s="9"/>
      <c r="M619" s="8" t="s">
        <v>919</v>
      </c>
    </row>
    <row r="620" spans="1:13">
      <c r="A620" s="47">
        <v>617</v>
      </c>
      <c r="B620" s="18">
        <v>43583</v>
      </c>
      <c r="C620" s="17" t="s">
        <v>8</v>
      </c>
      <c r="D620" s="17">
        <v>110</v>
      </c>
      <c r="E620" s="9"/>
      <c r="F620" s="8" t="s">
        <v>527</v>
      </c>
      <c r="G620" s="9"/>
      <c r="H620" s="8" t="s">
        <v>528</v>
      </c>
      <c r="I620" s="36">
        <v>0.50902777777777775</v>
      </c>
      <c r="J620" s="36">
        <v>0.51180555555555551</v>
      </c>
      <c r="K620" s="35">
        <f t="shared" si="9"/>
        <v>2.7777777777777679E-3</v>
      </c>
      <c r="L620" s="9"/>
      <c r="M620" s="8" t="s">
        <v>918</v>
      </c>
    </row>
    <row r="621" spans="1:13">
      <c r="A621" s="47">
        <v>618</v>
      </c>
      <c r="B621" s="18">
        <v>43583</v>
      </c>
      <c r="C621" s="17" t="s">
        <v>8</v>
      </c>
      <c r="D621" s="17">
        <v>220</v>
      </c>
      <c r="E621" s="9"/>
      <c r="F621" s="8" t="s">
        <v>529</v>
      </c>
      <c r="G621" s="9"/>
      <c r="H621" s="8" t="s">
        <v>530</v>
      </c>
      <c r="I621" s="36">
        <v>0.45624999999999999</v>
      </c>
      <c r="J621" s="36">
        <v>0.54791666666666672</v>
      </c>
      <c r="K621" s="35">
        <f t="shared" si="9"/>
        <v>9.166666666666673E-2</v>
      </c>
      <c r="L621" s="9"/>
      <c r="M621" s="8" t="s">
        <v>914</v>
      </c>
    </row>
    <row r="622" spans="1:13">
      <c r="A622" s="47">
        <v>619</v>
      </c>
      <c r="B622" s="18">
        <v>43583</v>
      </c>
      <c r="C622" s="17" t="s">
        <v>8</v>
      </c>
      <c r="D622" s="17">
        <v>220</v>
      </c>
      <c r="E622" s="9"/>
      <c r="F622" s="8" t="s">
        <v>531</v>
      </c>
      <c r="G622" s="9"/>
      <c r="H622" s="8" t="s">
        <v>211</v>
      </c>
      <c r="I622" s="36">
        <v>0.51458333333333328</v>
      </c>
      <c r="J622" s="36">
        <v>0.57222222222222219</v>
      </c>
      <c r="K622" s="35">
        <f t="shared" si="9"/>
        <v>5.7638888888888906E-2</v>
      </c>
      <c r="L622" s="9"/>
      <c r="M622" s="8" t="s">
        <v>914</v>
      </c>
    </row>
    <row r="623" spans="1:13">
      <c r="A623" s="47">
        <v>620</v>
      </c>
      <c r="B623" s="18">
        <v>43583</v>
      </c>
      <c r="C623" s="17" t="s">
        <v>8</v>
      </c>
      <c r="D623" s="17">
        <v>220</v>
      </c>
      <c r="E623" s="9"/>
      <c r="F623" s="8" t="s">
        <v>318</v>
      </c>
      <c r="G623" s="9"/>
      <c r="H623" s="8" t="s">
        <v>211</v>
      </c>
      <c r="I623" s="36">
        <v>0.60416666666666663</v>
      </c>
      <c r="J623" s="36">
        <v>0.67222222222222217</v>
      </c>
      <c r="K623" s="35">
        <f t="shared" si="9"/>
        <v>6.8055555555555536E-2</v>
      </c>
      <c r="L623" s="9"/>
      <c r="M623" s="8" t="s">
        <v>914</v>
      </c>
    </row>
    <row r="624" spans="1:13">
      <c r="A624" s="47">
        <v>621</v>
      </c>
      <c r="B624" s="18">
        <v>43583</v>
      </c>
      <c r="C624" s="17" t="s">
        <v>8</v>
      </c>
      <c r="D624" s="17">
        <v>110</v>
      </c>
      <c r="E624" s="9"/>
      <c r="F624" s="8" t="s">
        <v>532</v>
      </c>
      <c r="G624" s="9"/>
      <c r="H624" s="8" t="s">
        <v>533</v>
      </c>
      <c r="I624" s="36">
        <v>0.71250000000000002</v>
      </c>
      <c r="J624" s="36">
        <v>0.76458333333333339</v>
      </c>
      <c r="K624" s="35">
        <f t="shared" si="9"/>
        <v>5.208333333333337E-2</v>
      </c>
      <c r="L624" s="9"/>
      <c r="M624" s="8" t="s">
        <v>914</v>
      </c>
    </row>
    <row r="625" spans="1:13">
      <c r="A625" s="47">
        <v>622</v>
      </c>
      <c r="B625" s="18">
        <v>43583</v>
      </c>
      <c r="C625" s="17" t="s">
        <v>8</v>
      </c>
      <c r="D625" s="17">
        <v>110</v>
      </c>
      <c r="E625" s="9"/>
      <c r="F625" s="8" t="s">
        <v>333</v>
      </c>
      <c r="G625" s="9"/>
      <c r="H625" s="8" t="s">
        <v>332</v>
      </c>
      <c r="I625" s="36">
        <v>0</v>
      </c>
      <c r="J625" s="36">
        <v>0.3444444444444445</v>
      </c>
      <c r="K625" s="35">
        <f t="shared" si="9"/>
        <v>0.3444444444444445</v>
      </c>
      <c r="L625" s="9"/>
      <c r="M625" s="8" t="s">
        <v>914</v>
      </c>
    </row>
    <row r="626" spans="1:13" ht="30">
      <c r="A626" s="47">
        <v>623</v>
      </c>
      <c r="B626" s="18">
        <v>43583</v>
      </c>
      <c r="C626" s="17" t="s">
        <v>8</v>
      </c>
      <c r="D626" s="17">
        <v>110</v>
      </c>
      <c r="E626" s="9"/>
      <c r="F626" s="8" t="s">
        <v>334</v>
      </c>
      <c r="G626" s="9"/>
      <c r="H626" s="8" t="s">
        <v>335</v>
      </c>
      <c r="I626" s="36">
        <v>0</v>
      </c>
      <c r="J626" s="36">
        <v>0.67569444444444438</v>
      </c>
      <c r="K626" s="35">
        <f t="shared" si="9"/>
        <v>0.67569444444444438</v>
      </c>
      <c r="L626" s="9"/>
      <c r="M626" s="8" t="s">
        <v>914</v>
      </c>
    </row>
    <row r="627" spans="1:13" ht="30">
      <c r="A627" s="47">
        <v>624</v>
      </c>
      <c r="B627" s="18">
        <v>43583</v>
      </c>
      <c r="C627" s="17" t="s">
        <v>8</v>
      </c>
      <c r="D627" s="17">
        <v>110</v>
      </c>
      <c r="E627" s="9"/>
      <c r="F627" s="8" t="s">
        <v>534</v>
      </c>
      <c r="G627" s="9"/>
      <c r="H627" s="8" t="s">
        <v>335</v>
      </c>
      <c r="I627" s="36">
        <v>0.3444444444444445</v>
      </c>
      <c r="J627" s="36">
        <v>0.99930555555555556</v>
      </c>
      <c r="K627" s="35">
        <f t="shared" si="9"/>
        <v>0.65486111111111112</v>
      </c>
      <c r="L627" s="9"/>
      <c r="M627" s="8" t="s">
        <v>914</v>
      </c>
    </row>
    <row r="628" spans="1:13">
      <c r="A628" s="47">
        <v>625</v>
      </c>
      <c r="B628" s="18">
        <v>43583</v>
      </c>
      <c r="C628" s="17" t="s">
        <v>8</v>
      </c>
      <c r="D628" s="17">
        <v>110</v>
      </c>
      <c r="E628" s="9"/>
      <c r="F628" s="8" t="s">
        <v>14</v>
      </c>
      <c r="G628" s="9"/>
      <c r="H628" s="8" t="s">
        <v>336</v>
      </c>
      <c r="I628" s="36">
        <v>0.22777777777777777</v>
      </c>
      <c r="J628" s="36">
        <v>0.3</v>
      </c>
      <c r="K628" s="35">
        <f t="shared" si="9"/>
        <v>7.2222222222222215E-2</v>
      </c>
      <c r="L628" s="9"/>
      <c r="M628" s="8" t="s">
        <v>918</v>
      </c>
    </row>
    <row r="629" spans="1:13">
      <c r="A629" s="47">
        <v>626</v>
      </c>
      <c r="B629" s="18">
        <v>43583</v>
      </c>
      <c r="C629" s="17" t="s">
        <v>8</v>
      </c>
      <c r="D629" s="17">
        <v>110</v>
      </c>
      <c r="E629" s="9"/>
      <c r="F629" s="8" t="s">
        <v>14</v>
      </c>
      <c r="G629" s="9"/>
      <c r="H629" s="8" t="s">
        <v>336</v>
      </c>
      <c r="I629" s="36">
        <v>0.33888888888888885</v>
      </c>
      <c r="J629" s="36">
        <v>0.34722222222222227</v>
      </c>
      <c r="K629" s="35">
        <f t="shared" si="9"/>
        <v>8.3333333333334147E-3</v>
      </c>
      <c r="L629" s="9"/>
      <c r="M629" s="8" t="s">
        <v>918</v>
      </c>
    </row>
    <row r="630" spans="1:13">
      <c r="A630" s="47">
        <v>627</v>
      </c>
      <c r="B630" s="18">
        <v>43583</v>
      </c>
      <c r="C630" s="17" t="s">
        <v>8</v>
      </c>
      <c r="D630" s="17">
        <v>110</v>
      </c>
      <c r="E630" s="9"/>
      <c r="F630" s="8" t="s">
        <v>14</v>
      </c>
      <c r="G630" s="9"/>
      <c r="H630" s="8" t="s">
        <v>336</v>
      </c>
      <c r="I630" s="36">
        <v>0.76388888888888884</v>
      </c>
      <c r="J630" s="36">
        <v>0.77638888888888891</v>
      </c>
      <c r="K630" s="35">
        <f t="shared" si="9"/>
        <v>1.2500000000000067E-2</v>
      </c>
      <c r="L630" s="9"/>
      <c r="M630" s="8" t="s">
        <v>918</v>
      </c>
    </row>
    <row r="631" spans="1:13">
      <c r="A631" s="47">
        <v>628</v>
      </c>
      <c r="B631" s="18">
        <v>43583</v>
      </c>
      <c r="C631" s="17" t="s">
        <v>8</v>
      </c>
      <c r="D631" s="17">
        <v>110</v>
      </c>
      <c r="E631" s="9"/>
      <c r="F631" s="8" t="s">
        <v>339</v>
      </c>
      <c r="G631" s="9"/>
      <c r="H631" s="8" t="s">
        <v>340</v>
      </c>
      <c r="I631" s="36">
        <v>0.72083333333333333</v>
      </c>
      <c r="J631" s="36">
        <v>0.76458333333333339</v>
      </c>
      <c r="K631" s="35">
        <f t="shared" si="9"/>
        <v>4.3750000000000067E-2</v>
      </c>
      <c r="L631" s="9"/>
      <c r="M631" s="8" t="s">
        <v>919</v>
      </c>
    </row>
    <row r="632" spans="1:13">
      <c r="A632" s="47">
        <v>629</v>
      </c>
      <c r="B632" s="18">
        <v>43583</v>
      </c>
      <c r="C632" s="17" t="s">
        <v>8</v>
      </c>
      <c r="D632" s="17">
        <v>220</v>
      </c>
      <c r="E632" s="9"/>
      <c r="F632" s="8" t="s">
        <v>343</v>
      </c>
      <c r="G632" s="9"/>
      <c r="H632" s="8" t="s">
        <v>344</v>
      </c>
      <c r="I632" s="36">
        <v>0.40208333333333335</v>
      </c>
      <c r="J632" s="36">
        <v>0.60138888888888886</v>
      </c>
      <c r="K632" s="35">
        <f t="shared" si="9"/>
        <v>0.19930555555555551</v>
      </c>
      <c r="L632" s="9"/>
      <c r="M632" s="8" t="s">
        <v>914</v>
      </c>
    </row>
    <row r="633" spans="1:13">
      <c r="A633" s="47">
        <v>630</v>
      </c>
      <c r="B633" s="18">
        <v>43583</v>
      </c>
      <c r="C633" s="17" t="s">
        <v>8</v>
      </c>
      <c r="D633" s="17">
        <v>110</v>
      </c>
      <c r="E633" s="9"/>
      <c r="F633" s="8" t="s">
        <v>535</v>
      </c>
      <c r="G633" s="9"/>
      <c r="H633" s="8" t="s">
        <v>15</v>
      </c>
      <c r="I633" s="36">
        <v>0.39374999999999999</v>
      </c>
      <c r="J633" s="36">
        <v>0.41597222222222219</v>
      </c>
      <c r="K633" s="35">
        <f t="shared" si="9"/>
        <v>2.2222222222222199E-2</v>
      </c>
      <c r="L633" s="9"/>
      <c r="M633" s="8" t="s">
        <v>914</v>
      </c>
    </row>
    <row r="634" spans="1:13" ht="30">
      <c r="A634" s="47">
        <v>631</v>
      </c>
      <c r="B634" s="18">
        <v>43583</v>
      </c>
      <c r="C634" s="17" t="s">
        <v>8</v>
      </c>
      <c r="D634" s="17">
        <v>110</v>
      </c>
      <c r="E634" s="9"/>
      <c r="F634" s="8" t="s">
        <v>536</v>
      </c>
      <c r="G634" s="9"/>
      <c r="H634" s="8" t="s">
        <v>537</v>
      </c>
      <c r="I634" s="36">
        <v>0.87152777777777779</v>
      </c>
      <c r="J634" s="36">
        <v>0.88194444444444453</v>
      </c>
      <c r="K634" s="35">
        <f t="shared" si="9"/>
        <v>1.0416666666666741E-2</v>
      </c>
      <c r="L634" s="9"/>
      <c r="M634" s="8" t="s">
        <v>918</v>
      </c>
    </row>
    <row r="635" spans="1:13">
      <c r="A635" s="47">
        <v>632</v>
      </c>
      <c r="B635" s="18">
        <v>43583</v>
      </c>
      <c r="C635" s="17" t="s">
        <v>8</v>
      </c>
      <c r="D635" s="17">
        <v>220</v>
      </c>
      <c r="E635" s="9"/>
      <c r="F635" s="8" t="s">
        <v>361</v>
      </c>
      <c r="G635" s="9"/>
      <c r="H635" s="8" t="s">
        <v>359</v>
      </c>
      <c r="I635" s="36">
        <v>0</v>
      </c>
      <c r="J635" s="36">
        <v>0.6958333333333333</v>
      </c>
      <c r="K635" s="35">
        <f t="shared" si="9"/>
        <v>0.6958333333333333</v>
      </c>
      <c r="L635" s="9"/>
      <c r="M635" s="8" t="s">
        <v>914</v>
      </c>
    </row>
    <row r="636" spans="1:13">
      <c r="A636" s="47">
        <v>633</v>
      </c>
      <c r="B636" s="18">
        <v>43583</v>
      </c>
      <c r="C636" s="17" t="s">
        <v>8</v>
      </c>
      <c r="D636" s="17">
        <v>110</v>
      </c>
      <c r="E636" s="9"/>
      <c r="F636" s="8" t="s">
        <v>538</v>
      </c>
      <c r="G636" s="9"/>
      <c r="H636" s="8" t="s">
        <v>171</v>
      </c>
      <c r="I636" s="36">
        <v>0.3354166666666667</v>
      </c>
      <c r="J636" s="36">
        <v>0.35000000000000003</v>
      </c>
      <c r="K636" s="35">
        <f t="shared" si="9"/>
        <v>1.4583333333333337E-2</v>
      </c>
      <c r="L636" s="9"/>
      <c r="M636" s="8" t="s">
        <v>914</v>
      </c>
    </row>
    <row r="637" spans="1:13">
      <c r="A637" s="47">
        <v>634</v>
      </c>
      <c r="B637" s="18">
        <v>43583</v>
      </c>
      <c r="C637" s="17" t="s">
        <v>8</v>
      </c>
      <c r="D637" s="17">
        <v>110</v>
      </c>
      <c r="E637" s="9"/>
      <c r="F637" s="8" t="s">
        <v>539</v>
      </c>
      <c r="G637" s="9"/>
      <c r="H637" s="8" t="s">
        <v>540</v>
      </c>
      <c r="I637" s="36">
        <v>0.9243055555555556</v>
      </c>
      <c r="J637" s="36">
        <v>0.99930555555555556</v>
      </c>
      <c r="K637" s="35">
        <f t="shared" si="9"/>
        <v>7.4999999999999956E-2</v>
      </c>
      <c r="L637" s="9"/>
      <c r="M637" s="8" t="s">
        <v>914</v>
      </c>
    </row>
    <row r="638" spans="1:13">
      <c r="A638" s="47">
        <v>635</v>
      </c>
      <c r="B638" s="18">
        <v>43583</v>
      </c>
      <c r="C638" s="17" t="s">
        <v>8</v>
      </c>
      <c r="D638" s="17">
        <v>110</v>
      </c>
      <c r="E638" s="9"/>
      <c r="F638" s="8" t="s">
        <v>541</v>
      </c>
      <c r="G638" s="9"/>
      <c r="H638" s="8" t="s">
        <v>542</v>
      </c>
      <c r="I638" s="36">
        <v>0.9159722222222223</v>
      </c>
      <c r="J638" s="36">
        <v>0.94027777777777777</v>
      </c>
      <c r="K638" s="35">
        <f t="shared" si="9"/>
        <v>2.4305555555555469E-2</v>
      </c>
      <c r="L638" s="9"/>
      <c r="M638" s="8" t="s">
        <v>918</v>
      </c>
    </row>
    <row r="639" spans="1:13">
      <c r="A639" s="47">
        <v>636</v>
      </c>
      <c r="B639" s="18">
        <v>43583</v>
      </c>
      <c r="C639" s="17" t="s">
        <v>8</v>
      </c>
      <c r="D639" s="17">
        <v>220</v>
      </c>
      <c r="E639" s="9"/>
      <c r="F639" s="8" t="s">
        <v>543</v>
      </c>
      <c r="G639" s="9"/>
      <c r="H639" s="8" t="s">
        <v>544</v>
      </c>
      <c r="I639" s="36">
        <v>0.85069444444444453</v>
      </c>
      <c r="J639" s="36">
        <v>0.89444444444444438</v>
      </c>
      <c r="K639" s="35">
        <f t="shared" si="9"/>
        <v>4.3749999999999845E-2</v>
      </c>
      <c r="L639" s="9"/>
      <c r="M639" s="8" t="s">
        <v>919</v>
      </c>
    </row>
    <row r="640" spans="1:13">
      <c r="A640" s="47">
        <v>637</v>
      </c>
      <c r="B640" s="18">
        <v>43583</v>
      </c>
      <c r="C640" s="17" t="s">
        <v>8</v>
      </c>
      <c r="D640" s="17">
        <v>110</v>
      </c>
      <c r="E640" s="9"/>
      <c r="F640" s="8" t="s">
        <v>545</v>
      </c>
      <c r="G640" s="9"/>
      <c r="H640" s="8" t="s">
        <v>374</v>
      </c>
      <c r="I640" s="36">
        <v>0.96319444444444446</v>
      </c>
      <c r="J640" s="36">
        <v>0.99930555555555556</v>
      </c>
      <c r="K640" s="35">
        <f t="shared" si="9"/>
        <v>3.6111111111111094E-2</v>
      </c>
      <c r="L640" s="9"/>
      <c r="M640" s="8" t="s">
        <v>919</v>
      </c>
    </row>
    <row r="641" spans="1:13">
      <c r="A641" s="47">
        <v>638</v>
      </c>
      <c r="B641" s="18">
        <v>43583</v>
      </c>
      <c r="C641" s="17" t="s">
        <v>8</v>
      </c>
      <c r="D641" s="17">
        <v>110</v>
      </c>
      <c r="E641" s="9"/>
      <c r="F641" s="8" t="s">
        <v>375</v>
      </c>
      <c r="G641" s="9"/>
      <c r="H641" s="8" t="s">
        <v>376</v>
      </c>
      <c r="I641" s="36">
        <v>0</v>
      </c>
      <c r="J641" s="36">
        <v>0.55694444444444446</v>
      </c>
      <c r="K641" s="35">
        <f t="shared" si="9"/>
        <v>0.55694444444444446</v>
      </c>
      <c r="L641" s="9"/>
      <c r="M641" s="8" t="s">
        <v>914</v>
      </c>
    </row>
    <row r="642" spans="1:13">
      <c r="A642" s="47">
        <v>639</v>
      </c>
      <c r="B642" s="18">
        <v>43583</v>
      </c>
      <c r="C642" s="17" t="s">
        <v>8</v>
      </c>
      <c r="D642" s="17">
        <v>110</v>
      </c>
      <c r="E642" s="9"/>
      <c r="F642" s="8" t="s">
        <v>375</v>
      </c>
      <c r="G642" s="9"/>
      <c r="H642" s="8" t="s">
        <v>376</v>
      </c>
      <c r="I642" s="36">
        <v>0.66666666666666663</v>
      </c>
      <c r="J642" s="36">
        <v>0.99930555555555556</v>
      </c>
      <c r="K642" s="35">
        <f t="shared" si="9"/>
        <v>0.33263888888888893</v>
      </c>
      <c r="L642" s="9"/>
      <c r="M642" s="8" t="s">
        <v>914</v>
      </c>
    </row>
    <row r="643" spans="1:13">
      <c r="A643" s="47">
        <v>640</v>
      </c>
      <c r="B643" s="18">
        <v>43583</v>
      </c>
      <c r="C643" s="17" t="s">
        <v>8</v>
      </c>
      <c r="D643" s="17">
        <v>110</v>
      </c>
      <c r="E643" s="9"/>
      <c r="F643" s="8" t="s">
        <v>546</v>
      </c>
      <c r="G643" s="9"/>
      <c r="H643" s="8" t="s">
        <v>376</v>
      </c>
      <c r="I643" s="36">
        <v>0.55555555555555558</v>
      </c>
      <c r="J643" s="36">
        <v>0.66666666666666663</v>
      </c>
      <c r="K643" s="35">
        <f t="shared" si="9"/>
        <v>0.11111111111111105</v>
      </c>
      <c r="L643" s="9"/>
      <c r="M643" s="8" t="s">
        <v>225</v>
      </c>
    </row>
    <row r="644" spans="1:13">
      <c r="A644" s="47">
        <v>641</v>
      </c>
      <c r="B644" s="18">
        <v>43583</v>
      </c>
      <c r="C644" s="17" t="s">
        <v>8</v>
      </c>
      <c r="D644" s="17">
        <v>110</v>
      </c>
      <c r="E644" s="9"/>
      <c r="F644" s="8" t="s">
        <v>377</v>
      </c>
      <c r="G644" s="9"/>
      <c r="H644" s="8" t="s">
        <v>209</v>
      </c>
      <c r="I644" s="36">
        <v>0.31319444444444444</v>
      </c>
      <c r="J644" s="36">
        <v>0.31666666666666665</v>
      </c>
      <c r="K644" s="35">
        <f t="shared" si="9"/>
        <v>3.4722222222222099E-3</v>
      </c>
      <c r="L644" s="9"/>
      <c r="M644" s="8" t="s">
        <v>919</v>
      </c>
    </row>
    <row r="645" spans="1:13">
      <c r="A645" s="47">
        <v>642</v>
      </c>
      <c r="B645" s="18">
        <v>43583</v>
      </c>
      <c r="C645" s="17" t="s">
        <v>8</v>
      </c>
      <c r="D645" s="17">
        <v>110</v>
      </c>
      <c r="E645" s="9"/>
      <c r="F645" s="8" t="s">
        <v>377</v>
      </c>
      <c r="G645" s="9"/>
      <c r="H645" s="8" t="s">
        <v>209</v>
      </c>
      <c r="I645" s="36">
        <v>0.47638888888888892</v>
      </c>
      <c r="J645" s="36">
        <v>0.5180555555555556</v>
      </c>
      <c r="K645" s="35">
        <f t="shared" ref="K645:K708" si="10">J645-I645</f>
        <v>4.1666666666666685E-2</v>
      </c>
      <c r="L645" s="9"/>
      <c r="M645" s="8" t="s">
        <v>914</v>
      </c>
    </row>
    <row r="646" spans="1:13">
      <c r="A646" s="47">
        <v>643</v>
      </c>
      <c r="B646" s="18">
        <v>43583</v>
      </c>
      <c r="C646" s="17" t="s">
        <v>8</v>
      </c>
      <c r="D646" s="17">
        <v>220</v>
      </c>
      <c r="E646" s="9"/>
      <c r="F646" s="8" t="s">
        <v>378</v>
      </c>
      <c r="G646" s="9"/>
      <c r="H646" s="8" t="s">
        <v>19</v>
      </c>
      <c r="I646" s="36">
        <v>0</v>
      </c>
      <c r="J646" s="36">
        <v>0.80694444444444446</v>
      </c>
      <c r="K646" s="35">
        <f t="shared" si="10"/>
        <v>0.80694444444444446</v>
      </c>
      <c r="L646" s="9"/>
      <c r="M646" s="8" t="s">
        <v>914</v>
      </c>
    </row>
    <row r="647" spans="1:13">
      <c r="A647" s="47">
        <v>644</v>
      </c>
      <c r="B647" s="18">
        <v>43583</v>
      </c>
      <c r="C647" s="17" t="s">
        <v>8</v>
      </c>
      <c r="D647" s="17">
        <v>220</v>
      </c>
      <c r="E647" s="9"/>
      <c r="F647" s="8" t="s">
        <v>547</v>
      </c>
      <c r="G647" s="9"/>
      <c r="H647" s="8" t="s">
        <v>19</v>
      </c>
      <c r="I647" s="36">
        <v>0.4284722222222222</v>
      </c>
      <c r="J647" s="36">
        <v>0.45555555555555555</v>
      </c>
      <c r="K647" s="35">
        <f t="shared" si="10"/>
        <v>2.7083333333333348E-2</v>
      </c>
      <c r="L647" s="9"/>
      <c r="M647" s="8" t="s">
        <v>914</v>
      </c>
    </row>
    <row r="648" spans="1:13">
      <c r="A648" s="47">
        <v>645</v>
      </c>
      <c r="B648" s="18">
        <v>43583</v>
      </c>
      <c r="C648" s="17" t="s">
        <v>8</v>
      </c>
      <c r="D648" s="17">
        <v>220</v>
      </c>
      <c r="E648" s="9"/>
      <c r="F648" s="8" t="s">
        <v>548</v>
      </c>
      <c r="G648" s="9"/>
      <c r="H648" s="8" t="s">
        <v>19</v>
      </c>
      <c r="I648" s="36">
        <v>0.45624999999999999</v>
      </c>
      <c r="J648" s="36">
        <v>0.47430555555555554</v>
      </c>
      <c r="K648" s="35">
        <f t="shared" si="10"/>
        <v>1.8055555555555547E-2</v>
      </c>
      <c r="L648" s="9"/>
      <c r="M648" s="8" t="s">
        <v>914</v>
      </c>
    </row>
    <row r="649" spans="1:13">
      <c r="A649" s="47">
        <v>646</v>
      </c>
      <c r="B649" s="18">
        <v>43583</v>
      </c>
      <c r="C649" s="17" t="s">
        <v>8</v>
      </c>
      <c r="D649" s="17">
        <v>220</v>
      </c>
      <c r="E649" s="9"/>
      <c r="F649" s="8" t="s">
        <v>548</v>
      </c>
      <c r="G649" s="9"/>
      <c r="H649" s="8" t="s">
        <v>19</v>
      </c>
      <c r="I649" s="36">
        <v>0.81874999999999998</v>
      </c>
      <c r="J649" s="36">
        <v>0.99930555555555556</v>
      </c>
      <c r="K649" s="35">
        <f t="shared" si="10"/>
        <v>0.18055555555555558</v>
      </c>
      <c r="L649" s="9"/>
      <c r="M649" s="8" t="s">
        <v>919</v>
      </c>
    </row>
    <row r="650" spans="1:13">
      <c r="A650" s="47">
        <v>647</v>
      </c>
      <c r="B650" s="18">
        <v>43583</v>
      </c>
      <c r="C650" s="17" t="s">
        <v>8</v>
      </c>
      <c r="D650" s="17">
        <v>110</v>
      </c>
      <c r="E650" s="9"/>
      <c r="F650" s="8" t="s">
        <v>379</v>
      </c>
      <c r="G650" s="9"/>
      <c r="H650" s="8" t="s">
        <v>380</v>
      </c>
      <c r="I650" s="36">
        <v>0</v>
      </c>
      <c r="J650" s="36">
        <v>0.77222222222222225</v>
      </c>
      <c r="K650" s="35">
        <f t="shared" si="10"/>
        <v>0.77222222222222225</v>
      </c>
      <c r="L650" s="9"/>
      <c r="M650" s="8" t="s">
        <v>914</v>
      </c>
    </row>
    <row r="651" spans="1:13">
      <c r="A651" s="47">
        <v>648</v>
      </c>
      <c r="B651" s="18">
        <v>43583</v>
      </c>
      <c r="C651" s="17" t="s">
        <v>8</v>
      </c>
      <c r="D651" s="17">
        <v>110</v>
      </c>
      <c r="E651" s="9"/>
      <c r="F651" s="8" t="s">
        <v>381</v>
      </c>
      <c r="G651" s="9"/>
      <c r="H651" s="8" t="s">
        <v>181</v>
      </c>
      <c r="I651" s="36">
        <v>0</v>
      </c>
      <c r="J651" s="36">
        <v>0.47291666666666665</v>
      </c>
      <c r="K651" s="35">
        <f t="shared" si="10"/>
        <v>0.47291666666666665</v>
      </c>
      <c r="L651" s="9"/>
      <c r="M651" s="8" t="s">
        <v>914</v>
      </c>
    </row>
    <row r="652" spans="1:13">
      <c r="A652" s="47">
        <v>649</v>
      </c>
      <c r="B652" s="18">
        <v>43583</v>
      </c>
      <c r="C652" s="17" t="s">
        <v>8</v>
      </c>
      <c r="D652" s="17">
        <v>110</v>
      </c>
      <c r="E652" s="9"/>
      <c r="F652" s="8" t="s">
        <v>381</v>
      </c>
      <c r="G652" s="9"/>
      <c r="H652" s="8" t="s">
        <v>181</v>
      </c>
      <c r="I652" s="36">
        <v>0.4777777777777778</v>
      </c>
      <c r="J652" s="36">
        <v>0.48680555555555555</v>
      </c>
      <c r="K652" s="35">
        <f t="shared" si="10"/>
        <v>9.0277777777777457E-3</v>
      </c>
      <c r="L652" s="9"/>
      <c r="M652" s="8" t="s">
        <v>916</v>
      </c>
    </row>
    <row r="653" spans="1:13">
      <c r="A653" s="47">
        <v>650</v>
      </c>
      <c r="B653" s="18">
        <v>43583</v>
      </c>
      <c r="C653" s="17" t="s">
        <v>8</v>
      </c>
      <c r="D653" s="17">
        <v>110</v>
      </c>
      <c r="E653" s="9"/>
      <c r="F653" s="8" t="s">
        <v>384</v>
      </c>
      <c r="G653" s="9"/>
      <c r="H653" s="8" t="s">
        <v>374</v>
      </c>
      <c r="I653" s="36">
        <v>0</v>
      </c>
      <c r="J653" s="36">
        <v>0.29930555555555555</v>
      </c>
      <c r="K653" s="35">
        <f t="shared" si="10"/>
        <v>0.29930555555555555</v>
      </c>
      <c r="L653" s="9"/>
      <c r="M653" s="8" t="s">
        <v>914</v>
      </c>
    </row>
    <row r="654" spans="1:13">
      <c r="A654" s="47">
        <v>651</v>
      </c>
      <c r="B654" s="18">
        <v>43583</v>
      </c>
      <c r="C654" s="17" t="s">
        <v>8</v>
      </c>
      <c r="D654" s="17">
        <v>110</v>
      </c>
      <c r="E654" s="9"/>
      <c r="F654" s="8" t="s">
        <v>549</v>
      </c>
      <c r="G654" s="9"/>
      <c r="H654" s="8" t="s">
        <v>374</v>
      </c>
      <c r="I654" s="36">
        <v>0.97430555555555554</v>
      </c>
      <c r="J654" s="36">
        <v>0.99930555555555556</v>
      </c>
      <c r="K654" s="35">
        <f t="shared" si="10"/>
        <v>2.5000000000000022E-2</v>
      </c>
      <c r="L654" s="9"/>
      <c r="M654" s="8" t="s">
        <v>914</v>
      </c>
    </row>
    <row r="655" spans="1:13">
      <c r="A655" s="47">
        <v>652</v>
      </c>
      <c r="B655" s="18">
        <v>43583</v>
      </c>
      <c r="C655" s="17" t="s">
        <v>8</v>
      </c>
      <c r="D655" s="17">
        <v>110</v>
      </c>
      <c r="E655" s="9"/>
      <c r="F655" s="8" t="s">
        <v>373</v>
      </c>
      <c r="G655" s="9"/>
      <c r="H655" s="8" t="s">
        <v>374</v>
      </c>
      <c r="I655" s="36">
        <v>0.51666666666666672</v>
      </c>
      <c r="J655" s="36">
        <v>0.78541666666666676</v>
      </c>
      <c r="K655" s="35">
        <f t="shared" si="10"/>
        <v>0.26875000000000004</v>
      </c>
      <c r="L655" s="9"/>
      <c r="M655" s="8" t="s">
        <v>914</v>
      </c>
    </row>
    <row r="656" spans="1:13">
      <c r="A656" s="47">
        <v>653</v>
      </c>
      <c r="B656" s="18">
        <v>43583</v>
      </c>
      <c r="C656" s="17" t="s">
        <v>26</v>
      </c>
      <c r="D656" s="17">
        <v>66</v>
      </c>
      <c r="E656" s="9"/>
      <c r="F656" s="8" t="s">
        <v>128</v>
      </c>
      <c r="G656" s="9"/>
      <c r="H656" s="8" t="s">
        <v>129</v>
      </c>
      <c r="I656" s="36">
        <v>0.94930555555555562</v>
      </c>
      <c r="J656" s="36">
        <v>0.95694444444444438</v>
      </c>
      <c r="K656" s="35">
        <f t="shared" si="10"/>
        <v>7.6388888888887507E-3</v>
      </c>
      <c r="L656" s="9"/>
      <c r="M656" s="8" t="s">
        <v>914</v>
      </c>
    </row>
    <row r="657" spans="1:13">
      <c r="A657" s="47">
        <v>654</v>
      </c>
      <c r="B657" s="18">
        <v>43583</v>
      </c>
      <c r="C657" s="17" t="s">
        <v>26</v>
      </c>
      <c r="D657" s="17">
        <v>66</v>
      </c>
      <c r="E657" s="9"/>
      <c r="F657" s="8" t="s">
        <v>550</v>
      </c>
      <c r="G657" s="9"/>
      <c r="H657" s="8" t="s">
        <v>131</v>
      </c>
      <c r="I657" s="36">
        <v>0.9256712962962963</v>
      </c>
      <c r="J657" s="36">
        <v>0.9291666666666667</v>
      </c>
      <c r="K657" s="35">
        <f t="shared" si="10"/>
        <v>3.4953703703703987E-3</v>
      </c>
      <c r="L657" s="9"/>
      <c r="M657" s="8" t="s">
        <v>49</v>
      </c>
    </row>
    <row r="658" spans="1:13">
      <c r="A658" s="47">
        <v>655</v>
      </c>
      <c r="B658" s="18">
        <v>43583</v>
      </c>
      <c r="C658" s="17" t="s">
        <v>26</v>
      </c>
      <c r="D658" s="17">
        <v>66</v>
      </c>
      <c r="E658" s="9"/>
      <c r="F658" s="8" t="s">
        <v>34</v>
      </c>
      <c r="G658" s="9"/>
      <c r="H658" s="8" t="s">
        <v>551</v>
      </c>
      <c r="I658" s="36">
        <v>0.41575231481481478</v>
      </c>
      <c r="J658" s="36">
        <v>0.42432870370370374</v>
      </c>
      <c r="K658" s="35">
        <f t="shared" si="10"/>
        <v>8.5763888888889528E-3</v>
      </c>
      <c r="L658" s="9"/>
      <c r="M658" s="8" t="s">
        <v>225</v>
      </c>
    </row>
    <row r="659" spans="1:13" ht="30">
      <c r="A659" s="47">
        <v>656</v>
      </c>
      <c r="B659" s="18">
        <v>43583</v>
      </c>
      <c r="C659" s="17" t="s">
        <v>26</v>
      </c>
      <c r="D659" s="17">
        <v>66</v>
      </c>
      <c r="E659" s="9"/>
      <c r="F659" s="8" t="s">
        <v>552</v>
      </c>
      <c r="G659" s="9"/>
      <c r="H659" s="8" t="s">
        <v>551</v>
      </c>
      <c r="I659" s="36">
        <v>0.41575231481481478</v>
      </c>
      <c r="J659" s="36">
        <v>0.42045138888888894</v>
      </c>
      <c r="K659" s="35">
        <f t="shared" si="10"/>
        <v>4.699074074074161E-3</v>
      </c>
      <c r="L659" s="9"/>
      <c r="M659" s="8" t="s">
        <v>49</v>
      </c>
    </row>
    <row r="660" spans="1:13" ht="30">
      <c r="A660" s="47">
        <v>657</v>
      </c>
      <c r="B660" s="18">
        <v>43583</v>
      </c>
      <c r="C660" s="17" t="s">
        <v>26</v>
      </c>
      <c r="D660" s="17">
        <v>66</v>
      </c>
      <c r="E660" s="9"/>
      <c r="F660" s="8" t="s">
        <v>553</v>
      </c>
      <c r="G660" s="9"/>
      <c r="H660" s="8" t="s">
        <v>551</v>
      </c>
      <c r="I660" s="36">
        <v>0.47594907407407411</v>
      </c>
      <c r="J660" s="36">
        <v>0.48627314814814815</v>
      </c>
      <c r="K660" s="35">
        <f t="shared" si="10"/>
        <v>1.0324074074074041E-2</v>
      </c>
      <c r="L660" s="9"/>
      <c r="M660" s="8" t="s">
        <v>49</v>
      </c>
    </row>
    <row r="661" spans="1:13">
      <c r="A661" s="47">
        <v>658</v>
      </c>
      <c r="B661" s="18">
        <v>43583</v>
      </c>
      <c r="C661" s="17" t="s">
        <v>26</v>
      </c>
      <c r="D661" s="17">
        <v>66</v>
      </c>
      <c r="E661" s="9"/>
      <c r="F661" s="8" t="s">
        <v>554</v>
      </c>
      <c r="G661" s="9"/>
      <c r="H661" s="8" t="s">
        <v>555</v>
      </c>
      <c r="I661" s="36">
        <v>0.7084259259259259</v>
      </c>
      <c r="J661" s="36">
        <v>0.72743055555555547</v>
      </c>
      <c r="K661" s="35">
        <f t="shared" si="10"/>
        <v>1.9004629629629566E-2</v>
      </c>
      <c r="L661" s="9"/>
      <c r="M661" s="8" t="s">
        <v>919</v>
      </c>
    </row>
    <row r="662" spans="1:13">
      <c r="A662" s="47">
        <v>659</v>
      </c>
      <c r="B662" s="18">
        <v>43583</v>
      </c>
      <c r="C662" s="17" t="s">
        <v>26</v>
      </c>
      <c r="D662" s="17">
        <v>66</v>
      </c>
      <c r="E662" s="9"/>
      <c r="F662" s="8" t="s">
        <v>143</v>
      </c>
      <c r="G662" s="9"/>
      <c r="H662" s="8" t="s">
        <v>556</v>
      </c>
      <c r="I662" s="36">
        <v>0.95090277777777776</v>
      </c>
      <c r="J662" s="36">
        <v>0.99930555555555556</v>
      </c>
      <c r="K662" s="35">
        <f t="shared" si="10"/>
        <v>4.8402777777777795E-2</v>
      </c>
      <c r="L662" s="9"/>
      <c r="M662" s="8" t="s">
        <v>919</v>
      </c>
    </row>
    <row r="663" spans="1:13">
      <c r="A663" s="47">
        <v>660</v>
      </c>
      <c r="B663" s="18">
        <v>43583</v>
      </c>
      <c r="C663" s="17" t="s">
        <v>26</v>
      </c>
      <c r="D663" s="17">
        <v>66</v>
      </c>
      <c r="E663" s="9"/>
      <c r="F663" s="8" t="s">
        <v>27</v>
      </c>
      <c r="G663" s="9"/>
      <c r="H663" s="8" t="s">
        <v>557</v>
      </c>
      <c r="I663" s="36">
        <v>0.3331944444444444</v>
      </c>
      <c r="J663" s="36">
        <v>0.37166666666666665</v>
      </c>
      <c r="K663" s="35">
        <f t="shared" si="10"/>
        <v>3.8472222222222241E-2</v>
      </c>
      <c r="L663" s="9"/>
      <c r="M663" s="8" t="s">
        <v>914</v>
      </c>
    </row>
    <row r="664" spans="1:13">
      <c r="A664" s="47">
        <v>661</v>
      </c>
      <c r="B664" s="18">
        <v>43583</v>
      </c>
      <c r="C664" s="17" t="s">
        <v>26</v>
      </c>
      <c r="D664" s="17">
        <v>66</v>
      </c>
      <c r="E664" s="9"/>
      <c r="F664" s="8" t="s">
        <v>558</v>
      </c>
      <c r="G664" s="9"/>
      <c r="H664" s="8" t="s">
        <v>559</v>
      </c>
      <c r="I664" s="36">
        <v>0.2591087962962963</v>
      </c>
      <c r="J664" s="36">
        <v>0.31935185185185183</v>
      </c>
      <c r="K664" s="35">
        <f t="shared" si="10"/>
        <v>6.0243055555555536E-2</v>
      </c>
      <c r="L664" s="9"/>
      <c r="M664" s="8" t="s">
        <v>914</v>
      </c>
    </row>
    <row r="665" spans="1:13">
      <c r="A665" s="47">
        <v>662</v>
      </c>
      <c r="B665" s="18">
        <v>43583</v>
      </c>
      <c r="C665" s="17" t="s">
        <v>26</v>
      </c>
      <c r="D665" s="17">
        <v>66</v>
      </c>
      <c r="E665" s="9"/>
      <c r="F665" s="8" t="s">
        <v>560</v>
      </c>
      <c r="G665" s="9"/>
      <c r="H665" s="8" t="s">
        <v>561</v>
      </c>
      <c r="I665" s="36">
        <v>0.35996527777777776</v>
      </c>
      <c r="J665" s="36">
        <v>0.38165509259259256</v>
      </c>
      <c r="K665" s="35">
        <f t="shared" si="10"/>
        <v>2.1689814814814801E-2</v>
      </c>
      <c r="L665" s="9"/>
      <c r="M665" s="8" t="s">
        <v>914</v>
      </c>
    </row>
    <row r="666" spans="1:13" ht="30">
      <c r="A666" s="47">
        <v>663</v>
      </c>
      <c r="B666" s="18">
        <v>43583</v>
      </c>
      <c r="C666" s="17" t="s">
        <v>26</v>
      </c>
      <c r="D666" s="17">
        <v>66</v>
      </c>
      <c r="E666" s="9"/>
      <c r="F666" s="8" t="s">
        <v>562</v>
      </c>
      <c r="G666" s="9"/>
      <c r="H666" s="8" t="s">
        <v>137</v>
      </c>
      <c r="I666" s="36">
        <v>0.22677083333333334</v>
      </c>
      <c r="J666" s="36">
        <v>0.23114583333333336</v>
      </c>
      <c r="K666" s="35">
        <f t="shared" si="10"/>
        <v>4.3750000000000178E-3</v>
      </c>
      <c r="L666" s="9"/>
      <c r="M666" s="8" t="s">
        <v>49</v>
      </c>
    </row>
    <row r="667" spans="1:13">
      <c r="A667" s="47">
        <v>664</v>
      </c>
      <c r="B667" s="18">
        <v>43583</v>
      </c>
      <c r="C667" s="17" t="s">
        <v>26</v>
      </c>
      <c r="D667" s="17">
        <v>66</v>
      </c>
      <c r="E667" s="9"/>
      <c r="F667" s="8" t="s">
        <v>563</v>
      </c>
      <c r="G667" s="9"/>
      <c r="H667" s="8" t="s">
        <v>564</v>
      </c>
      <c r="I667" s="36">
        <v>0.21875</v>
      </c>
      <c r="J667" s="36">
        <v>0.22222222222222221</v>
      </c>
      <c r="K667" s="35">
        <f t="shared" si="10"/>
        <v>3.4722222222222099E-3</v>
      </c>
      <c r="L667" s="9"/>
      <c r="M667" s="8" t="s">
        <v>49</v>
      </c>
    </row>
    <row r="668" spans="1:13">
      <c r="A668" s="47">
        <v>665</v>
      </c>
      <c r="B668" s="18">
        <v>43583</v>
      </c>
      <c r="C668" s="17" t="s">
        <v>26</v>
      </c>
      <c r="D668" s="17">
        <v>66</v>
      </c>
      <c r="E668" s="9"/>
      <c r="F668" s="8" t="s">
        <v>565</v>
      </c>
      <c r="G668" s="9"/>
      <c r="H668" s="8" t="s">
        <v>564</v>
      </c>
      <c r="I668" s="36">
        <v>0.92299768518518521</v>
      </c>
      <c r="J668" s="36">
        <v>0.92905092592592586</v>
      </c>
      <c r="K668" s="35">
        <f t="shared" si="10"/>
        <v>6.0532407407406508E-3</v>
      </c>
      <c r="L668" s="9"/>
      <c r="M668" s="8" t="s">
        <v>49</v>
      </c>
    </row>
    <row r="669" spans="1:13">
      <c r="A669" s="47">
        <v>666</v>
      </c>
      <c r="B669" s="18">
        <v>43583</v>
      </c>
      <c r="C669" s="17" t="s">
        <v>26</v>
      </c>
      <c r="D669" s="17">
        <v>66</v>
      </c>
      <c r="E669" s="9"/>
      <c r="F669" s="8" t="s">
        <v>566</v>
      </c>
      <c r="G669" s="9"/>
      <c r="H669" s="8" t="s">
        <v>125</v>
      </c>
      <c r="I669" s="36">
        <v>0.21875</v>
      </c>
      <c r="J669" s="36">
        <v>0.22361111111111109</v>
      </c>
      <c r="K669" s="35">
        <f t="shared" si="10"/>
        <v>4.8611111111110938E-3</v>
      </c>
      <c r="L669" s="9"/>
      <c r="M669" s="8" t="s">
        <v>49</v>
      </c>
    </row>
    <row r="670" spans="1:13">
      <c r="A670" s="47">
        <v>667</v>
      </c>
      <c r="B670" s="18">
        <v>43583</v>
      </c>
      <c r="C670" s="17" t="s">
        <v>26</v>
      </c>
      <c r="D670" s="17">
        <v>66</v>
      </c>
      <c r="E670" s="9"/>
      <c r="F670" s="8" t="s">
        <v>27</v>
      </c>
      <c r="G670" s="9"/>
      <c r="H670" s="8" t="s">
        <v>135</v>
      </c>
      <c r="I670" s="36">
        <v>0.22510416666666666</v>
      </c>
      <c r="J670" s="36">
        <v>0.22903935185185187</v>
      </c>
      <c r="K670" s="35">
        <f t="shared" si="10"/>
        <v>3.9351851851852082E-3</v>
      </c>
      <c r="L670" s="9"/>
      <c r="M670" s="8" t="s">
        <v>49</v>
      </c>
    </row>
    <row r="671" spans="1:13">
      <c r="A671" s="47">
        <v>668</v>
      </c>
      <c r="B671" s="18">
        <v>43583</v>
      </c>
      <c r="C671" s="17" t="s">
        <v>26</v>
      </c>
      <c r="D671" s="17">
        <v>66</v>
      </c>
      <c r="E671" s="9"/>
      <c r="F671" s="8" t="s">
        <v>567</v>
      </c>
      <c r="G671" s="9"/>
      <c r="H671" s="8" t="s">
        <v>127</v>
      </c>
      <c r="I671" s="36">
        <v>0.90625</v>
      </c>
      <c r="J671" s="36">
        <v>0.91177083333333331</v>
      </c>
      <c r="K671" s="35">
        <f t="shared" si="10"/>
        <v>5.5208333333333082E-3</v>
      </c>
      <c r="L671" s="9"/>
      <c r="M671" s="8" t="s">
        <v>49</v>
      </c>
    </row>
    <row r="672" spans="1:13" ht="30">
      <c r="A672" s="47">
        <v>669</v>
      </c>
      <c r="B672" s="18">
        <v>43583</v>
      </c>
      <c r="C672" s="17" t="s">
        <v>26</v>
      </c>
      <c r="D672" s="17">
        <v>66</v>
      </c>
      <c r="E672" s="9"/>
      <c r="F672" s="8" t="s">
        <v>568</v>
      </c>
      <c r="G672" s="9"/>
      <c r="H672" s="8" t="s">
        <v>569</v>
      </c>
      <c r="I672" s="36">
        <v>0.23460648148148147</v>
      </c>
      <c r="J672" s="36">
        <v>0.23819444444444446</v>
      </c>
      <c r="K672" s="35">
        <f t="shared" si="10"/>
        <v>3.5879629629629872E-3</v>
      </c>
      <c r="L672" s="9"/>
      <c r="M672" s="8" t="s">
        <v>49</v>
      </c>
    </row>
    <row r="673" spans="1:13" ht="30">
      <c r="A673" s="47">
        <v>670</v>
      </c>
      <c r="B673" s="18">
        <v>43583</v>
      </c>
      <c r="C673" s="17" t="s">
        <v>26</v>
      </c>
      <c r="D673" s="17">
        <v>66</v>
      </c>
      <c r="E673" s="9"/>
      <c r="F673" s="8" t="s">
        <v>568</v>
      </c>
      <c r="G673" s="9"/>
      <c r="H673" s="8" t="s">
        <v>569</v>
      </c>
      <c r="I673" s="36">
        <v>0.37847222222222227</v>
      </c>
      <c r="J673" s="36">
        <v>0.38055555555555554</v>
      </c>
      <c r="K673" s="35">
        <f t="shared" si="10"/>
        <v>2.0833333333332704E-3</v>
      </c>
      <c r="L673" s="9"/>
      <c r="M673" s="8" t="s">
        <v>49</v>
      </c>
    </row>
    <row r="674" spans="1:13">
      <c r="A674" s="47">
        <v>671</v>
      </c>
      <c r="B674" s="18">
        <v>43583</v>
      </c>
      <c r="C674" s="17" t="s">
        <v>26</v>
      </c>
      <c r="D674" s="17">
        <v>66</v>
      </c>
      <c r="E674" s="9"/>
      <c r="F674" s="8" t="s">
        <v>132</v>
      </c>
      <c r="G674" s="9"/>
      <c r="H674" s="8" t="s">
        <v>133</v>
      </c>
      <c r="I674" s="36">
        <v>0.94393518518518515</v>
      </c>
      <c r="J674" s="36">
        <v>0.94498842592592591</v>
      </c>
      <c r="K674" s="35">
        <f t="shared" si="10"/>
        <v>1.0532407407407574E-3</v>
      </c>
      <c r="L674" s="9"/>
      <c r="M674" s="8" t="s">
        <v>49</v>
      </c>
    </row>
    <row r="675" spans="1:13" ht="30">
      <c r="A675" s="47">
        <v>672</v>
      </c>
      <c r="B675" s="18">
        <v>43583</v>
      </c>
      <c r="C675" s="17" t="s">
        <v>26</v>
      </c>
      <c r="D675" s="17">
        <v>66</v>
      </c>
      <c r="E675" s="9"/>
      <c r="F675" s="8" t="s">
        <v>570</v>
      </c>
      <c r="G675" s="9"/>
      <c r="H675" s="8" t="s">
        <v>571</v>
      </c>
      <c r="I675" s="36">
        <v>0.90721064814814811</v>
      </c>
      <c r="J675" s="36">
        <v>0.91047453703703696</v>
      </c>
      <c r="K675" s="35">
        <f t="shared" si="10"/>
        <v>3.263888888888844E-3</v>
      </c>
      <c r="L675" s="9"/>
      <c r="M675" s="8" t="s">
        <v>49</v>
      </c>
    </row>
    <row r="676" spans="1:13" ht="30">
      <c r="A676" s="47">
        <v>673</v>
      </c>
      <c r="B676" s="18">
        <v>43583</v>
      </c>
      <c r="C676" s="17" t="s">
        <v>26</v>
      </c>
      <c r="D676" s="17">
        <v>66</v>
      </c>
      <c r="E676" s="9"/>
      <c r="F676" s="8" t="s">
        <v>570</v>
      </c>
      <c r="G676" s="9"/>
      <c r="H676" s="8" t="s">
        <v>571</v>
      </c>
      <c r="I676" s="36">
        <v>0.91047453703703696</v>
      </c>
      <c r="J676" s="36">
        <v>0.9375</v>
      </c>
      <c r="K676" s="35">
        <f t="shared" si="10"/>
        <v>2.7025462962963043E-2</v>
      </c>
      <c r="L676" s="9"/>
      <c r="M676" s="8" t="s">
        <v>919</v>
      </c>
    </row>
    <row r="677" spans="1:13">
      <c r="A677" s="47">
        <v>674</v>
      </c>
      <c r="B677" s="18">
        <v>43583</v>
      </c>
      <c r="C677" s="17" t="s">
        <v>26</v>
      </c>
      <c r="D677" s="17">
        <v>66</v>
      </c>
      <c r="E677" s="9"/>
      <c r="F677" s="8" t="s">
        <v>572</v>
      </c>
      <c r="G677" s="9"/>
      <c r="H677" s="8" t="s">
        <v>573</v>
      </c>
      <c r="I677" s="36">
        <v>0.54054398148148153</v>
      </c>
      <c r="J677" s="36">
        <v>0.54625000000000001</v>
      </c>
      <c r="K677" s="35">
        <f t="shared" si="10"/>
        <v>5.7060185185184853E-3</v>
      </c>
      <c r="L677" s="9"/>
      <c r="M677" s="8" t="s">
        <v>49</v>
      </c>
    </row>
    <row r="678" spans="1:13" ht="30">
      <c r="A678" s="47">
        <v>675</v>
      </c>
      <c r="B678" s="18">
        <v>43583</v>
      </c>
      <c r="C678" s="17" t="s">
        <v>26</v>
      </c>
      <c r="D678" s="17">
        <v>66</v>
      </c>
      <c r="E678" s="9"/>
      <c r="F678" s="8" t="s">
        <v>574</v>
      </c>
      <c r="G678" s="9"/>
      <c r="H678" s="8" t="s">
        <v>575</v>
      </c>
      <c r="I678" s="36">
        <v>0.54049768518518515</v>
      </c>
      <c r="J678" s="36">
        <v>0.54616898148148152</v>
      </c>
      <c r="K678" s="35">
        <f t="shared" si="10"/>
        <v>5.6712962962963687E-3</v>
      </c>
      <c r="L678" s="9"/>
      <c r="M678" s="8" t="s">
        <v>49</v>
      </c>
    </row>
    <row r="679" spans="1:13">
      <c r="A679" s="47">
        <v>676</v>
      </c>
      <c r="B679" s="18">
        <v>43583</v>
      </c>
      <c r="C679" s="17" t="s">
        <v>26</v>
      </c>
      <c r="D679" s="17">
        <v>66</v>
      </c>
      <c r="E679" s="9"/>
      <c r="F679" s="8" t="s">
        <v>34</v>
      </c>
      <c r="G679" s="9"/>
      <c r="H679" s="8" t="s">
        <v>54</v>
      </c>
      <c r="I679" s="36">
        <v>0.36655092592592592</v>
      </c>
      <c r="J679" s="36">
        <v>0.37178240740740742</v>
      </c>
      <c r="K679" s="35">
        <f t="shared" si="10"/>
        <v>5.2314814814815036E-3</v>
      </c>
      <c r="L679" s="9"/>
      <c r="M679" s="8" t="s">
        <v>918</v>
      </c>
    </row>
    <row r="680" spans="1:13">
      <c r="A680" s="47">
        <v>677</v>
      </c>
      <c r="B680" s="18">
        <v>43583</v>
      </c>
      <c r="C680" s="17" t="s">
        <v>26</v>
      </c>
      <c r="D680" s="17">
        <v>66</v>
      </c>
      <c r="E680" s="9"/>
      <c r="F680" s="8" t="s">
        <v>34</v>
      </c>
      <c r="G680" s="9"/>
      <c r="H680" s="8" t="s">
        <v>54</v>
      </c>
      <c r="I680" s="36">
        <v>0.44226851851851851</v>
      </c>
      <c r="J680" s="36">
        <v>0.44813657407407409</v>
      </c>
      <c r="K680" s="35">
        <f t="shared" si="10"/>
        <v>5.8680555555555847E-3</v>
      </c>
      <c r="L680" s="9"/>
      <c r="M680" s="8" t="s">
        <v>918</v>
      </c>
    </row>
    <row r="681" spans="1:13">
      <c r="A681" s="47">
        <v>678</v>
      </c>
      <c r="B681" s="18">
        <v>43583</v>
      </c>
      <c r="C681" s="17" t="s">
        <v>26</v>
      </c>
      <c r="D681" s="17">
        <v>66</v>
      </c>
      <c r="E681" s="9"/>
      <c r="F681" s="8" t="s">
        <v>576</v>
      </c>
      <c r="G681" s="9"/>
      <c r="H681" s="8" t="s">
        <v>577</v>
      </c>
      <c r="I681" s="36">
        <v>0.56163194444444442</v>
      </c>
      <c r="J681" s="36">
        <v>0.56754629629629627</v>
      </c>
      <c r="K681" s="35">
        <f t="shared" si="10"/>
        <v>5.9143518518518512E-3</v>
      </c>
      <c r="L681" s="9"/>
      <c r="M681" s="8" t="s">
        <v>919</v>
      </c>
    </row>
    <row r="682" spans="1:13">
      <c r="A682" s="47">
        <v>679</v>
      </c>
      <c r="B682" s="18">
        <v>43583</v>
      </c>
      <c r="C682" s="17" t="s">
        <v>26</v>
      </c>
      <c r="D682" s="17">
        <v>66</v>
      </c>
      <c r="E682" s="9"/>
      <c r="F682" s="8" t="s">
        <v>578</v>
      </c>
      <c r="G682" s="9"/>
      <c r="H682" s="8" t="s">
        <v>579</v>
      </c>
      <c r="I682" s="36">
        <v>0.4588888888888889</v>
      </c>
      <c r="J682" s="36">
        <v>0.58038194444444446</v>
      </c>
      <c r="K682" s="35">
        <f t="shared" si="10"/>
        <v>0.12149305555555556</v>
      </c>
      <c r="L682" s="9"/>
      <c r="M682" s="8" t="s">
        <v>914</v>
      </c>
    </row>
    <row r="683" spans="1:13">
      <c r="A683" s="47">
        <v>680</v>
      </c>
      <c r="B683" s="18">
        <v>43583</v>
      </c>
      <c r="C683" s="17" t="s">
        <v>26</v>
      </c>
      <c r="D683" s="17">
        <v>66</v>
      </c>
      <c r="E683" s="9"/>
      <c r="F683" s="8" t="s">
        <v>580</v>
      </c>
      <c r="G683" s="9"/>
      <c r="H683" s="8" t="s">
        <v>581</v>
      </c>
      <c r="I683" s="36">
        <v>0.59722222222222221</v>
      </c>
      <c r="J683" s="36">
        <v>0.625</v>
      </c>
      <c r="K683" s="35">
        <f t="shared" si="10"/>
        <v>2.777777777777779E-2</v>
      </c>
      <c r="L683" s="9"/>
      <c r="M683" s="8" t="s">
        <v>914</v>
      </c>
    </row>
    <row r="684" spans="1:13">
      <c r="A684" s="47">
        <v>681</v>
      </c>
      <c r="B684" s="18">
        <v>43583</v>
      </c>
      <c r="C684" s="17" t="s">
        <v>26</v>
      </c>
      <c r="D684" s="17">
        <v>220</v>
      </c>
      <c r="E684" s="9"/>
      <c r="F684" s="8" t="s">
        <v>34</v>
      </c>
      <c r="G684" s="9"/>
      <c r="H684" s="8" t="s">
        <v>582</v>
      </c>
      <c r="I684" s="36">
        <v>0.85265046296296287</v>
      </c>
      <c r="J684" s="36">
        <v>0.8690162037037038</v>
      </c>
      <c r="K684" s="35">
        <f t="shared" si="10"/>
        <v>1.6365740740740931E-2</v>
      </c>
      <c r="L684" s="9"/>
      <c r="M684" s="8" t="s">
        <v>918</v>
      </c>
    </row>
    <row r="685" spans="1:13">
      <c r="A685" s="47">
        <v>682</v>
      </c>
      <c r="B685" s="18">
        <v>43583</v>
      </c>
      <c r="C685" s="17" t="s">
        <v>26</v>
      </c>
      <c r="D685" s="17">
        <v>66</v>
      </c>
      <c r="E685" s="9"/>
      <c r="F685" s="8" t="s">
        <v>583</v>
      </c>
      <c r="G685" s="9"/>
      <c r="H685" s="8" t="s">
        <v>584</v>
      </c>
      <c r="I685" s="36">
        <v>0.85265046296296287</v>
      </c>
      <c r="J685" s="36">
        <v>0.90010416666666659</v>
      </c>
      <c r="K685" s="35">
        <f t="shared" si="10"/>
        <v>4.745370370370372E-2</v>
      </c>
      <c r="L685" s="9"/>
      <c r="M685" s="8" t="s">
        <v>919</v>
      </c>
    </row>
    <row r="686" spans="1:13">
      <c r="A686" s="47">
        <v>683</v>
      </c>
      <c r="B686" s="18">
        <v>43583</v>
      </c>
      <c r="C686" s="17" t="s">
        <v>26</v>
      </c>
      <c r="D686" s="17">
        <v>66</v>
      </c>
      <c r="E686" s="9"/>
      <c r="F686" s="8" t="s">
        <v>585</v>
      </c>
      <c r="G686" s="9"/>
      <c r="H686" s="8" t="s">
        <v>55</v>
      </c>
      <c r="I686" s="36">
        <v>0.85265046296296287</v>
      </c>
      <c r="J686" s="36">
        <v>0.86973379629629621</v>
      </c>
      <c r="K686" s="35">
        <f t="shared" si="10"/>
        <v>1.7083333333333339E-2</v>
      </c>
      <c r="L686" s="9"/>
      <c r="M686" s="8" t="s">
        <v>225</v>
      </c>
    </row>
    <row r="687" spans="1:13">
      <c r="A687" s="47">
        <v>684</v>
      </c>
      <c r="B687" s="18">
        <v>43583</v>
      </c>
      <c r="C687" s="17" t="s">
        <v>26</v>
      </c>
      <c r="D687" s="17">
        <v>66</v>
      </c>
      <c r="E687" s="9"/>
      <c r="F687" s="8" t="s">
        <v>34</v>
      </c>
      <c r="G687" s="9"/>
      <c r="H687" s="8" t="s">
        <v>582</v>
      </c>
      <c r="I687" s="36">
        <v>0.85265046296296287</v>
      </c>
      <c r="J687" s="36">
        <v>0.86973379629629621</v>
      </c>
      <c r="K687" s="35">
        <f t="shared" si="10"/>
        <v>1.7083333333333339E-2</v>
      </c>
      <c r="L687" s="9"/>
      <c r="M687" s="8" t="s">
        <v>225</v>
      </c>
    </row>
    <row r="688" spans="1:13">
      <c r="A688" s="47">
        <v>685</v>
      </c>
      <c r="B688" s="18">
        <v>43583</v>
      </c>
      <c r="C688" s="17" t="s">
        <v>26</v>
      </c>
      <c r="D688" s="17">
        <v>66</v>
      </c>
      <c r="E688" s="9"/>
      <c r="F688" s="8" t="s">
        <v>586</v>
      </c>
      <c r="G688" s="9"/>
      <c r="H688" s="8" t="s">
        <v>154</v>
      </c>
      <c r="I688" s="36">
        <v>0.23402777777777781</v>
      </c>
      <c r="J688" s="36">
        <v>0.24027777777777778</v>
      </c>
      <c r="K688" s="35">
        <f t="shared" si="10"/>
        <v>6.2499999999999778E-3</v>
      </c>
      <c r="L688" s="9"/>
      <c r="M688" s="8" t="s">
        <v>49</v>
      </c>
    </row>
    <row r="689" spans="1:13">
      <c r="A689" s="47">
        <v>686</v>
      </c>
      <c r="B689" s="18">
        <v>43583</v>
      </c>
      <c r="C689" s="17" t="s">
        <v>26</v>
      </c>
      <c r="D689" s="17">
        <v>66</v>
      </c>
      <c r="E689" s="9"/>
      <c r="F689" s="8" t="s">
        <v>153</v>
      </c>
      <c r="G689" s="9"/>
      <c r="H689" s="8" t="s">
        <v>154</v>
      </c>
      <c r="I689" s="36">
        <v>0.39027777777777778</v>
      </c>
      <c r="J689" s="36">
        <v>0.39583333333333331</v>
      </c>
      <c r="K689" s="35">
        <f t="shared" si="10"/>
        <v>5.5555555555555358E-3</v>
      </c>
      <c r="L689" s="9"/>
      <c r="M689" s="8" t="s">
        <v>49</v>
      </c>
    </row>
    <row r="690" spans="1:13">
      <c r="A690" s="47">
        <v>687</v>
      </c>
      <c r="B690" s="18">
        <v>43583</v>
      </c>
      <c r="C690" s="17" t="s">
        <v>26</v>
      </c>
      <c r="D690" s="17">
        <v>66</v>
      </c>
      <c r="E690" s="9"/>
      <c r="F690" s="8" t="s">
        <v>586</v>
      </c>
      <c r="G690" s="9"/>
      <c r="H690" s="8" t="s">
        <v>154</v>
      </c>
      <c r="I690" s="36">
        <v>0.93125000000000002</v>
      </c>
      <c r="J690" s="36">
        <v>0.93611111111111101</v>
      </c>
      <c r="K690" s="35">
        <f t="shared" si="10"/>
        <v>4.8611111111109828E-3</v>
      </c>
      <c r="L690" s="9"/>
      <c r="M690" s="8" t="s">
        <v>49</v>
      </c>
    </row>
    <row r="691" spans="1:13">
      <c r="A691" s="47">
        <v>688</v>
      </c>
      <c r="B691" s="18">
        <v>43583</v>
      </c>
      <c r="C691" s="17" t="s">
        <v>26</v>
      </c>
      <c r="D691" s="17">
        <v>66</v>
      </c>
      <c r="E691" s="9"/>
      <c r="F691" s="8" t="s">
        <v>587</v>
      </c>
      <c r="G691" s="9"/>
      <c r="H691" s="8" t="s">
        <v>152</v>
      </c>
      <c r="I691" s="36">
        <v>0.23402777777777781</v>
      </c>
      <c r="J691" s="36">
        <v>0.23958333333333334</v>
      </c>
      <c r="K691" s="35">
        <f t="shared" si="10"/>
        <v>5.5555555555555358E-3</v>
      </c>
      <c r="L691" s="9"/>
      <c r="M691" s="8" t="s">
        <v>49</v>
      </c>
    </row>
    <row r="692" spans="1:13">
      <c r="A692" s="47">
        <v>689</v>
      </c>
      <c r="B692" s="18">
        <v>43583</v>
      </c>
      <c r="C692" s="17" t="s">
        <v>26</v>
      </c>
      <c r="D692" s="17">
        <v>66</v>
      </c>
      <c r="E692" s="9"/>
      <c r="F692" s="8" t="s">
        <v>151</v>
      </c>
      <c r="G692" s="9"/>
      <c r="H692" s="8" t="s">
        <v>588</v>
      </c>
      <c r="I692" s="36">
        <v>0.23472222222222219</v>
      </c>
      <c r="J692" s="36">
        <v>0.23611111111111113</v>
      </c>
      <c r="K692" s="35">
        <f t="shared" si="10"/>
        <v>1.3888888888889395E-3</v>
      </c>
      <c r="L692" s="9"/>
      <c r="M692" s="8" t="s">
        <v>49</v>
      </c>
    </row>
    <row r="693" spans="1:13">
      <c r="A693" s="47">
        <v>690</v>
      </c>
      <c r="B693" s="18">
        <v>43583</v>
      </c>
      <c r="C693" s="17" t="s">
        <v>26</v>
      </c>
      <c r="D693" s="17">
        <v>66</v>
      </c>
      <c r="E693" s="9"/>
      <c r="F693" s="8" t="s">
        <v>151</v>
      </c>
      <c r="G693" s="9"/>
      <c r="H693" s="8" t="s">
        <v>588</v>
      </c>
      <c r="I693" s="36">
        <v>0.39027777777777778</v>
      </c>
      <c r="J693" s="36">
        <v>0.39583333333333331</v>
      </c>
      <c r="K693" s="35">
        <f t="shared" si="10"/>
        <v>5.5555555555555358E-3</v>
      </c>
      <c r="L693" s="9"/>
      <c r="M693" s="8" t="s">
        <v>49</v>
      </c>
    </row>
    <row r="694" spans="1:13">
      <c r="A694" s="47">
        <v>691</v>
      </c>
      <c r="B694" s="18">
        <v>43583</v>
      </c>
      <c r="C694" s="17" t="s">
        <v>26</v>
      </c>
      <c r="D694" s="17">
        <v>66</v>
      </c>
      <c r="E694" s="9"/>
      <c r="F694" s="8" t="s">
        <v>587</v>
      </c>
      <c r="G694" s="9"/>
      <c r="H694" s="8" t="s">
        <v>152</v>
      </c>
      <c r="I694" s="36">
        <v>0.93125000000000002</v>
      </c>
      <c r="J694" s="36">
        <v>0.93402777777777779</v>
      </c>
      <c r="K694" s="35">
        <f t="shared" si="10"/>
        <v>2.7777777777777679E-3</v>
      </c>
      <c r="L694" s="9"/>
      <c r="M694" s="8" t="s">
        <v>49</v>
      </c>
    </row>
    <row r="695" spans="1:13">
      <c r="A695" s="47">
        <v>692</v>
      </c>
      <c r="B695" s="18">
        <v>43583</v>
      </c>
      <c r="C695" s="17" t="s">
        <v>26</v>
      </c>
      <c r="D695" s="17">
        <v>66</v>
      </c>
      <c r="E695" s="9"/>
      <c r="F695" s="8" t="s">
        <v>151</v>
      </c>
      <c r="G695" s="9"/>
      <c r="H695" s="8" t="s">
        <v>588</v>
      </c>
      <c r="I695" s="36">
        <v>0.93194444444444446</v>
      </c>
      <c r="J695" s="36">
        <v>0.93402777777777779</v>
      </c>
      <c r="K695" s="35">
        <f t="shared" si="10"/>
        <v>2.0833333333333259E-3</v>
      </c>
      <c r="L695" s="9"/>
      <c r="M695" s="8" t="s">
        <v>49</v>
      </c>
    </row>
    <row r="696" spans="1:13">
      <c r="A696" s="47">
        <v>693</v>
      </c>
      <c r="B696" s="18">
        <v>43583</v>
      </c>
      <c r="C696" s="17" t="s">
        <v>26</v>
      </c>
      <c r="D696" s="17">
        <v>220</v>
      </c>
      <c r="E696" s="9"/>
      <c r="F696" s="8" t="s">
        <v>34</v>
      </c>
      <c r="G696" s="9"/>
      <c r="H696" s="8" t="s">
        <v>589</v>
      </c>
      <c r="I696" s="36">
        <v>0.4993055555555555</v>
      </c>
      <c r="J696" s="36">
        <v>0.55138888888888882</v>
      </c>
      <c r="K696" s="35">
        <f t="shared" si="10"/>
        <v>5.2083333333333315E-2</v>
      </c>
      <c r="L696" s="9"/>
      <c r="M696" s="8" t="s">
        <v>914</v>
      </c>
    </row>
    <row r="697" spans="1:13">
      <c r="A697" s="47">
        <v>694</v>
      </c>
      <c r="B697" s="18">
        <v>43583</v>
      </c>
      <c r="C697" s="17" t="s">
        <v>26</v>
      </c>
      <c r="D697" s="17">
        <v>66</v>
      </c>
      <c r="E697" s="9"/>
      <c r="F697" s="8" t="s">
        <v>590</v>
      </c>
      <c r="G697" s="9"/>
      <c r="H697" s="8" t="s">
        <v>409</v>
      </c>
      <c r="I697" s="36">
        <v>0.4993055555555555</v>
      </c>
      <c r="J697" s="36">
        <v>0.55138888888888882</v>
      </c>
      <c r="K697" s="35">
        <f t="shared" si="10"/>
        <v>5.2083333333333315E-2</v>
      </c>
      <c r="L697" s="9"/>
      <c r="M697" s="8" t="s">
        <v>225</v>
      </c>
    </row>
    <row r="698" spans="1:13">
      <c r="A698" s="47">
        <v>695</v>
      </c>
      <c r="B698" s="18">
        <v>43583</v>
      </c>
      <c r="C698" s="17" t="s">
        <v>57</v>
      </c>
      <c r="D698" s="17">
        <v>220</v>
      </c>
      <c r="E698" s="9"/>
      <c r="F698" s="8" t="s">
        <v>215</v>
      </c>
      <c r="G698" s="9"/>
      <c r="H698" s="8" t="s">
        <v>216</v>
      </c>
      <c r="I698" s="36">
        <v>0.30555555555555552</v>
      </c>
      <c r="J698" s="36">
        <v>0.99930555555555556</v>
      </c>
      <c r="K698" s="35">
        <f t="shared" si="10"/>
        <v>0.69375000000000009</v>
      </c>
      <c r="L698" s="9"/>
      <c r="M698" s="8" t="s">
        <v>914</v>
      </c>
    </row>
    <row r="699" spans="1:13">
      <c r="A699" s="47">
        <v>696</v>
      </c>
      <c r="B699" s="18">
        <v>43583</v>
      </c>
      <c r="C699" s="17" t="s">
        <v>57</v>
      </c>
      <c r="D699" s="17">
        <v>220</v>
      </c>
      <c r="E699" s="9"/>
      <c r="F699" s="8" t="s">
        <v>441</v>
      </c>
      <c r="G699" s="9"/>
      <c r="H699" s="8" t="s">
        <v>442</v>
      </c>
      <c r="I699" s="36">
        <v>0.48749999999999999</v>
      </c>
      <c r="J699" s="36">
        <v>0.5625</v>
      </c>
      <c r="K699" s="35">
        <f t="shared" si="10"/>
        <v>7.5000000000000011E-2</v>
      </c>
      <c r="L699" s="9"/>
      <c r="M699" s="8" t="s">
        <v>914</v>
      </c>
    </row>
    <row r="700" spans="1:13">
      <c r="A700" s="47">
        <v>697</v>
      </c>
      <c r="B700" s="18">
        <v>43583</v>
      </c>
      <c r="C700" s="17" t="s">
        <v>57</v>
      </c>
      <c r="D700" s="17">
        <v>110</v>
      </c>
      <c r="E700" s="9"/>
      <c r="F700" s="8" t="s">
        <v>34</v>
      </c>
      <c r="G700" s="9"/>
      <c r="H700" s="8" t="s">
        <v>59</v>
      </c>
      <c r="I700" s="36">
        <v>5.5555555555555552E-2</v>
      </c>
      <c r="J700" s="36">
        <v>7.2916666666666671E-2</v>
      </c>
      <c r="K700" s="35">
        <f t="shared" si="10"/>
        <v>1.7361111111111119E-2</v>
      </c>
      <c r="L700" s="9"/>
      <c r="M700" s="8" t="s">
        <v>918</v>
      </c>
    </row>
    <row r="701" spans="1:13">
      <c r="A701" s="47">
        <v>698</v>
      </c>
      <c r="B701" s="18">
        <v>43583</v>
      </c>
      <c r="C701" s="17" t="s">
        <v>57</v>
      </c>
      <c r="D701" s="17">
        <v>110</v>
      </c>
      <c r="E701" s="9"/>
      <c r="F701" s="8" t="s">
        <v>27</v>
      </c>
      <c r="G701" s="9"/>
      <c r="H701" s="8" t="s">
        <v>59</v>
      </c>
      <c r="I701" s="36">
        <v>0.73958333333333337</v>
      </c>
      <c r="J701" s="36">
        <v>0.74652777777777779</v>
      </c>
      <c r="K701" s="35">
        <f t="shared" si="10"/>
        <v>6.9444444444444198E-3</v>
      </c>
      <c r="L701" s="9"/>
      <c r="M701" s="8" t="s">
        <v>918</v>
      </c>
    </row>
    <row r="702" spans="1:13">
      <c r="A702" s="47">
        <v>699</v>
      </c>
      <c r="B702" s="18">
        <v>43583</v>
      </c>
      <c r="C702" s="17" t="s">
        <v>57</v>
      </c>
      <c r="D702" s="17">
        <v>110</v>
      </c>
      <c r="E702" s="9"/>
      <c r="F702" s="8" t="s">
        <v>591</v>
      </c>
      <c r="G702" s="9"/>
      <c r="H702" s="8" t="s">
        <v>592</v>
      </c>
      <c r="I702" s="36">
        <v>0.89236111111111116</v>
      </c>
      <c r="J702" s="36">
        <v>0.99652777777777779</v>
      </c>
      <c r="K702" s="35">
        <f t="shared" si="10"/>
        <v>0.10416666666666663</v>
      </c>
      <c r="L702" s="9"/>
      <c r="M702" s="8" t="s">
        <v>919</v>
      </c>
    </row>
    <row r="703" spans="1:13">
      <c r="A703" s="47">
        <v>700</v>
      </c>
      <c r="B703" s="18">
        <v>43583</v>
      </c>
      <c r="C703" s="17" t="s">
        <v>57</v>
      </c>
      <c r="D703" s="17">
        <v>110</v>
      </c>
      <c r="E703" s="9"/>
      <c r="F703" s="8" t="s">
        <v>593</v>
      </c>
      <c r="G703" s="9"/>
      <c r="H703" s="8" t="s">
        <v>594</v>
      </c>
      <c r="I703" s="36">
        <v>0.19791666666666666</v>
      </c>
      <c r="J703" s="36">
        <v>0.20833333333333334</v>
      </c>
      <c r="K703" s="35">
        <f t="shared" si="10"/>
        <v>1.0416666666666685E-2</v>
      </c>
      <c r="L703" s="9"/>
      <c r="M703" s="8" t="s">
        <v>919</v>
      </c>
    </row>
    <row r="704" spans="1:13">
      <c r="A704" s="47">
        <v>701</v>
      </c>
      <c r="B704" s="18">
        <v>43583</v>
      </c>
      <c r="C704" s="17" t="s">
        <v>57</v>
      </c>
      <c r="D704" s="17">
        <v>110</v>
      </c>
      <c r="E704" s="9"/>
      <c r="F704" s="8" t="s">
        <v>595</v>
      </c>
      <c r="G704" s="9"/>
      <c r="H704" s="8" t="s">
        <v>224</v>
      </c>
      <c r="I704" s="36">
        <v>0.92361111111111116</v>
      </c>
      <c r="J704" s="36">
        <v>0.93055555555555547</v>
      </c>
      <c r="K704" s="35">
        <f t="shared" si="10"/>
        <v>6.9444444444443088E-3</v>
      </c>
      <c r="L704" s="9"/>
      <c r="M704" s="8" t="s">
        <v>919</v>
      </c>
    </row>
    <row r="705" spans="1:13">
      <c r="A705" s="47">
        <v>702</v>
      </c>
      <c r="B705" s="18">
        <v>43583</v>
      </c>
      <c r="C705" s="17" t="s">
        <v>67</v>
      </c>
      <c r="D705" s="17">
        <v>400</v>
      </c>
      <c r="E705" s="9"/>
      <c r="F705" s="8" t="s">
        <v>596</v>
      </c>
      <c r="G705" s="9"/>
      <c r="H705" s="8" t="s">
        <v>78</v>
      </c>
      <c r="I705" s="36">
        <v>0.3923611111111111</v>
      </c>
      <c r="J705" s="36">
        <v>0.7090277777777777</v>
      </c>
      <c r="K705" s="35">
        <f t="shared" si="10"/>
        <v>0.3166666666666666</v>
      </c>
      <c r="L705" s="9"/>
      <c r="M705" s="8" t="s">
        <v>914</v>
      </c>
    </row>
    <row r="706" spans="1:13">
      <c r="A706" s="47">
        <v>703</v>
      </c>
      <c r="B706" s="18">
        <v>43583</v>
      </c>
      <c r="C706" s="17" t="s">
        <v>67</v>
      </c>
      <c r="D706" s="17">
        <v>220</v>
      </c>
      <c r="E706" s="9"/>
      <c r="F706" s="8" t="s">
        <v>281</v>
      </c>
      <c r="G706" s="9"/>
      <c r="H706" s="8" t="s">
        <v>73</v>
      </c>
      <c r="I706" s="36">
        <v>0.44305555555555554</v>
      </c>
      <c r="J706" s="36">
        <v>0.53333333333333333</v>
      </c>
      <c r="K706" s="35">
        <f t="shared" si="10"/>
        <v>9.027777777777779E-2</v>
      </c>
      <c r="L706" s="9"/>
      <c r="M706" s="8" t="s">
        <v>914</v>
      </c>
    </row>
    <row r="707" spans="1:13">
      <c r="A707" s="47">
        <v>704</v>
      </c>
      <c r="B707" s="18">
        <v>43583</v>
      </c>
      <c r="C707" s="17" t="s">
        <v>67</v>
      </c>
      <c r="D707" s="17">
        <v>220</v>
      </c>
      <c r="E707" s="9"/>
      <c r="F707" s="8" t="s">
        <v>597</v>
      </c>
      <c r="G707" s="9"/>
      <c r="H707" s="8" t="s">
        <v>73</v>
      </c>
      <c r="I707" s="36">
        <v>0.44374999999999998</v>
      </c>
      <c r="J707" s="36">
        <v>0.53263888888888888</v>
      </c>
      <c r="K707" s="35">
        <f t="shared" si="10"/>
        <v>8.8888888888888906E-2</v>
      </c>
      <c r="L707" s="9"/>
      <c r="M707" s="8" t="s">
        <v>914</v>
      </c>
    </row>
    <row r="708" spans="1:13">
      <c r="A708" s="47">
        <v>705</v>
      </c>
      <c r="B708" s="18">
        <v>43583</v>
      </c>
      <c r="C708" s="17" t="s">
        <v>67</v>
      </c>
      <c r="D708" s="17">
        <v>220</v>
      </c>
      <c r="E708" s="9"/>
      <c r="F708" s="8" t="s">
        <v>278</v>
      </c>
      <c r="G708" s="9"/>
      <c r="H708" s="8" t="s">
        <v>76</v>
      </c>
      <c r="I708" s="36">
        <v>0.44305555555555554</v>
      </c>
      <c r="J708" s="36">
        <v>0.53402777777777777</v>
      </c>
      <c r="K708" s="35">
        <f t="shared" si="10"/>
        <v>9.0972222222222232E-2</v>
      </c>
      <c r="L708" s="9"/>
      <c r="M708" s="8" t="s">
        <v>915</v>
      </c>
    </row>
    <row r="709" spans="1:13">
      <c r="A709" s="47">
        <v>706</v>
      </c>
      <c r="B709" s="18">
        <v>43583</v>
      </c>
      <c r="C709" s="17" t="s">
        <v>67</v>
      </c>
      <c r="D709" s="17">
        <v>220</v>
      </c>
      <c r="E709" s="9"/>
      <c r="F709" s="8" t="s">
        <v>598</v>
      </c>
      <c r="G709" s="9"/>
      <c r="H709" s="8" t="s">
        <v>76</v>
      </c>
      <c r="I709" s="36">
        <v>0.44305555555555554</v>
      </c>
      <c r="J709" s="36">
        <v>0.53402777777777777</v>
      </c>
      <c r="K709" s="35">
        <f t="shared" ref="K709:K772" si="11">J709-I709</f>
        <v>9.0972222222222232E-2</v>
      </c>
      <c r="L709" s="9"/>
      <c r="M709" s="8" t="s">
        <v>915</v>
      </c>
    </row>
    <row r="710" spans="1:13">
      <c r="A710" s="47">
        <v>707</v>
      </c>
      <c r="B710" s="18">
        <v>43583</v>
      </c>
      <c r="C710" s="17" t="s">
        <v>67</v>
      </c>
      <c r="D710" s="17">
        <v>220</v>
      </c>
      <c r="E710" s="9"/>
      <c r="F710" s="8" t="s">
        <v>599</v>
      </c>
      <c r="G710" s="9"/>
      <c r="H710" s="8" t="s">
        <v>76</v>
      </c>
      <c r="I710" s="36">
        <v>0</v>
      </c>
      <c r="J710" s="36">
        <v>0.80902777777777779</v>
      </c>
      <c r="K710" s="35">
        <f t="shared" si="11"/>
        <v>0.80902777777777779</v>
      </c>
      <c r="L710" s="9"/>
      <c r="M710" s="8" t="s">
        <v>919</v>
      </c>
    </row>
    <row r="711" spans="1:13">
      <c r="A711" s="47">
        <v>708</v>
      </c>
      <c r="B711" s="18">
        <v>43583</v>
      </c>
      <c r="C711" s="17" t="s">
        <v>67</v>
      </c>
      <c r="D711" s="17">
        <v>110</v>
      </c>
      <c r="E711" s="9"/>
      <c r="F711" s="8" t="s">
        <v>600</v>
      </c>
      <c r="G711" s="9"/>
      <c r="H711" s="8" t="s">
        <v>69</v>
      </c>
      <c r="I711" s="36">
        <v>0.49444444444444446</v>
      </c>
      <c r="J711" s="36">
        <v>0.5625</v>
      </c>
      <c r="K711" s="35">
        <f t="shared" si="11"/>
        <v>6.8055555555555536E-2</v>
      </c>
      <c r="L711" s="9"/>
      <c r="M711" s="8" t="s">
        <v>915</v>
      </c>
    </row>
    <row r="712" spans="1:13">
      <c r="A712" s="47">
        <v>709</v>
      </c>
      <c r="B712" s="18">
        <v>43583</v>
      </c>
      <c r="C712" s="17" t="s">
        <v>67</v>
      </c>
      <c r="D712" s="17">
        <v>66</v>
      </c>
      <c r="E712" s="9"/>
      <c r="F712" s="8" t="s">
        <v>601</v>
      </c>
      <c r="G712" s="9"/>
      <c r="H712" s="8" t="s">
        <v>602</v>
      </c>
      <c r="I712" s="36">
        <v>0.29236111111111113</v>
      </c>
      <c r="J712" s="36">
        <v>0.30555555555555552</v>
      </c>
      <c r="K712" s="35">
        <f t="shared" si="11"/>
        <v>1.3194444444444398E-2</v>
      </c>
      <c r="L712" s="9"/>
      <c r="M712" s="8" t="s">
        <v>919</v>
      </c>
    </row>
    <row r="713" spans="1:13">
      <c r="A713" s="47">
        <v>710</v>
      </c>
      <c r="B713" s="18">
        <v>43583</v>
      </c>
      <c r="C713" s="17" t="s">
        <v>67</v>
      </c>
      <c r="D713" s="17">
        <v>66</v>
      </c>
      <c r="E713" s="9"/>
      <c r="F713" s="8" t="s">
        <v>103</v>
      </c>
      <c r="G713" s="9"/>
      <c r="H713" s="8" t="s">
        <v>104</v>
      </c>
      <c r="I713" s="36">
        <v>0.36527777777777781</v>
      </c>
      <c r="J713" s="36">
        <v>0.56388888888888888</v>
      </c>
      <c r="K713" s="35">
        <f t="shared" si="11"/>
        <v>0.19861111111111107</v>
      </c>
      <c r="L713" s="9"/>
      <c r="M713" s="8" t="s">
        <v>914</v>
      </c>
    </row>
    <row r="714" spans="1:13">
      <c r="A714" s="47">
        <v>711</v>
      </c>
      <c r="B714" s="18">
        <v>43583</v>
      </c>
      <c r="C714" s="17" t="s">
        <v>67</v>
      </c>
      <c r="D714" s="17">
        <v>66</v>
      </c>
      <c r="E714" s="9"/>
      <c r="F714" s="8" t="s">
        <v>105</v>
      </c>
      <c r="G714" s="9"/>
      <c r="H714" s="8" t="s">
        <v>104</v>
      </c>
      <c r="I714" s="36">
        <v>0.36527777777777781</v>
      </c>
      <c r="J714" s="36">
        <v>0.56388888888888888</v>
      </c>
      <c r="K714" s="35">
        <f t="shared" si="11"/>
        <v>0.19861111111111107</v>
      </c>
      <c r="L714" s="9"/>
      <c r="M714" s="8" t="s">
        <v>914</v>
      </c>
    </row>
    <row r="715" spans="1:13">
      <c r="A715" s="47">
        <v>712</v>
      </c>
      <c r="B715" s="18">
        <v>43583</v>
      </c>
      <c r="C715" s="17" t="s">
        <v>67</v>
      </c>
      <c r="D715" s="17">
        <v>66</v>
      </c>
      <c r="E715" s="9"/>
      <c r="F715" s="8" t="s">
        <v>603</v>
      </c>
      <c r="G715" s="9"/>
      <c r="H715" s="8" t="s">
        <v>604</v>
      </c>
      <c r="I715" s="36">
        <v>0.4465277777777778</v>
      </c>
      <c r="J715" s="36">
        <v>0.52916666666666667</v>
      </c>
      <c r="K715" s="35">
        <f t="shared" si="11"/>
        <v>8.2638888888888873E-2</v>
      </c>
      <c r="L715" s="9"/>
      <c r="M715" s="8" t="s">
        <v>919</v>
      </c>
    </row>
    <row r="716" spans="1:13">
      <c r="A716" s="47">
        <v>713</v>
      </c>
      <c r="B716" s="18">
        <v>43583</v>
      </c>
      <c r="C716" s="17" t="s">
        <v>106</v>
      </c>
      <c r="D716" s="17">
        <v>66</v>
      </c>
      <c r="E716" s="9"/>
      <c r="F716" s="8" t="s">
        <v>605</v>
      </c>
      <c r="G716" s="9"/>
      <c r="H716" s="8" t="s">
        <v>606</v>
      </c>
      <c r="I716" s="36">
        <v>0.25216435185185188</v>
      </c>
      <c r="J716" s="36">
        <v>0.25893518518518516</v>
      </c>
      <c r="K716" s="35">
        <f t="shared" si="11"/>
        <v>6.7708333333332815E-3</v>
      </c>
      <c r="L716" s="9"/>
      <c r="M716" s="8" t="s">
        <v>919</v>
      </c>
    </row>
    <row r="717" spans="1:13">
      <c r="A717" s="47">
        <v>714</v>
      </c>
      <c r="B717" s="18">
        <v>43583</v>
      </c>
      <c r="C717" s="17" t="s">
        <v>106</v>
      </c>
      <c r="D717" s="17">
        <v>66</v>
      </c>
      <c r="E717" s="9"/>
      <c r="F717" s="8" t="s">
        <v>27</v>
      </c>
      <c r="G717" s="9"/>
      <c r="H717" s="8" t="s">
        <v>607</v>
      </c>
      <c r="I717" s="36">
        <v>0.5862384259259259</v>
      </c>
      <c r="J717" s="36">
        <v>0.99930555555555556</v>
      </c>
      <c r="K717" s="35">
        <f t="shared" si="11"/>
        <v>0.41306712962962966</v>
      </c>
      <c r="L717" s="9"/>
      <c r="M717" s="8" t="s">
        <v>914</v>
      </c>
    </row>
    <row r="718" spans="1:13">
      <c r="A718" s="47">
        <v>715</v>
      </c>
      <c r="B718" s="18">
        <v>43583</v>
      </c>
      <c r="C718" s="17" t="s">
        <v>106</v>
      </c>
      <c r="D718" s="17">
        <v>66</v>
      </c>
      <c r="E718" s="9"/>
      <c r="F718" s="8" t="s">
        <v>608</v>
      </c>
      <c r="G718" s="9"/>
      <c r="H718" s="8" t="s">
        <v>609</v>
      </c>
      <c r="I718" s="36">
        <v>0.79388888888888898</v>
      </c>
      <c r="J718" s="36">
        <v>0.79961805555555554</v>
      </c>
      <c r="K718" s="35">
        <f t="shared" si="11"/>
        <v>5.729166666666563E-3</v>
      </c>
      <c r="L718" s="9"/>
      <c r="M718" s="8" t="s">
        <v>919</v>
      </c>
    </row>
    <row r="719" spans="1:13">
      <c r="A719" s="47">
        <v>716</v>
      </c>
      <c r="B719" s="18">
        <v>43583</v>
      </c>
      <c r="C719" s="17" t="s">
        <v>106</v>
      </c>
      <c r="D719" s="17">
        <v>66</v>
      </c>
      <c r="E719" s="9"/>
      <c r="F719" s="8" t="s">
        <v>34</v>
      </c>
      <c r="G719" s="9"/>
      <c r="H719" s="8" t="s">
        <v>610</v>
      </c>
      <c r="I719" s="36">
        <v>0.27502314814814816</v>
      </c>
      <c r="J719" s="36">
        <v>0.28013888888888888</v>
      </c>
      <c r="K719" s="35">
        <f t="shared" si="11"/>
        <v>5.1157407407407263E-3</v>
      </c>
      <c r="L719" s="9"/>
      <c r="M719" s="8" t="s">
        <v>918</v>
      </c>
    </row>
    <row r="720" spans="1:13">
      <c r="A720" s="47">
        <v>717</v>
      </c>
      <c r="B720" s="18">
        <v>43583</v>
      </c>
      <c r="C720" s="17" t="s">
        <v>106</v>
      </c>
      <c r="D720" s="17">
        <v>66</v>
      </c>
      <c r="E720" s="9"/>
      <c r="F720" s="8" t="s">
        <v>611</v>
      </c>
      <c r="G720" s="9"/>
      <c r="H720" s="8" t="s">
        <v>612</v>
      </c>
      <c r="I720" s="36">
        <v>0.42440972222222223</v>
      </c>
      <c r="J720" s="36">
        <v>0.69150462962962955</v>
      </c>
      <c r="K720" s="35">
        <f t="shared" si="11"/>
        <v>0.26709490740740732</v>
      </c>
      <c r="L720" s="9"/>
      <c r="M720" s="8" t="s">
        <v>914</v>
      </c>
    </row>
    <row r="721" spans="1:13">
      <c r="A721" s="47">
        <v>718</v>
      </c>
      <c r="B721" s="18">
        <v>43583</v>
      </c>
      <c r="C721" s="17" t="s">
        <v>106</v>
      </c>
      <c r="D721" s="17">
        <v>66</v>
      </c>
      <c r="E721" s="9"/>
      <c r="F721" s="8" t="s">
        <v>34</v>
      </c>
      <c r="G721" s="9"/>
      <c r="H721" s="8" t="s">
        <v>613</v>
      </c>
      <c r="I721" s="36">
        <v>0.29340277777777779</v>
      </c>
      <c r="J721" s="36">
        <v>0.30947916666666669</v>
      </c>
      <c r="K721" s="35">
        <f t="shared" si="11"/>
        <v>1.6076388888888904E-2</v>
      </c>
      <c r="L721" s="9"/>
      <c r="M721" s="8" t="s">
        <v>916</v>
      </c>
    </row>
    <row r="722" spans="1:13">
      <c r="A722" s="47">
        <v>719</v>
      </c>
      <c r="B722" s="18">
        <v>43583</v>
      </c>
      <c r="C722" s="17" t="s">
        <v>106</v>
      </c>
      <c r="D722" s="17">
        <v>66</v>
      </c>
      <c r="E722" s="9"/>
      <c r="F722" s="8" t="s">
        <v>27</v>
      </c>
      <c r="G722" s="9"/>
      <c r="H722" s="8" t="s">
        <v>613</v>
      </c>
      <c r="I722" s="36">
        <v>0.29337962962962966</v>
      </c>
      <c r="J722" s="36">
        <v>0.30914351851851851</v>
      </c>
      <c r="K722" s="35">
        <f t="shared" si="11"/>
        <v>1.5763888888888855E-2</v>
      </c>
      <c r="L722" s="9"/>
      <c r="M722" s="8" t="s">
        <v>916</v>
      </c>
    </row>
    <row r="723" spans="1:13">
      <c r="A723" s="47">
        <v>720</v>
      </c>
      <c r="B723" s="18">
        <v>43583</v>
      </c>
      <c r="C723" s="17" t="s">
        <v>106</v>
      </c>
      <c r="D723" s="17">
        <v>66</v>
      </c>
      <c r="E723" s="9"/>
      <c r="F723" s="8" t="s">
        <v>614</v>
      </c>
      <c r="G723" s="9"/>
      <c r="H723" s="8" t="s">
        <v>612</v>
      </c>
      <c r="I723" s="36">
        <v>0.42042824074074076</v>
      </c>
      <c r="J723" s="36">
        <v>0.69748842592592597</v>
      </c>
      <c r="K723" s="35">
        <f t="shared" si="11"/>
        <v>0.27706018518518521</v>
      </c>
      <c r="L723" s="9"/>
      <c r="M723" s="8" t="s">
        <v>915</v>
      </c>
    </row>
    <row r="724" spans="1:13" ht="30">
      <c r="A724" s="47">
        <v>721</v>
      </c>
      <c r="B724" s="18">
        <v>43583</v>
      </c>
      <c r="C724" s="17" t="s">
        <v>117</v>
      </c>
      <c r="D724" s="17">
        <v>220</v>
      </c>
      <c r="E724" s="9"/>
      <c r="F724" s="8" t="s">
        <v>487</v>
      </c>
      <c r="G724" s="9"/>
      <c r="H724" s="8" t="s">
        <v>488</v>
      </c>
      <c r="I724" s="36">
        <v>0.78549768518518526</v>
      </c>
      <c r="J724" s="36">
        <v>0.78726851851851853</v>
      </c>
      <c r="K724" s="35">
        <f t="shared" si="11"/>
        <v>1.7708333333332771E-3</v>
      </c>
      <c r="L724" s="9"/>
      <c r="M724" s="8" t="s">
        <v>915</v>
      </c>
    </row>
    <row r="725" spans="1:13" ht="30">
      <c r="A725" s="47">
        <v>722</v>
      </c>
      <c r="B725" s="18">
        <v>43583</v>
      </c>
      <c r="C725" s="17" t="s">
        <v>117</v>
      </c>
      <c r="D725" s="17">
        <v>220</v>
      </c>
      <c r="E725" s="9"/>
      <c r="F725" s="8" t="s">
        <v>615</v>
      </c>
      <c r="G725" s="9"/>
      <c r="H725" s="8" t="s">
        <v>488</v>
      </c>
      <c r="I725" s="36">
        <v>0.4117824074074074</v>
      </c>
      <c r="J725" s="36">
        <v>0.78576388888888893</v>
      </c>
      <c r="K725" s="35">
        <f t="shared" si="11"/>
        <v>0.37398148148148153</v>
      </c>
      <c r="L725" s="9"/>
      <c r="M725" s="8" t="s">
        <v>914</v>
      </c>
    </row>
    <row r="726" spans="1:13">
      <c r="A726" s="47">
        <v>723</v>
      </c>
      <c r="B726" s="18">
        <v>43583</v>
      </c>
      <c r="C726" s="17" t="s">
        <v>117</v>
      </c>
      <c r="D726" s="17">
        <v>220</v>
      </c>
      <c r="E726" s="9"/>
      <c r="F726" s="8" t="s">
        <v>491</v>
      </c>
      <c r="G726" s="9"/>
      <c r="H726" s="8" t="s">
        <v>255</v>
      </c>
      <c r="I726" s="36">
        <v>0.24976851851851853</v>
      </c>
      <c r="J726" s="36">
        <v>0.25938657407407406</v>
      </c>
      <c r="K726" s="35">
        <f t="shared" si="11"/>
        <v>9.6180555555555325E-3</v>
      </c>
      <c r="L726" s="9"/>
      <c r="M726" s="8" t="s">
        <v>918</v>
      </c>
    </row>
    <row r="727" spans="1:13">
      <c r="A727" s="47">
        <v>724</v>
      </c>
      <c r="B727" s="18">
        <v>43583</v>
      </c>
      <c r="C727" s="17" t="s">
        <v>117</v>
      </c>
      <c r="D727" s="17">
        <v>66</v>
      </c>
      <c r="E727" s="9"/>
      <c r="F727" s="8" t="s">
        <v>616</v>
      </c>
      <c r="G727" s="9"/>
      <c r="H727" s="8" t="s">
        <v>617</v>
      </c>
      <c r="I727" s="36">
        <v>0.49723379629629627</v>
      </c>
      <c r="J727" s="36">
        <v>0.50464120370370369</v>
      </c>
      <c r="K727" s="35">
        <f t="shared" si="11"/>
        <v>7.4074074074074181E-3</v>
      </c>
      <c r="L727" s="9"/>
      <c r="M727" s="8" t="s">
        <v>914</v>
      </c>
    </row>
    <row r="728" spans="1:13">
      <c r="A728" s="47">
        <v>725</v>
      </c>
      <c r="B728" s="18">
        <v>43583</v>
      </c>
      <c r="C728" s="17" t="s">
        <v>117</v>
      </c>
      <c r="D728" s="17">
        <v>66</v>
      </c>
      <c r="E728" s="9"/>
      <c r="F728" s="8" t="s">
        <v>118</v>
      </c>
      <c r="G728" s="9"/>
      <c r="H728" s="8" t="s">
        <v>617</v>
      </c>
      <c r="I728" s="36">
        <v>0.49723379629629627</v>
      </c>
      <c r="J728" s="36">
        <v>0.50464120370370369</v>
      </c>
      <c r="K728" s="35">
        <f t="shared" si="11"/>
        <v>7.4074074074074181E-3</v>
      </c>
      <c r="L728" s="9"/>
      <c r="M728" s="8" t="s">
        <v>914</v>
      </c>
    </row>
    <row r="729" spans="1:13">
      <c r="A729" s="47">
        <v>726</v>
      </c>
      <c r="B729" s="18">
        <v>43583</v>
      </c>
      <c r="C729" s="17" t="s">
        <v>117</v>
      </c>
      <c r="D729" s="17">
        <v>66</v>
      </c>
      <c r="E729" s="9"/>
      <c r="F729" s="8" t="s">
        <v>118</v>
      </c>
      <c r="G729" s="9"/>
      <c r="H729" s="8" t="s">
        <v>618</v>
      </c>
      <c r="I729" s="36">
        <v>0.78120370370370373</v>
      </c>
      <c r="J729" s="36">
        <v>0.78773148148148142</v>
      </c>
      <c r="K729" s="35">
        <f t="shared" si="11"/>
        <v>6.527777777777688E-3</v>
      </c>
      <c r="L729" s="9"/>
      <c r="M729" s="8" t="s">
        <v>918</v>
      </c>
    </row>
    <row r="730" spans="1:13" ht="45">
      <c r="A730" s="47">
        <v>727</v>
      </c>
      <c r="B730" s="18">
        <v>43583</v>
      </c>
      <c r="C730" s="17" t="s">
        <v>117</v>
      </c>
      <c r="D730" s="17">
        <v>66</v>
      </c>
      <c r="E730" s="9"/>
      <c r="F730" s="8" t="s">
        <v>266</v>
      </c>
      <c r="G730" s="9"/>
      <c r="H730" s="8" t="s">
        <v>267</v>
      </c>
      <c r="I730" s="36">
        <v>0.39328703703703699</v>
      </c>
      <c r="J730" s="36">
        <v>0.40399305555555554</v>
      </c>
      <c r="K730" s="35">
        <f t="shared" si="11"/>
        <v>1.0706018518518545E-2</v>
      </c>
      <c r="L730" s="9"/>
      <c r="M730" s="8" t="s">
        <v>919</v>
      </c>
    </row>
    <row r="731" spans="1:13">
      <c r="A731" s="47">
        <v>728</v>
      </c>
      <c r="B731" s="18">
        <v>43583</v>
      </c>
      <c r="C731" s="17" t="s">
        <v>117</v>
      </c>
      <c r="D731" s="17">
        <v>66</v>
      </c>
      <c r="E731" s="9"/>
      <c r="F731" s="8" t="s">
        <v>120</v>
      </c>
      <c r="G731" s="9"/>
      <c r="H731" s="8" t="s">
        <v>121</v>
      </c>
      <c r="I731" s="36">
        <v>0.60084490740740737</v>
      </c>
      <c r="J731" s="36">
        <v>0.60884259259259255</v>
      </c>
      <c r="K731" s="35">
        <f t="shared" si="11"/>
        <v>7.9976851851851771E-3</v>
      </c>
      <c r="L731" s="9"/>
      <c r="M731" s="8" t="s">
        <v>919</v>
      </c>
    </row>
    <row r="732" spans="1:13">
      <c r="A732" s="47">
        <v>729</v>
      </c>
      <c r="B732" s="18">
        <v>43583</v>
      </c>
      <c r="C732" s="17" t="s">
        <v>117</v>
      </c>
      <c r="D732" s="17">
        <v>66</v>
      </c>
      <c r="E732" s="9"/>
      <c r="F732" s="8" t="s">
        <v>619</v>
      </c>
      <c r="G732" s="9"/>
      <c r="H732" s="8" t="s">
        <v>620</v>
      </c>
      <c r="I732" s="36">
        <v>0.62768518518518512</v>
      </c>
      <c r="J732" s="36">
        <v>0.63469907407407411</v>
      </c>
      <c r="K732" s="35">
        <f t="shared" si="11"/>
        <v>7.0138888888889861E-3</v>
      </c>
      <c r="L732" s="9"/>
      <c r="M732" s="8" t="s">
        <v>914</v>
      </c>
    </row>
    <row r="733" spans="1:13">
      <c r="A733" s="47">
        <v>730</v>
      </c>
      <c r="B733" s="18">
        <v>43583</v>
      </c>
      <c r="C733" s="17" t="s">
        <v>117</v>
      </c>
      <c r="D733" s="17">
        <v>66</v>
      </c>
      <c r="E733" s="9"/>
      <c r="F733" s="8" t="s">
        <v>503</v>
      </c>
      <c r="G733" s="9"/>
      <c r="H733" s="8" t="s">
        <v>504</v>
      </c>
      <c r="I733" s="36">
        <v>0.25273148148148145</v>
      </c>
      <c r="J733" s="36">
        <v>0.26406249999999998</v>
      </c>
      <c r="K733" s="35">
        <f t="shared" si="11"/>
        <v>1.1331018518518532E-2</v>
      </c>
      <c r="L733" s="9"/>
      <c r="M733" s="8" t="s">
        <v>916</v>
      </c>
    </row>
    <row r="734" spans="1:13">
      <c r="A734" s="47">
        <v>731</v>
      </c>
      <c r="B734" s="18">
        <v>43583</v>
      </c>
      <c r="C734" s="17" t="s">
        <v>117</v>
      </c>
      <c r="D734" s="17">
        <v>66</v>
      </c>
      <c r="E734" s="9"/>
      <c r="F734" s="8" t="s">
        <v>510</v>
      </c>
      <c r="G734" s="9"/>
      <c r="H734" s="8" t="s">
        <v>511</v>
      </c>
      <c r="I734" s="36">
        <v>0.76931712962962961</v>
      </c>
      <c r="J734" s="36">
        <v>0.78738425925925926</v>
      </c>
      <c r="K734" s="35">
        <f t="shared" si="11"/>
        <v>1.8067129629629641E-2</v>
      </c>
      <c r="L734" s="9"/>
      <c r="M734" s="8" t="s">
        <v>916</v>
      </c>
    </row>
    <row r="735" spans="1:13">
      <c r="A735" s="47">
        <v>732</v>
      </c>
      <c r="B735" s="18">
        <v>43583</v>
      </c>
      <c r="C735" s="17" t="s">
        <v>117</v>
      </c>
      <c r="D735" s="17">
        <v>66</v>
      </c>
      <c r="E735" s="9"/>
      <c r="F735" s="8" t="s">
        <v>621</v>
      </c>
      <c r="G735" s="9"/>
      <c r="H735" s="8" t="s">
        <v>511</v>
      </c>
      <c r="I735" s="36">
        <v>0.47651620370370368</v>
      </c>
      <c r="J735" s="36">
        <v>0.48017361111111106</v>
      </c>
      <c r="K735" s="35">
        <f t="shared" si="11"/>
        <v>3.657407407407387E-3</v>
      </c>
      <c r="L735" s="9"/>
      <c r="M735" s="8" t="s">
        <v>916</v>
      </c>
    </row>
    <row r="736" spans="1:13">
      <c r="A736" s="47">
        <v>733</v>
      </c>
      <c r="B736" s="18">
        <v>43583</v>
      </c>
      <c r="C736" s="17" t="s">
        <v>117</v>
      </c>
      <c r="D736" s="17">
        <v>66</v>
      </c>
      <c r="E736" s="9"/>
      <c r="F736" s="8" t="s">
        <v>622</v>
      </c>
      <c r="G736" s="9"/>
      <c r="H736" s="8" t="s">
        <v>513</v>
      </c>
      <c r="I736" s="36">
        <v>0.27398148148148149</v>
      </c>
      <c r="J736" s="36">
        <v>0.29960648148148145</v>
      </c>
      <c r="K736" s="35">
        <f t="shared" si="11"/>
        <v>2.5624999999999953E-2</v>
      </c>
      <c r="L736" s="9"/>
      <c r="M736" s="8" t="s">
        <v>916</v>
      </c>
    </row>
    <row r="737" spans="1:13">
      <c r="A737" s="47">
        <v>734</v>
      </c>
      <c r="B737" s="18">
        <v>43583</v>
      </c>
      <c r="C737" s="17" t="s">
        <v>117</v>
      </c>
      <c r="D737" s="17">
        <v>66</v>
      </c>
      <c r="E737" s="9"/>
      <c r="F737" s="8" t="s">
        <v>622</v>
      </c>
      <c r="G737" s="9"/>
      <c r="H737" s="8" t="s">
        <v>513</v>
      </c>
      <c r="I737" s="36">
        <v>0.47339120370370374</v>
      </c>
      <c r="J737" s="36">
        <v>0.47535879629629635</v>
      </c>
      <c r="K737" s="35">
        <f t="shared" si="11"/>
        <v>1.9675925925926041E-3</v>
      </c>
      <c r="L737" s="9"/>
      <c r="M737" s="8" t="s">
        <v>916</v>
      </c>
    </row>
    <row r="738" spans="1:13">
      <c r="A738" s="47">
        <v>735</v>
      </c>
      <c r="B738" s="18">
        <v>43583</v>
      </c>
      <c r="C738" s="17" t="s">
        <v>117</v>
      </c>
      <c r="D738" s="17">
        <v>66</v>
      </c>
      <c r="E738" s="9"/>
      <c r="F738" s="8" t="s">
        <v>118</v>
      </c>
      <c r="G738" s="9"/>
      <c r="H738" s="8" t="s">
        <v>623</v>
      </c>
      <c r="I738" s="36">
        <v>0.83570601851851845</v>
      </c>
      <c r="J738" s="36">
        <v>0.84714120370370372</v>
      </c>
      <c r="K738" s="35">
        <f t="shared" si="11"/>
        <v>1.143518518518527E-2</v>
      </c>
      <c r="L738" s="9"/>
      <c r="M738" s="8" t="s">
        <v>914</v>
      </c>
    </row>
    <row r="739" spans="1:13" ht="30">
      <c r="A739" s="47">
        <v>736</v>
      </c>
      <c r="B739" s="18">
        <v>43583</v>
      </c>
      <c r="C739" s="17" t="s">
        <v>117</v>
      </c>
      <c r="D739" s="17">
        <v>66</v>
      </c>
      <c r="E739" s="9"/>
      <c r="F739" s="8" t="s">
        <v>624</v>
      </c>
      <c r="G739" s="9"/>
      <c r="H739" s="8" t="s">
        <v>625</v>
      </c>
      <c r="I739" s="36">
        <v>4.6493055555555551E-2</v>
      </c>
      <c r="J739" s="36">
        <v>5.9976851851851858E-2</v>
      </c>
      <c r="K739" s="35">
        <f t="shared" si="11"/>
        <v>1.3483796296296306E-2</v>
      </c>
      <c r="L739" s="9"/>
      <c r="M739" s="8" t="s">
        <v>917</v>
      </c>
    </row>
    <row r="740" spans="1:13">
      <c r="A740" s="47">
        <v>737</v>
      </c>
      <c r="B740" s="18">
        <v>43583</v>
      </c>
      <c r="C740" s="17" t="s">
        <v>117</v>
      </c>
      <c r="D740" s="17">
        <v>66</v>
      </c>
      <c r="E740" s="9"/>
      <c r="F740" s="8" t="s">
        <v>626</v>
      </c>
      <c r="G740" s="9"/>
      <c r="H740" s="8" t="s">
        <v>627</v>
      </c>
      <c r="I740" s="36">
        <v>0.53288194444444448</v>
      </c>
      <c r="J740" s="36">
        <v>0.53452546296296299</v>
      </c>
      <c r="K740" s="35">
        <f t="shared" si="11"/>
        <v>1.6435185185185164E-3</v>
      </c>
      <c r="L740" s="9"/>
      <c r="M740" s="8" t="s">
        <v>919</v>
      </c>
    </row>
    <row r="741" spans="1:13">
      <c r="A741" s="47">
        <v>738</v>
      </c>
      <c r="B741" s="18">
        <v>43583</v>
      </c>
      <c r="C741" s="17" t="s">
        <v>117</v>
      </c>
      <c r="D741" s="17">
        <v>66</v>
      </c>
      <c r="E741" s="9"/>
      <c r="F741" s="8" t="s">
        <v>118</v>
      </c>
      <c r="G741" s="9"/>
      <c r="H741" s="8" t="s">
        <v>628</v>
      </c>
      <c r="I741" s="36">
        <v>0.80054398148148154</v>
      </c>
      <c r="J741" s="36">
        <v>0.81156249999999996</v>
      </c>
      <c r="K741" s="35">
        <f t="shared" si="11"/>
        <v>1.1018518518518428E-2</v>
      </c>
      <c r="L741" s="9"/>
      <c r="M741" s="8" t="s">
        <v>918</v>
      </c>
    </row>
    <row r="742" spans="1:13">
      <c r="A742" s="47">
        <v>739</v>
      </c>
      <c r="B742" s="18">
        <v>43583</v>
      </c>
      <c r="C742" s="17" t="s">
        <v>117</v>
      </c>
      <c r="D742" s="17">
        <v>66</v>
      </c>
      <c r="E742" s="9"/>
      <c r="F742" s="8" t="s">
        <v>118</v>
      </c>
      <c r="G742" s="9"/>
      <c r="H742" s="8" t="s">
        <v>629</v>
      </c>
      <c r="I742" s="36">
        <v>0.96388888888888891</v>
      </c>
      <c r="J742" s="36">
        <v>0.97805555555555557</v>
      </c>
      <c r="K742" s="35">
        <f t="shared" si="11"/>
        <v>1.4166666666666661E-2</v>
      </c>
      <c r="L742" s="9"/>
      <c r="M742" s="8" t="s">
        <v>918</v>
      </c>
    </row>
    <row r="743" spans="1:13">
      <c r="A743" s="47">
        <v>740</v>
      </c>
      <c r="B743" s="16">
        <v>43584</v>
      </c>
      <c r="C743" s="15" t="s">
        <v>8</v>
      </c>
      <c r="D743" s="14">
        <v>110</v>
      </c>
      <c r="E743" s="9"/>
      <c r="F743" s="8" t="s">
        <v>170</v>
      </c>
      <c r="G743" s="9"/>
      <c r="H743" s="8" t="s">
        <v>171</v>
      </c>
      <c r="I743" s="13">
        <v>0.56736111111111109</v>
      </c>
      <c r="J743" s="12">
        <v>0.81180555555555556</v>
      </c>
      <c r="K743" s="35">
        <f t="shared" si="11"/>
        <v>0.24444444444444446</v>
      </c>
      <c r="L743" s="9"/>
      <c r="M743" s="8" t="s">
        <v>919</v>
      </c>
    </row>
    <row r="744" spans="1:13" ht="30">
      <c r="A744" s="47">
        <v>741</v>
      </c>
      <c r="B744" s="16">
        <v>43584</v>
      </c>
      <c r="C744" s="15" t="s">
        <v>8</v>
      </c>
      <c r="D744" s="14">
        <v>110</v>
      </c>
      <c r="E744" s="9"/>
      <c r="F744" s="8" t="s">
        <v>172</v>
      </c>
      <c r="G744" s="9"/>
      <c r="H744" s="8" t="s">
        <v>173</v>
      </c>
      <c r="I744" s="13">
        <v>0.86111111111111116</v>
      </c>
      <c r="J744" s="12">
        <v>0.8666666666666667</v>
      </c>
      <c r="K744" s="35">
        <f t="shared" si="11"/>
        <v>5.5555555555555358E-3</v>
      </c>
      <c r="L744" s="9"/>
      <c r="M744" s="8" t="s">
        <v>919</v>
      </c>
    </row>
    <row r="745" spans="1:13" ht="30">
      <c r="A745" s="47">
        <v>742</v>
      </c>
      <c r="B745" s="16">
        <v>43584</v>
      </c>
      <c r="C745" s="15" t="s">
        <v>8</v>
      </c>
      <c r="D745" s="14">
        <v>110</v>
      </c>
      <c r="E745" s="9"/>
      <c r="F745" s="8" t="s">
        <v>172</v>
      </c>
      <c r="G745" s="9"/>
      <c r="H745" s="8" t="s">
        <v>173</v>
      </c>
      <c r="I745" s="13">
        <v>0.87083333333333324</v>
      </c>
      <c r="J745" s="12">
        <v>0.99930555555555556</v>
      </c>
      <c r="K745" s="35">
        <f t="shared" si="11"/>
        <v>0.12847222222222232</v>
      </c>
      <c r="L745" s="9"/>
      <c r="M745" s="8" t="s">
        <v>919</v>
      </c>
    </row>
    <row r="746" spans="1:13">
      <c r="A746" s="47">
        <v>743</v>
      </c>
      <c r="B746" s="16">
        <v>43584</v>
      </c>
      <c r="C746" s="15" t="s">
        <v>8</v>
      </c>
      <c r="D746" s="14">
        <v>110</v>
      </c>
      <c r="E746" s="9"/>
      <c r="F746" s="8" t="s">
        <v>174</v>
      </c>
      <c r="G746" s="9"/>
      <c r="H746" s="8" t="s">
        <v>175</v>
      </c>
      <c r="I746" s="13">
        <v>0.27499999999999997</v>
      </c>
      <c r="J746" s="12">
        <v>0.28819444444444448</v>
      </c>
      <c r="K746" s="35">
        <f t="shared" si="11"/>
        <v>1.3194444444444509E-2</v>
      </c>
      <c r="L746" s="9"/>
      <c r="M746" s="8" t="s">
        <v>916</v>
      </c>
    </row>
    <row r="747" spans="1:13" ht="30">
      <c r="A747" s="47">
        <v>744</v>
      </c>
      <c r="B747" s="16">
        <v>43584</v>
      </c>
      <c r="C747" s="15" t="s">
        <v>8</v>
      </c>
      <c r="D747" s="14">
        <v>110</v>
      </c>
      <c r="E747" s="9"/>
      <c r="F747" s="8" t="s">
        <v>176</v>
      </c>
      <c r="G747" s="9"/>
      <c r="H747" s="8" t="s">
        <v>177</v>
      </c>
      <c r="I747" s="13">
        <v>0.4513888888888889</v>
      </c>
      <c r="J747" s="12">
        <v>0.51111111111111118</v>
      </c>
      <c r="K747" s="35">
        <f t="shared" si="11"/>
        <v>5.9722222222222288E-2</v>
      </c>
      <c r="L747" s="9"/>
      <c r="M747" s="8" t="s">
        <v>914</v>
      </c>
    </row>
    <row r="748" spans="1:13">
      <c r="A748" s="47">
        <v>745</v>
      </c>
      <c r="B748" s="16">
        <v>43584</v>
      </c>
      <c r="C748" s="15" t="s">
        <v>8</v>
      </c>
      <c r="D748" s="14">
        <v>220</v>
      </c>
      <c r="E748" s="9"/>
      <c r="F748" s="8" t="s">
        <v>178</v>
      </c>
      <c r="G748" s="9"/>
      <c r="H748" s="8" t="s">
        <v>179</v>
      </c>
      <c r="I748" s="13">
        <v>0.71319444444444446</v>
      </c>
      <c r="J748" s="12">
        <v>0.76944444444444438</v>
      </c>
      <c r="K748" s="35">
        <f t="shared" si="11"/>
        <v>5.6249999999999911E-2</v>
      </c>
      <c r="L748" s="9"/>
      <c r="M748" s="8" t="s">
        <v>914</v>
      </c>
    </row>
    <row r="749" spans="1:13">
      <c r="A749" s="47">
        <v>746</v>
      </c>
      <c r="B749" s="16">
        <v>43584</v>
      </c>
      <c r="C749" s="15" t="s">
        <v>8</v>
      </c>
      <c r="D749" s="14">
        <v>110</v>
      </c>
      <c r="E749" s="9"/>
      <c r="F749" s="8" t="s">
        <v>180</v>
      </c>
      <c r="G749" s="9"/>
      <c r="H749" s="8" t="s">
        <v>181</v>
      </c>
      <c r="I749" s="13">
        <v>0.68472222222222223</v>
      </c>
      <c r="J749" s="12">
        <v>0.74652777777777779</v>
      </c>
      <c r="K749" s="35">
        <f t="shared" si="11"/>
        <v>6.1805555555555558E-2</v>
      </c>
      <c r="L749" s="9"/>
      <c r="M749" s="8" t="s">
        <v>914</v>
      </c>
    </row>
    <row r="750" spans="1:13" ht="30">
      <c r="A750" s="47">
        <v>747</v>
      </c>
      <c r="B750" s="16">
        <v>43584</v>
      </c>
      <c r="C750" s="15" t="s">
        <v>8</v>
      </c>
      <c r="D750" s="14">
        <v>110</v>
      </c>
      <c r="E750" s="9"/>
      <c r="F750" s="8" t="s">
        <v>182</v>
      </c>
      <c r="G750" s="9"/>
      <c r="H750" s="8" t="s">
        <v>183</v>
      </c>
      <c r="I750" s="13">
        <v>0.29444444444444445</v>
      </c>
      <c r="J750" s="12">
        <v>0.29791666666666666</v>
      </c>
      <c r="K750" s="35">
        <f t="shared" si="11"/>
        <v>3.4722222222222099E-3</v>
      </c>
      <c r="L750" s="9"/>
      <c r="M750" s="8" t="s">
        <v>918</v>
      </c>
    </row>
    <row r="751" spans="1:13" ht="30">
      <c r="A751" s="47">
        <v>748</v>
      </c>
      <c r="B751" s="16">
        <v>43584</v>
      </c>
      <c r="C751" s="15" t="s">
        <v>8</v>
      </c>
      <c r="D751" s="14">
        <v>110</v>
      </c>
      <c r="E751" s="9"/>
      <c r="F751" s="8" t="s">
        <v>182</v>
      </c>
      <c r="G751" s="9"/>
      <c r="H751" s="8" t="s">
        <v>183</v>
      </c>
      <c r="I751" s="13">
        <v>0.31319444444444444</v>
      </c>
      <c r="J751" s="12">
        <v>0.31527777777777777</v>
      </c>
      <c r="K751" s="35">
        <f t="shared" si="11"/>
        <v>2.0833333333333259E-3</v>
      </c>
      <c r="L751" s="9"/>
      <c r="M751" s="8" t="s">
        <v>918</v>
      </c>
    </row>
    <row r="752" spans="1:13" ht="30">
      <c r="A752" s="47">
        <v>749</v>
      </c>
      <c r="B752" s="16">
        <v>43584</v>
      </c>
      <c r="C752" s="15" t="s">
        <v>8</v>
      </c>
      <c r="D752" s="14">
        <v>110</v>
      </c>
      <c r="E752" s="9"/>
      <c r="F752" s="8" t="s">
        <v>182</v>
      </c>
      <c r="G752" s="9"/>
      <c r="H752" s="8" t="s">
        <v>183</v>
      </c>
      <c r="I752" s="13">
        <v>0.3215277777777778</v>
      </c>
      <c r="J752" s="12">
        <v>0.32430555555555557</v>
      </c>
      <c r="K752" s="35">
        <f t="shared" si="11"/>
        <v>2.7777777777777679E-3</v>
      </c>
      <c r="L752" s="9"/>
      <c r="M752" s="8" t="s">
        <v>916</v>
      </c>
    </row>
    <row r="753" spans="1:13" ht="30">
      <c r="A753" s="47">
        <v>750</v>
      </c>
      <c r="B753" s="16">
        <v>43584</v>
      </c>
      <c r="C753" s="15" t="s">
        <v>8</v>
      </c>
      <c r="D753" s="14">
        <v>110</v>
      </c>
      <c r="E753" s="9"/>
      <c r="F753" s="8" t="s">
        <v>182</v>
      </c>
      <c r="G753" s="9"/>
      <c r="H753" s="8" t="s">
        <v>183</v>
      </c>
      <c r="I753" s="13">
        <v>0.3430555555555555</v>
      </c>
      <c r="J753" s="12">
        <v>0.34930555555555554</v>
      </c>
      <c r="K753" s="35">
        <f t="shared" si="11"/>
        <v>6.2500000000000333E-3</v>
      </c>
      <c r="L753" s="9"/>
      <c r="M753" s="8" t="s">
        <v>918</v>
      </c>
    </row>
    <row r="754" spans="1:13" ht="30">
      <c r="A754" s="47">
        <v>751</v>
      </c>
      <c r="B754" s="16">
        <v>43584</v>
      </c>
      <c r="C754" s="15" t="s">
        <v>8</v>
      </c>
      <c r="D754" s="14">
        <v>110</v>
      </c>
      <c r="E754" s="9"/>
      <c r="F754" s="8" t="s">
        <v>182</v>
      </c>
      <c r="G754" s="9"/>
      <c r="H754" s="8" t="s">
        <v>183</v>
      </c>
      <c r="I754" s="13">
        <v>0.37291666666666662</v>
      </c>
      <c r="J754" s="12">
        <v>0.5395833333333333</v>
      </c>
      <c r="K754" s="35">
        <f t="shared" si="11"/>
        <v>0.16666666666666669</v>
      </c>
      <c r="L754" s="9"/>
      <c r="M754" s="8" t="s">
        <v>914</v>
      </c>
    </row>
    <row r="755" spans="1:13" ht="30">
      <c r="A755" s="47">
        <v>752</v>
      </c>
      <c r="B755" s="16">
        <v>43584</v>
      </c>
      <c r="C755" s="15" t="s">
        <v>8</v>
      </c>
      <c r="D755" s="14">
        <v>110</v>
      </c>
      <c r="E755" s="9"/>
      <c r="F755" s="8" t="s">
        <v>182</v>
      </c>
      <c r="G755" s="9"/>
      <c r="H755" s="8" t="s">
        <v>183</v>
      </c>
      <c r="I755" s="13">
        <v>0.72569444444444453</v>
      </c>
      <c r="J755" s="12">
        <v>0.7270833333333333</v>
      </c>
      <c r="K755" s="35">
        <f t="shared" si="11"/>
        <v>1.3888888888887729E-3</v>
      </c>
      <c r="L755" s="9"/>
      <c r="M755" s="8" t="s">
        <v>918</v>
      </c>
    </row>
    <row r="756" spans="1:13" ht="30">
      <c r="A756" s="47">
        <v>753</v>
      </c>
      <c r="B756" s="16">
        <v>43584</v>
      </c>
      <c r="C756" s="15" t="s">
        <v>8</v>
      </c>
      <c r="D756" s="14">
        <v>110</v>
      </c>
      <c r="E756" s="9"/>
      <c r="F756" s="8" t="s">
        <v>182</v>
      </c>
      <c r="G756" s="9"/>
      <c r="H756" s="8" t="s">
        <v>183</v>
      </c>
      <c r="I756" s="13">
        <v>0.76111111111111107</v>
      </c>
      <c r="J756" s="12">
        <v>0.76458333333333339</v>
      </c>
      <c r="K756" s="35">
        <f t="shared" si="11"/>
        <v>3.4722222222223209E-3</v>
      </c>
      <c r="L756" s="9"/>
      <c r="M756" s="8" t="s">
        <v>918</v>
      </c>
    </row>
    <row r="757" spans="1:13">
      <c r="A757" s="47">
        <v>754</v>
      </c>
      <c r="B757" s="16">
        <v>43584</v>
      </c>
      <c r="C757" s="15" t="s">
        <v>8</v>
      </c>
      <c r="D757" s="14">
        <v>110</v>
      </c>
      <c r="E757" s="9"/>
      <c r="F757" s="8" t="s">
        <v>184</v>
      </c>
      <c r="G757" s="9"/>
      <c r="H757" s="8" t="s">
        <v>185</v>
      </c>
      <c r="I757" s="13">
        <v>0.73611111111111116</v>
      </c>
      <c r="J757" s="12">
        <v>0.74652777777777779</v>
      </c>
      <c r="K757" s="35">
        <f t="shared" si="11"/>
        <v>1.041666666666663E-2</v>
      </c>
      <c r="L757" s="9"/>
      <c r="M757" s="8" t="s">
        <v>918</v>
      </c>
    </row>
    <row r="758" spans="1:13">
      <c r="A758" s="47">
        <v>755</v>
      </c>
      <c r="B758" s="16">
        <v>43584</v>
      </c>
      <c r="C758" s="15" t="s">
        <v>8</v>
      </c>
      <c r="D758" s="14">
        <v>110</v>
      </c>
      <c r="E758" s="9"/>
      <c r="F758" s="8" t="s">
        <v>186</v>
      </c>
      <c r="G758" s="9"/>
      <c r="H758" s="8" t="s">
        <v>187</v>
      </c>
      <c r="I758" s="13">
        <v>0.37708333333333338</v>
      </c>
      <c r="J758" s="12">
        <v>0.72569444444444453</v>
      </c>
      <c r="K758" s="35">
        <f t="shared" si="11"/>
        <v>0.34861111111111115</v>
      </c>
      <c r="L758" s="9"/>
      <c r="M758" s="8" t="s">
        <v>914</v>
      </c>
    </row>
    <row r="759" spans="1:13">
      <c r="A759" s="47">
        <v>756</v>
      </c>
      <c r="B759" s="16">
        <v>43584</v>
      </c>
      <c r="C759" s="15" t="s">
        <v>8</v>
      </c>
      <c r="D759" s="14">
        <v>220</v>
      </c>
      <c r="E759" s="9"/>
      <c r="F759" s="8" t="s">
        <v>188</v>
      </c>
      <c r="G759" s="9"/>
      <c r="H759" s="8" t="s">
        <v>19</v>
      </c>
      <c r="I759" s="13">
        <v>0</v>
      </c>
      <c r="J759" s="12">
        <v>0.64652777777777781</v>
      </c>
      <c r="K759" s="35">
        <f t="shared" si="11"/>
        <v>0.64652777777777781</v>
      </c>
      <c r="L759" s="9"/>
      <c r="M759" s="8" t="s">
        <v>914</v>
      </c>
    </row>
    <row r="760" spans="1:13">
      <c r="A760" s="47">
        <v>757</v>
      </c>
      <c r="B760" s="16">
        <v>43584</v>
      </c>
      <c r="C760" s="15" t="s">
        <v>8</v>
      </c>
      <c r="D760" s="14">
        <v>220</v>
      </c>
      <c r="E760" s="9"/>
      <c r="F760" s="8" t="s">
        <v>189</v>
      </c>
      <c r="G760" s="9"/>
      <c r="H760" s="8" t="s">
        <v>190</v>
      </c>
      <c r="I760" s="13">
        <v>0.6958333333333333</v>
      </c>
      <c r="J760" s="12">
        <v>0.70972222222222225</v>
      </c>
      <c r="K760" s="35">
        <f t="shared" si="11"/>
        <v>1.3888888888888951E-2</v>
      </c>
      <c r="L760" s="9"/>
      <c r="M760" s="8" t="s">
        <v>914</v>
      </c>
    </row>
    <row r="761" spans="1:13">
      <c r="A761" s="47">
        <v>758</v>
      </c>
      <c r="B761" s="16">
        <v>43584</v>
      </c>
      <c r="C761" s="15" t="s">
        <v>8</v>
      </c>
      <c r="D761" s="14">
        <v>110</v>
      </c>
      <c r="E761" s="9"/>
      <c r="F761" s="8" t="s">
        <v>191</v>
      </c>
      <c r="G761" s="9"/>
      <c r="H761" s="8" t="s">
        <v>192</v>
      </c>
      <c r="I761" s="13">
        <v>0.57013888888888886</v>
      </c>
      <c r="J761" s="12">
        <v>0.67222222222222217</v>
      </c>
      <c r="K761" s="35">
        <f t="shared" si="11"/>
        <v>0.1020833333333333</v>
      </c>
      <c r="L761" s="9"/>
      <c r="M761" s="8" t="s">
        <v>914</v>
      </c>
    </row>
    <row r="762" spans="1:13">
      <c r="A762" s="47">
        <v>759</v>
      </c>
      <c r="B762" s="16">
        <v>43584</v>
      </c>
      <c r="C762" s="15" t="s">
        <v>8</v>
      </c>
      <c r="D762" s="14">
        <v>110</v>
      </c>
      <c r="E762" s="9"/>
      <c r="F762" s="8" t="s">
        <v>193</v>
      </c>
      <c r="G762" s="9"/>
      <c r="H762" s="8" t="s">
        <v>194</v>
      </c>
      <c r="I762" s="13">
        <v>0.59513888888888888</v>
      </c>
      <c r="J762" s="12">
        <v>0.61944444444444446</v>
      </c>
      <c r="K762" s="35">
        <f t="shared" si="11"/>
        <v>2.430555555555558E-2</v>
      </c>
      <c r="L762" s="9"/>
      <c r="M762" s="8" t="s">
        <v>914</v>
      </c>
    </row>
    <row r="763" spans="1:13">
      <c r="A763" s="47">
        <v>760</v>
      </c>
      <c r="B763" s="16">
        <v>43584</v>
      </c>
      <c r="C763" s="15" t="s">
        <v>8</v>
      </c>
      <c r="D763" s="14">
        <v>110</v>
      </c>
      <c r="E763" s="9"/>
      <c r="F763" s="8" t="s">
        <v>184</v>
      </c>
      <c r="G763" s="9"/>
      <c r="H763" s="8" t="s">
        <v>195</v>
      </c>
      <c r="I763" s="13">
        <v>0.15277777777777776</v>
      </c>
      <c r="J763" s="12">
        <v>0.18055555555555555</v>
      </c>
      <c r="K763" s="35">
        <f t="shared" si="11"/>
        <v>2.777777777777779E-2</v>
      </c>
      <c r="L763" s="9"/>
      <c r="M763" s="8" t="s">
        <v>918</v>
      </c>
    </row>
    <row r="764" spans="1:13">
      <c r="A764" s="47">
        <v>761</v>
      </c>
      <c r="B764" s="16">
        <v>43584</v>
      </c>
      <c r="C764" s="15" t="s">
        <v>8</v>
      </c>
      <c r="D764" s="14">
        <v>110</v>
      </c>
      <c r="E764" s="9"/>
      <c r="F764" s="8" t="s">
        <v>196</v>
      </c>
      <c r="G764" s="9"/>
      <c r="H764" s="8" t="s">
        <v>197</v>
      </c>
      <c r="I764" s="13">
        <v>0.58263888888888882</v>
      </c>
      <c r="J764" s="12">
        <v>0.73749999999999993</v>
      </c>
      <c r="K764" s="35">
        <f t="shared" si="11"/>
        <v>0.15486111111111112</v>
      </c>
      <c r="L764" s="9"/>
      <c r="M764" s="8" t="s">
        <v>914</v>
      </c>
    </row>
    <row r="765" spans="1:13">
      <c r="A765" s="47">
        <v>762</v>
      </c>
      <c r="B765" s="16">
        <v>43584</v>
      </c>
      <c r="C765" s="15" t="s">
        <v>8</v>
      </c>
      <c r="D765" s="14">
        <v>110</v>
      </c>
      <c r="E765" s="9"/>
      <c r="F765" s="8" t="s">
        <v>198</v>
      </c>
      <c r="G765" s="9"/>
      <c r="H765" s="8" t="s">
        <v>197</v>
      </c>
      <c r="I765" s="13">
        <v>0.75208333333333333</v>
      </c>
      <c r="J765" s="12">
        <v>0.79236111111111107</v>
      </c>
      <c r="K765" s="35">
        <f t="shared" si="11"/>
        <v>4.0277777777777746E-2</v>
      </c>
      <c r="L765" s="9"/>
      <c r="M765" s="8" t="s">
        <v>914</v>
      </c>
    </row>
    <row r="766" spans="1:13">
      <c r="A766" s="47">
        <v>763</v>
      </c>
      <c r="B766" s="16">
        <v>43584</v>
      </c>
      <c r="C766" s="15" t="s">
        <v>8</v>
      </c>
      <c r="D766" s="14">
        <v>110</v>
      </c>
      <c r="E766" s="9"/>
      <c r="F766" s="8" t="s">
        <v>199</v>
      </c>
      <c r="G766" s="9"/>
      <c r="H766" s="8" t="s">
        <v>200</v>
      </c>
      <c r="I766" s="13">
        <v>0</v>
      </c>
      <c r="J766" s="12">
        <v>0.43611111111111112</v>
      </c>
      <c r="K766" s="35">
        <f t="shared" si="11"/>
        <v>0.43611111111111112</v>
      </c>
      <c r="L766" s="9"/>
      <c r="M766" s="8" t="s">
        <v>914</v>
      </c>
    </row>
    <row r="767" spans="1:13">
      <c r="A767" s="47">
        <v>764</v>
      </c>
      <c r="B767" s="16">
        <v>43584</v>
      </c>
      <c r="C767" s="15" t="s">
        <v>8</v>
      </c>
      <c r="D767" s="14">
        <v>110</v>
      </c>
      <c r="E767" s="9"/>
      <c r="F767" s="8" t="s">
        <v>184</v>
      </c>
      <c r="G767" s="9"/>
      <c r="H767" s="8" t="s">
        <v>201</v>
      </c>
      <c r="I767" s="13">
        <v>0.54027777777777775</v>
      </c>
      <c r="J767" s="12">
        <v>0.55902777777777779</v>
      </c>
      <c r="K767" s="35">
        <f t="shared" si="11"/>
        <v>1.8750000000000044E-2</v>
      </c>
      <c r="L767" s="9"/>
      <c r="M767" s="8" t="s">
        <v>914</v>
      </c>
    </row>
    <row r="768" spans="1:13">
      <c r="A768" s="47">
        <v>765</v>
      </c>
      <c r="B768" s="16">
        <v>43584</v>
      </c>
      <c r="C768" s="15" t="s">
        <v>8</v>
      </c>
      <c r="D768" s="14">
        <v>220</v>
      </c>
      <c r="E768" s="9"/>
      <c r="F768" s="8" t="s">
        <v>202</v>
      </c>
      <c r="G768" s="9"/>
      <c r="H768" s="8" t="s">
        <v>203</v>
      </c>
      <c r="I768" s="13">
        <v>0.62916666666666665</v>
      </c>
      <c r="J768" s="12">
        <v>0.70624999999999993</v>
      </c>
      <c r="K768" s="35">
        <f t="shared" si="11"/>
        <v>7.7083333333333282E-2</v>
      </c>
      <c r="L768" s="9"/>
      <c r="M768" s="8" t="s">
        <v>914</v>
      </c>
    </row>
    <row r="769" spans="1:13">
      <c r="A769" s="47">
        <v>766</v>
      </c>
      <c r="B769" s="16">
        <v>43584</v>
      </c>
      <c r="C769" s="15" t="s">
        <v>8</v>
      </c>
      <c r="D769" s="14">
        <v>110</v>
      </c>
      <c r="E769" s="9"/>
      <c r="F769" s="8" t="s">
        <v>204</v>
      </c>
      <c r="G769" s="9"/>
      <c r="H769" s="8" t="s">
        <v>205</v>
      </c>
      <c r="I769" s="13">
        <v>0.52222222222222225</v>
      </c>
      <c r="J769" s="12">
        <v>0.62847222222222221</v>
      </c>
      <c r="K769" s="35">
        <f t="shared" si="11"/>
        <v>0.10624999999999996</v>
      </c>
      <c r="L769" s="9"/>
      <c r="M769" s="8" t="s">
        <v>914</v>
      </c>
    </row>
    <row r="770" spans="1:13">
      <c r="A770" s="47">
        <v>767</v>
      </c>
      <c r="B770" s="16">
        <v>43584</v>
      </c>
      <c r="C770" s="15" t="s">
        <v>8</v>
      </c>
      <c r="D770" s="14">
        <v>110</v>
      </c>
      <c r="E770" s="9"/>
      <c r="F770" s="8" t="s">
        <v>206</v>
      </c>
      <c r="G770" s="9"/>
      <c r="H770" s="8" t="s">
        <v>207</v>
      </c>
      <c r="I770" s="13">
        <v>0</v>
      </c>
      <c r="J770" s="12">
        <v>0.62777777777777777</v>
      </c>
      <c r="K770" s="35">
        <f t="shared" si="11"/>
        <v>0.62777777777777777</v>
      </c>
      <c r="L770" s="9"/>
      <c r="M770" s="8" t="s">
        <v>914</v>
      </c>
    </row>
    <row r="771" spans="1:13">
      <c r="A771" s="47">
        <v>768</v>
      </c>
      <c r="B771" s="16">
        <v>43584</v>
      </c>
      <c r="C771" s="15" t="s">
        <v>8</v>
      </c>
      <c r="D771" s="14">
        <v>110</v>
      </c>
      <c r="E771" s="9"/>
      <c r="F771" s="8" t="s">
        <v>208</v>
      </c>
      <c r="G771" s="9"/>
      <c r="H771" s="8" t="s">
        <v>209</v>
      </c>
      <c r="I771" s="13">
        <v>0.64930555555555558</v>
      </c>
      <c r="J771" s="12">
        <v>0.67569444444444438</v>
      </c>
      <c r="K771" s="35">
        <f t="shared" si="11"/>
        <v>2.6388888888888795E-2</v>
      </c>
      <c r="L771" s="9"/>
      <c r="M771" s="8" t="s">
        <v>914</v>
      </c>
    </row>
    <row r="772" spans="1:13">
      <c r="A772" s="47">
        <v>769</v>
      </c>
      <c r="B772" s="16">
        <v>43584</v>
      </c>
      <c r="C772" s="15" t="s">
        <v>8</v>
      </c>
      <c r="D772" s="14">
        <v>110</v>
      </c>
      <c r="E772" s="9"/>
      <c r="F772" s="8" t="s">
        <v>184</v>
      </c>
      <c r="G772" s="9"/>
      <c r="H772" s="8" t="s">
        <v>187</v>
      </c>
      <c r="I772" s="13">
        <v>0.75069444444444444</v>
      </c>
      <c r="J772" s="12">
        <v>0.76527777777777783</v>
      </c>
      <c r="K772" s="35">
        <f t="shared" si="11"/>
        <v>1.4583333333333393E-2</v>
      </c>
      <c r="L772" s="9"/>
      <c r="M772" s="8" t="s">
        <v>918</v>
      </c>
    </row>
    <row r="773" spans="1:13">
      <c r="A773" s="47">
        <v>770</v>
      </c>
      <c r="B773" s="16">
        <v>43584</v>
      </c>
      <c r="C773" s="15" t="s">
        <v>8</v>
      </c>
      <c r="D773" s="14">
        <v>220</v>
      </c>
      <c r="E773" s="9"/>
      <c r="F773" s="8" t="s">
        <v>210</v>
      </c>
      <c r="G773" s="9"/>
      <c r="H773" s="8" t="s">
        <v>211</v>
      </c>
      <c r="I773" s="13">
        <v>0.59375</v>
      </c>
      <c r="J773" s="12">
        <v>0.67986111111111114</v>
      </c>
      <c r="K773" s="35">
        <f t="shared" ref="K773:K836" si="12">J773-I773</f>
        <v>8.6111111111111138E-2</v>
      </c>
      <c r="L773" s="9"/>
      <c r="M773" s="8" t="s">
        <v>914</v>
      </c>
    </row>
    <row r="774" spans="1:13">
      <c r="A774" s="47">
        <v>771</v>
      </c>
      <c r="B774" s="16">
        <v>43584</v>
      </c>
      <c r="C774" s="15" t="s">
        <v>8</v>
      </c>
      <c r="D774" s="14">
        <v>220</v>
      </c>
      <c r="E774" s="9"/>
      <c r="F774" s="8" t="s">
        <v>212</v>
      </c>
      <c r="G774" s="9"/>
      <c r="H774" s="8" t="s">
        <v>211</v>
      </c>
      <c r="I774" s="13">
        <v>0.40416666666666662</v>
      </c>
      <c r="J774" s="12">
        <v>0.50902777777777775</v>
      </c>
      <c r="K774" s="35">
        <f t="shared" si="12"/>
        <v>0.10486111111111113</v>
      </c>
      <c r="L774" s="9"/>
      <c r="M774" s="8" t="s">
        <v>914</v>
      </c>
    </row>
    <row r="775" spans="1:13">
      <c r="A775" s="47">
        <v>772</v>
      </c>
      <c r="B775" s="16">
        <v>43584</v>
      </c>
      <c r="C775" s="15" t="s">
        <v>26</v>
      </c>
      <c r="D775" s="14">
        <v>66</v>
      </c>
      <c r="E775" s="9"/>
      <c r="F775" s="8" t="s">
        <v>124</v>
      </c>
      <c r="G775" s="9"/>
      <c r="H775" s="8" t="s">
        <v>125</v>
      </c>
      <c r="I775" s="13">
        <v>0.17499999999999999</v>
      </c>
      <c r="J775" s="12">
        <v>0.17916666666666667</v>
      </c>
      <c r="K775" s="35">
        <f t="shared" si="12"/>
        <v>4.1666666666666796E-3</v>
      </c>
      <c r="L775" s="9"/>
      <c r="M775" s="8" t="s">
        <v>49</v>
      </c>
    </row>
    <row r="776" spans="1:13">
      <c r="A776" s="47">
        <v>773</v>
      </c>
      <c r="B776" s="16">
        <v>43584</v>
      </c>
      <c r="C776" s="15" t="s">
        <v>26</v>
      </c>
      <c r="D776" s="14">
        <v>66</v>
      </c>
      <c r="E776" s="9"/>
      <c r="F776" s="8" t="s">
        <v>126</v>
      </c>
      <c r="G776" s="9"/>
      <c r="H776" s="8" t="s">
        <v>127</v>
      </c>
      <c r="I776" s="13">
        <v>0.17708333333333334</v>
      </c>
      <c r="J776" s="12">
        <v>0.18055555555555555</v>
      </c>
      <c r="K776" s="35">
        <f t="shared" si="12"/>
        <v>3.4722222222222099E-3</v>
      </c>
      <c r="L776" s="9"/>
      <c r="M776" s="8" t="s">
        <v>49</v>
      </c>
    </row>
    <row r="777" spans="1:13">
      <c r="A777" s="47">
        <v>774</v>
      </c>
      <c r="B777" s="16">
        <v>43584</v>
      </c>
      <c r="C777" s="15" t="s">
        <v>26</v>
      </c>
      <c r="D777" s="14">
        <v>66</v>
      </c>
      <c r="E777" s="9"/>
      <c r="F777" s="8" t="s">
        <v>128</v>
      </c>
      <c r="G777" s="9"/>
      <c r="H777" s="8" t="s">
        <v>129</v>
      </c>
      <c r="I777" s="13">
        <v>0.16458333333333333</v>
      </c>
      <c r="J777" s="12">
        <v>0.16944444444444443</v>
      </c>
      <c r="K777" s="35">
        <f t="shared" si="12"/>
        <v>4.8611111111110938E-3</v>
      </c>
      <c r="L777" s="9"/>
      <c r="M777" s="8" t="s">
        <v>49</v>
      </c>
    </row>
    <row r="778" spans="1:13">
      <c r="A778" s="47">
        <v>775</v>
      </c>
      <c r="B778" s="16">
        <v>43584</v>
      </c>
      <c r="C778" s="15" t="s">
        <v>26</v>
      </c>
      <c r="D778" s="14">
        <v>66</v>
      </c>
      <c r="E778" s="9"/>
      <c r="F778" s="8" t="s">
        <v>130</v>
      </c>
      <c r="G778" s="9"/>
      <c r="H778" s="8" t="s">
        <v>131</v>
      </c>
      <c r="I778" s="13">
        <v>0.17194444444444446</v>
      </c>
      <c r="J778" s="12">
        <v>0.17781250000000001</v>
      </c>
      <c r="K778" s="35">
        <f t="shared" si="12"/>
        <v>5.8680555555555569E-3</v>
      </c>
      <c r="L778" s="9"/>
      <c r="M778" s="8" t="s">
        <v>49</v>
      </c>
    </row>
    <row r="779" spans="1:13">
      <c r="A779" s="47">
        <v>776</v>
      </c>
      <c r="B779" s="16">
        <v>43584</v>
      </c>
      <c r="C779" s="15" t="s">
        <v>26</v>
      </c>
      <c r="D779" s="14">
        <v>66</v>
      </c>
      <c r="E779" s="9"/>
      <c r="F779" s="8" t="s">
        <v>132</v>
      </c>
      <c r="G779" s="9"/>
      <c r="H779" s="8" t="s">
        <v>133</v>
      </c>
      <c r="I779" s="13">
        <v>0.15873842592592594</v>
      </c>
      <c r="J779" s="12">
        <v>0.16041666666666668</v>
      </c>
      <c r="K779" s="35">
        <f t="shared" si="12"/>
        <v>1.678240740740744E-3</v>
      </c>
      <c r="L779" s="9"/>
      <c r="M779" s="8" t="s">
        <v>49</v>
      </c>
    </row>
    <row r="780" spans="1:13">
      <c r="A780" s="47">
        <v>777</v>
      </c>
      <c r="B780" s="16">
        <v>43584</v>
      </c>
      <c r="C780" s="15" t="s">
        <v>26</v>
      </c>
      <c r="D780" s="14">
        <v>66</v>
      </c>
      <c r="E780" s="9"/>
      <c r="F780" s="8" t="s">
        <v>27</v>
      </c>
      <c r="G780" s="9"/>
      <c r="H780" s="8" t="s">
        <v>134</v>
      </c>
      <c r="I780" s="13">
        <v>0.55568287037037034</v>
      </c>
      <c r="J780" s="12">
        <v>0.56111111111111112</v>
      </c>
      <c r="K780" s="35">
        <f t="shared" si="12"/>
        <v>5.4282407407407751E-3</v>
      </c>
      <c r="L780" s="9"/>
      <c r="M780" s="8" t="s">
        <v>914</v>
      </c>
    </row>
    <row r="781" spans="1:13">
      <c r="A781" s="47">
        <v>778</v>
      </c>
      <c r="B781" s="16">
        <v>43584</v>
      </c>
      <c r="C781" s="15" t="s">
        <v>26</v>
      </c>
      <c r="D781" s="14">
        <v>66</v>
      </c>
      <c r="E781" s="9"/>
      <c r="F781" s="8" t="s">
        <v>27</v>
      </c>
      <c r="G781" s="9"/>
      <c r="H781" s="8" t="s">
        <v>135</v>
      </c>
      <c r="I781" s="13">
        <v>0.18144675925925927</v>
      </c>
      <c r="J781" s="12">
        <v>0.18472222222222223</v>
      </c>
      <c r="K781" s="35">
        <f t="shared" si="12"/>
        <v>3.2754629629629661E-3</v>
      </c>
      <c r="L781" s="9"/>
      <c r="M781" s="8" t="s">
        <v>49</v>
      </c>
    </row>
    <row r="782" spans="1:13">
      <c r="A782" s="47">
        <v>779</v>
      </c>
      <c r="B782" s="16">
        <v>43584</v>
      </c>
      <c r="C782" s="15" t="s">
        <v>26</v>
      </c>
      <c r="D782" s="14">
        <v>66</v>
      </c>
      <c r="E782" s="9"/>
      <c r="F782" s="8" t="s">
        <v>136</v>
      </c>
      <c r="G782" s="9"/>
      <c r="H782" s="8" t="s">
        <v>137</v>
      </c>
      <c r="I782" s="13">
        <v>0.17886574074074071</v>
      </c>
      <c r="J782" s="12">
        <v>0.1847337962962963</v>
      </c>
      <c r="K782" s="35">
        <f t="shared" si="12"/>
        <v>5.8680555555555847E-3</v>
      </c>
      <c r="L782" s="9"/>
      <c r="M782" s="8" t="s">
        <v>49</v>
      </c>
    </row>
    <row r="783" spans="1:13">
      <c r="A783" s="47">
        <v>780</v>
      </c>
      <c r="B783" s="16">
        <v>43584</v>
      </c>
      <c r="C783" s="15" t="s">
        <v>26</v>
      </c>
      <c r="D783" s="14">
        <v>66</v>
      </c>
      <c r="E783" s="9"/>
      <c r="F783" s="8" t="s">
        <v>138</v>
      </c>
      <c r="G783" s="9"/>
      <c r="H783" s="8" t="s">
        <v>139</v>
      </c>
      <c r="I783" s="13">
        <v>0.1725925925925926</v>
      </c>
      <c r="J783" s="12">
        <v>0.17885416666666668</v>
      </c>
      <c r="K783" s="35">
        <f t="shared" si="12"/>
        <v>6.2615740740740722E-3</v>
      </c>
      <c r="L783" s="9"/>
      <c r="M783" s="8" t="s">
        <v>49</v>
      </c>
    </row>
    <row r="784" spans="1:13">
      <c r="A784" s="47">
        <v>781</v>
      </c>
      <c r="B784" s="16">
        <v>43584</v>
      </c>
      <c r="C784" s="15" t="s">
        <v>26</v>
      </c>
      <c r="D784" s="14">
        <v>66</v>
      </c>
      <c r="E784" s="9"/>
      <c r="F784" s="8" t="s">
        <v>140</v>
      </c>
      <c r="G784" s="9"/>
      <c r="H784" s="8" t="s">
        <v>141</v>
      </c>
      <c r="I784" s="13">
        <v>0.6318287037037037</v>
      </c>
      <c r="J784" s="12">
        <v>0.63680555555555551</v>
      </c>
      <c r="K784" s="35">
        <f t="shared" si="12"/>
        <v>4.9768518518518157E-3</v>
      </c>
      <c r="L784" s="9"/>
      <c r="M784" s="8" t="s">
        <v>49</v>
      </c>
    </row>
    <row r="785" spans="1:13">
      <c r="A785" s="47">
        <v>782</v>
      </c>
      <c r="B785" s="16">
        <v>43584</v>
      </c>
      <c r="C785" s="15" t="s">
        <v>26</v>
      </c>
      <c r="D785" s="14">
        <v>66</v>
      </c>
      <c r="E785" s="9"/>
      <c r="F785" s="8" t="s">
        <v>34</v>
      </c>
      <c r="G785" s="9"/>
      <c r="H785" s="8" t="s">
        <v>142</v>
      </c>
      <c r="I785" s="13">
        <v>0.60585648148148141</v>
      </c>
      <c r="J785" s="12">
        <v>0.61380787037037032</v>
      </c>
      <c r="K785" s="35">
        <f t="shared" si="12"/>
        <v>7.9513888888889106E-3</v>
      </c>
      <c r="L785" s="9"/>
      <c r="M785" s="8" t="s">
        <v>914</v>
      </c>
    </row>
    <row r="786" spans="1:13">
      <c r="A786" s="47">
        <v>783</v>
      </c>
      <c r="B786" s="16">
        <v>43584</v>
      </c>
      <c r="C786" s="15" t="s">
        <v>26</v>
      </c>
      <c r="D786" s="14">
        <v>66</v>
      </c>
      <c r="E786" s="9"/>
      <c r="F786" s="8" t="s">
        <v>143</v>
      </c>
      <c r="G786" s="9"/>
      <c r="H786" s="8" t="s">
        <v>144</v>
      </c>
      <c r="I786" s="13">
        <v>0.96871527777777777</v>
      </c>
      <c r="J786" s="12">
        <v>0.99930555555555556</v>
      </c>
      <c r="K786" s="35">
        <f t="shared" si="12"/>
        <v>3.0590277777777786E-2</v>
      </c>
      <c r="L786" s="9"/>
      <c r="M786" s="8" t="s">
        <v>919</v>
      </c>
    </row>
    <row r="787" spans="1:13">
      <c r="A787" s="47">
        <v>784</v>
      </c>
      <c r="B787" s="16">
        <v>43584</v>
      </c>
      <c r="C787" s="15" t="s">
        <v>26</v>
      </c>
      <c r="D787" s="14">
        <v>66</v>
      </c>
      <c r="E787" s="9"/>
      <c r="F787" s="8" t="s">
        <v>27</v>
      </c>
      <c r="G787" s="9"/>
      <c r="H787" s="8" t="s">
        <v>50</v>
      </c>
      <c r="I787" s="13">
        <v>0.62847222222222221</v>
      </c>
      <c r="J787" s="12">
        <v>0.67361111111111116</v>
      </c>
      <c r="K787" s="35">
        <f t="shared" si="12"/>
        <v>4.5138888888888951E-2</v>
      </c>
      <c r="L787" s="9"/>
      <c r="M787" s="8" t="s">
        <v>914</v>
      </c>
    </row>
    <row r="788" spans="1:13">
      <c r="A788" s="47">
        <v>785</v>
      </c>
      <c r="B788" s="16">
        <v>43584</v>
      </c>
      <c r="C788" s="15" t="s">
        <v>26</v>
      </c>
      <c r="D788" s="14">
        <v>66</v>
      </c>
      <c r="E788" s="9"/>
      <c r="F788" s="8" t="s">
        <v>34</v>
      </c>
      <c r="G788" s="9"/>
      <c r="H788" s="8" t="s">
        <v>50</v>
      </c>
      <c r="I788" s="13">
        <v>0.49652777777777773</v>
      </c>
      <c r="J788" s="12">
        <v>0.55314814814814817</v>
      </c>
      <c r="K788" s="35">
        <f t="shared" si="12"/>
        <v>5.6620370370370432E-2</v>
      </c>
      <c r="L788" s="9"/>
      <c r="M788" s="8" t="s">
        <v>914</v>
      </c>
    </row>
    <row r="789" spans="1:13">
      <c r="A789" s="47">
        <v>786</v>
      </c>
      <c r="B789" s="16">
        <v>43584</v>
      </c>
      <c r="C789" s="15" t="s">
        <v>26</v>
      </c>
      <c r="D789" s="14">
        <v>66</v>
      </c>
      <c r="E789" s="9"/>
      <c r="F789" s="8" t="s">
        <v>145</v>
      </c>
      <c r="G789" s="9"/>
      <c r="H789" s="8" t="s">
        <v>146</v>
      </c>
      <c r="I789" s="13">
        <v>0.4513888888888889</v>
      </c>
      <c r="J789" s="12">
        <v>0.45833333333333331</v>
      </c>
      <c r="K789" s="35">
        <f t="shared" si="12"/>
        <v>6.9444444444444198E-3</v>
      </c>
      <c r="L789" s="9"/>
      <c r="M789" s="8" t="s">
        <v>49</v>
      </c>
    </row>
    <row r="790" spans="1:13">
      <c r="A790" s="47">
        <v>787</v>
      </c>
      <c r="B790" s="16">
        <v>43584</v>
      </c>
      <c r="C790" s="15" t="s">
        <v>26</v>
      </c>
      <c r="D790" s="14">
        <v>66</v>
      </c>
      <c r="E790" s="9"/>
      <c r="F790" s="8" t="s">
        <v>27</v>
      </c>
      <c r="G790" s="9"/>
      <c r="H790" s="8" t="s">
        <v>147</v>
      </c>
      <c r="I790" s="13">
        <v>0.58075231481481482</v>
      </c>
      <c r="J790" s="12">
        <v>0.58935185185185179</v>
      </c>
      <c r="K790" s="35">
        <f t="shared" si="12"/>
        <v>8.599537037036975E-3</v>
      </c>
      <c r="L790" s="9"/>
      <c r="M790" s="8" t="s">
        <v>918</v>
      </c>
    </row>
    <row r="791" spans="1:13" ht="30">
      <c r="A791" s="47">
        <v>788</v>
      </c>
      <c r="B791" s="16">
        <v>43584</v>
      </c>
      <c r="C791" s="15" t="s">
        <v>26</v>
      </c>
      <c r="D791" s="14">
        <v>66</v>
      </c>
      <c r="E791" s="9"/>
      <c r="F791" s="8" t="s">
        <v>148</v>
      </c>
      <c r="G791" s="9"/>
      <c r="H791" s="8" t="s">
        <v>149</v>
      </c>
      <c r="I791" s="13">
        <v>0.75947916666666659</v>
      </c>
      <c r="J791" s="12">
        <v>0.76252314814814814</v>
      </c>
      <c r="K791" s="35">
        <f t="shared" si="12"/>
        <v>3.0439814814815502E-3</v>
      </c>
      <c r="L791" s="9"/>
      <c r="M791" s="8" t="s">
        <v>919</v>
      </c>
    </row>
    <row r="792" spans="1:13">
      <c r="A792" s="47">
        <v>789</v>
      </c>
      <c r="B792" s="16">
        <v>43584</v>
      </c>
      <c r="C792" s="15" t="s">
        <v>26</v>
      </c>
      <c r="D792" s="14">
        <v>66</v>
      </c>
      <c r="E792" s="9"/>
      <c r="F792" s="8" t="s">
        <v>52</v>
      </c>
      <c r="G792" s="9"/>
      <c r="H792" s="8" t="s">
        <v>53</v>
      </c>
      <c r="I792" s="13">
        <v>0.45046296296296301</v>
      </c>
      <c r="J792" s="12">
        <v>0.45325231481481482</v>
      </c>
      <c r="K792" s="35">
        <f t="shared" si="12"/>
        <v>2.7893518518518068E-3</v>
      </c>
      <c r="L792" s="9"/>
      <c r="M792" s="8" t="s">
        <v>49</v>
      </c>
    </row>
    <row r="793" spans="1:13">
      <c r="A793" s="47">
        <v>790</v>
      </c>
      <c r="B793" s="16">
        <v>43584</v>
      </c>
      <c r="C793" s="15" t="s">
        <v>26</v>
      </c>
      <c r="D793" s="14">
        <v>66</v>
      </c>
      <c r="E793" s="9"/>
      <c r="F793" s="8" t="s">
        <v>52</v>
      </c>
      <c r="G793" s="9"/>
      <c r="H793" s="8" t="s">
        <v>150</v>
      </c>
      <c r="I793" s="13">
        <v>0.57996527777777784</v>
      </c>
      <c r="J793" s="12">
        <v>0.58648148148148149</v>
      </c>
      <c r="K793" s="35">
        <f t="shared" si="12"/>
        <v>6.5162037037036491E-3</v>
      </c>
      <c r="L793" s="9"/>
      <c r="M793" s="8" t="s">
        <v>49</v>
      </c>
    </row>
    <row r="794" spans="1:13">
      <c r="A794" s="47">
        <v>791</v>
      </c>
      <c r="B794" s="16">
        <v>43584</v>
      </c>
      <c r="C794" s="15" t="s">
        <v>26</v>
      </c>
      <c r="D794" s="14">
        <v>66</v>
      </c>
      <c r="E794" s="9"/>
      <c r="F794" s="8" t="s">
        <v>151</v>
      </c>
      <c r="G794" s="9"/>
      <c r="H794" s="8" t="s">
        <v>152</v>
      </c>
      <c r="I794" s="13">
        <v>0.17013888888888887</v>
      </c>
      <c r="J794" s="12">
        <v>0.1763888888888889</v>
      </c>
      <c r="K794" s="35">
        <f t="shared" si="12"/>
        <v>6.2500000000000333E-3</v>
      </c>
      <c r="L794" s="9"/>
      <c r="M794" s="8" t="s">
        <v>49</v>
      </c>
    </row>
    <row r="795" spans="1:13">
      <c r="A795" s="47">
        <v>792</v>
      </c>
      <c r="B795" s="16">
        <v>43584</v>
      </c>
      <c r="C795" s="15" t="s">
        <v>26</v>
      </c>
      <c r="D795" s="14">
        <v>66</v>
      </c>
      <c r="E795" s="9"/>
      <c r="F795" s="8" t="s">
        <v>153</v>
      </c>
      <c r="G795" s="9"/>
      <c r="H795" s="8" t="s">
        <v>154</v>
      </c>
      <c r="I795" s="13">
        <v>0.17013888888888887</v>
      </c>
      <c r="J795" s="12">
        <v>0.1763888888888889</v>
      </c>
      <c r="K795" s="35">
        <f t="shared" si="12"/>
        <v>6.2500000000000333E-3</v>
      </c>
      <c r="L795" s="9"/>
      <c r="M795" s="8" t="s">
        <v>49</v>
      </c>
    </row>
    <row r="796" spans="1:13">
      <c r="A796" s="47">
        <v>793</v>
      </c>
      <c r="B796" s="16">
        <v>43584</v>
      </c>
      <c r="C796" s="15" t="s">
        <v>26</v>
      </c>
      <c r="D796" s="14">
        <v>66</v>
      </c>
      <c r="E796" s="9"/>
      <c r="F796" s="8" t="s">
        <v>155</v>
      </c>
      <c r="G796" s="9"/>
      <c r="H796" s="8" t="s">
        <v>156</v>
      </c>
      <c r="I796" s="13">
        <v>0.18402777777777779</v>
      </c>
      <c r="J796" s="12">
        <v>0.18611111111111112</v>
      </c>
      <c r="K796" s="35">
        <f t="shared" si="12"/>
        <v>2.0833333333333259E-3</v>
      </c>
      <c r="L796" s="9"/>
      <c r="M796" s="8" t="s">
        <v>49</v>
      </c>
    </row>
    <row r="797" spans="1:13">
      <c r="A797" s="47">
        <v>794</v>
      </c>
      <c r="B797" s="16">
        <v>43584</v>
      </c>
      <c r="C797" s="15" t="s">
        <v>57</v>
      </c>
      <c r="D797" s="14">
        <v>400</v>
      </c>
      <c r="E797" s="9"/>
      <c r="F797" s="8" t="s">
        <v>213</v>
      </c>
      <c r="G797" s="9"/>
      <c r="H797" s="8" t="s">
        <v>214</v>
      </c>
      <c r="I797" s="13">
        <v>0.80069444444444438</v>
      </c>
      <c r="J797" s="12">
        <v>0.99930555555555556</v>
      </c>
      <c r="K797" s="35">
        <f t="shared" si="12"/>
        <v>0.19861111111111118</v>
      </c>
      <c r="L797" s="9"/>
      <c r="M797" s="8" t="s">
        <v>919</v>
      </c>
    </row>
    <row r="798" spans="1:13">
      <c r="A798" s="47">
        <v>795</v>
      </c>
      <c r="B798" s="16">
        <v>43584</v>
      </c>
      <c r="C798" s="15" t="s">
        <v>57</v>
      </c>
      <c r="D798" s="14">
        <v>220</v>
      </c>
      <c r="E798" s="9"/>
      <c r="F798" s="8" t="s">
        <v>215</v>
      </c>
      <c r="G798" s="9"/>
      <c r="H798" s="8" t="s">
        <v>216</v>
      </c>
      <c r="I798" s="13">
        <v>0</v>
      </c>
      <c r="J798" s="12">
        <v>0.5625</v>
      </c>
      <c r="K798" s="35">
        <f t="shared" si="12"/>
        <v>0.5625</v>
      </c>
      <c r="L798" s="9"/>
      <c r="M798" s="8" t="s">
        <v>914</v>
      </c>
    </row>
    <row r="799" spans="1:13">
      <c r="A799" s="47">
        <v>796</v>
      </c>
      <c r="B799" s="16">
        <v>43584</v>
      </c>
      <c r="C799" s="15" t="s">
        <v>57</v>
      </c>
      <c r="D799" s="14">
        <v>220</v>
      </c>
      <c r="E799" s="9"/>
      <c r="F799" s="8" t="s">
        <v>217</v>
      </c>
      <c r="G799" s="9"/>
      <c r="H799" s="8" t="s">
        <v>218</v>
      </c>
      <c r="I799" s="13">
        <v>0.6479166666666667</v>
      </c>
      <c r="J799" s="12">
        <v>0.68333333333333324</v>
      </c>
      <c r="K799" s="35">
        <f t="shared" si="12"/>
        <v>3.5416666666666541E-2</v>
      </c>
      <c r="L799" s="9"/>
      <c r="M799" s="8" t="s">
        <v>919</v>
      </c>
    </row>
    <row r="800" spans="1:13">
      <c r="A800" s="47">
        <v>797</v>
      </c>
      <c r="B800" s="16">
        <v>43584</v>
      </c>
      <c r="C800" s="15" t="s">
        <v>57</v>
      </c>
      <c r="D800" s="14">
        <v>220</v>
      </c>
      <c r="E800" s="9"/>
      <c r="F800" s="8" t="s">
        <v>219</v>
      </c>
      <c r="G800" s="9"/>
      <c r="H800" s="8" t="s">
        <v>220</v>
      </c>
      <c r="I800" s="13">
        <v>0.88194444444444453</v>
      </c>
      <c r="J800" s="12">
        <v>0.99930555555555556</v>
      </c>
      <c r="K800" s="35">
        <f t="shared" si="12"/>
        <v>0.11736111111111103</v>
      </c>
      <c r="L800" s="9"/>
      <c r="M800" s="8" t="s">
        <v>919</v>
      </c>
    </row>
    <row r="801" spans="1:13">
      <c r="A801" s="47">
        <v>798</v>
      </c>
      <c r="B801" s="16">
        <v>43584</v>
      </c>
      <c r="C801" s="15" t="s">
        <v>57</v>
      </c>
      <c r="D801" s="14">
        <v>220</v>
      </c>
      <c r="E801" s="9"/>
      <c r="F801" s="8" t="s">
        <v>221</v>
      </c>
      <c r="G801" s="9"/>
      <c r="H801" s="8" t="s">
        <v>220</v>
      </c>
      <c r="I801" s="13">
        <v>0.71666666666666667</v>
      </c>
      <c r="J801" s="12">
        <v>0.99930555555555556</v>
      </c>
      <c r="K801" s="35">
        <f t="shared" si="12"/>
        <v>0.28263888888888888</v>
      </c>
      <c r="L801" s="9"/>
      <c r="M801" s="8" t="s">
        <v>919</v>
      </c>
    </row>
    <row r="802" spans="1:13">
      <c r="A802" s="47">
        <v>799</v>
      </c>
      <c r="B802" s="16">
        <v>43584</v>
      </c>
      <c r="C802" s="15" t="s">
        <v>57</v>
      </c>
      <c r="D802" s="14">
        <v>220</v>
      </c>
      <c r="E802" s="9"/>
      <c r="F802" s="8" t="s">
        <v>34</v>
      </c>
      <c r="G802" s="9"/>
      <c r="H802" s="8" t="s">
        <v>222</v>
      </c>
      <c r="I802" s="13">
        <v>0.84166666666666667</v>
      </c>
      <c r="J802" s="12">
        <v>0.86319444444444438</v>
      </c>
      <c r="K802" s="35">
        <f t="shared" si="12"/>
        <v>2.1527777777777701E-2</v>
      </c>
      <c r="L802" s="9"/>
      <c r="M802" s="8" t="s">
        <v>918</v>
      </c>
    </row>
    <row r="803" spans="1:13">
      <c r="A803" s="47">
        <v>800</v>
      </c>
      <c r="B803" s="16">
        <v>43584</v>
      </c>
      <c r="C803" s="15" t="s">
        <v>57</v>
      </c>
      <c r="D803" s="14">
        <v>220</v>
      </c>
      <c r="E803" s="9"/>
      <c r="F803" s="8" t="s">
        <v>27</v>
      </c>
      <c r="G803" s="9"/>
      <c r="H803" s="8" t="s">
        <v>222</v>
      </c>
      <c r="I803" s="13">
        <v>0.84166666666666667</v>
      </c>
      <c r="J803" s="12">
        <v>0.85277777777777775</v>
      </c>
      <c r="K803" s="35">
        <f t="shared" si="12"/>
        <v>1.1111111111111072E-2</v>
      </c>
      <c r="L803" s="9"/>
      <c r="M803" s="8" t="s">
        <v>918</v>
      </c>
    </row>
    <row r="804" spans="1:13">
      <c r="A804" s="47">
        <v>801</v>
      </c>
      <c r="B804" s="16">
        <v>43584</v>
      </c>
      <c r="C804" s="15" t="s">
        <v>57</v>
      </c>
      <c r="D804" s="14">
        <v>220</v>
      </c>
      <c r="E804" s="9"/>
      <c r="F804" s="8" t="s">
        <v>27</v>
      </c>
      <c r="G804" s="9"/>
      <c r="H804" s="8" t="s">
        <v>222</v>
      </c>
      <c r="I804" s="13">
        <v>0.87152777777777779</v>
      </c>
      <c r="J804" s="12">
        <v>0.875</v>
      </c>
      <c r="K804" s="35">
        <f t="shared" si="12"/>
        <v>3.4722222222222099E-3</v>
      </c>
      <c r="L804" s="9"/>
      <c r="M804" s="8" t="s">
        <v>918</v>
      </c>
    </row>
    <row r="805" spans="1:13">
      <c r="A805" s="47">
        <v>802</v>
      </c>
      <c r="B805" s="16">
        <v>43584</v>
      </c>
      <c r="C805" s="15" t="s">
        <v>57</v>
      </c>
      <c r="D805" s="14">
        <v>220</v>
      </c>
      <c r="E805" s="9"/>
      <c r="F805" s="8" t="s">
        <v>27</v>
      </c>
      <c r="G805" s="9"/>
      <c r="H805" s="8" t="s">
        <v>222</v>
      </c>
      <c r="I805" s="13">
        <v>0.94444444444444453</v>
      </c>
      <c r="J805" s="12">
        <v>0.94791666666666663</v>
      </c>
      <c r="K805" s="35">
        <f t="shared" si="12"/>
        <v>3.4722222222220989E-3</v>
      </c>
      <c r="L805" s="9"/>
      <c r="M805" s="8" t="s">
        <v>918</v>
      </c>
    </row>
    <row r="806" spans="1:13">
      <c r="A806" s="47">
        <v>803</v>
      </c>
      <c r="B806" s="16">
        <v>43584</v>
      </c>
      <c r="C806" s="15" t="s">
        <v>57</v>
      </c>
      <c r="D806" s="14">
        <v>110</v>
      </c>
      <c r="E806" s="9"/>
      <c r="F806" s="8" t="s">
        <v>223</v>
      </c>
      <c r="G806" s="9"/>
      <c r="H806" s="8" t="s">
        <v>224</v>
      </c>
      <c r="I806" s="13">
        <v>0.3444444444444445</v>
      </c>
      <c r="J806" s="12">
        <v>0.58333333333333337</v>
      </c>
      <c r="K806" s="35">
        <f t="shared" si="12"/>
        <v>0.23888888888888887</v>
      </c>
      <c r="L806" s="9"/>
      <c r="M806" s="8" t="s">
        <v>225</v>
      </c>
    </row>
    <row r="807" spans="1:13">
      <c r="A807" s="47">
        <v>804</v>
      </c>
      <c r="B807" s="16">
        <v>43584</v>
      </c>
      <c r="C807" s="15" t="s">
        <v>57</v>
      </c>
      <c r="D807" s="14">
        <v>110</v>
      </c>
      <c r="E807" s="9"/>
      <c r="F807" s="8" t="s">
        <v>226</v>
      </c>
      <c r="G807" s="9"/>
      <c r="H807" s="8" t="s">
        <v>227</v>
      </c>
      <c r="I807" s="13">
        <v>0.35416666666666669</v>
      </c>
      <c r="J807" s="12">
        <v>0.51527777777777783</v>
      </c>
      <c r="K807" s="35">
        <f t="shared" si="12"/>
        <v>0.16111111111111115</v>
      </c>
      <c r="L807" s="9"/>
      <c r="M807" s="8" t="s">
        <v>914</v>
      </c>
    </row>
    <row r="808" spans="1:13">
      <c r="A808" s="47">
        <v>805</v>
      </c>
      <c r="B808" s="16">
        <v>43584</v>
      </c>
      <c r="C808" s="15" t="s">
        <v>57</v>
      </c>
      <c r="D808" s="14">
        <v>110</v>
      </c>
      <c r="E808" s="9"/>
      <c r="F808" s="8" t="s">
        <v>34</v>
      </c>
      <c r="G808" s="9"/>
      <c r="H808" s="8" t="s">
        <v>228</v>
      </c>
      <c r="I808" s="13">
        <v>0.25972222222222224</v>
      </c>
      <c r="J808" s="12">
        <v>0.2673611111111111</v>
      </c>
      <c r="K808" s="35">
        <f t="shared" si="12"/>
        <v>7.6388888888888618E-3</v>
      </c>
      <c r="L808" s="9"/>
      <c r="M808" s="8" t="s">
        <v>918</v>
      </c>
    </row>
    <row r="809" spans="1:13">
      <c r="A809" s="47">
        <v>806</v>
      </c>
      <c r="B809" s="16">
        <v>43584</v>
      </c>
      <c r="C809" s="15" t="s">
        <v>57</v>
      </c>
      <c r="D809" s="14">
        <v>110</v>
      </c>
      <c r="E809" s="9"/>
      <c r="F809" s="8" t="s">
        <v>229</v>
      </c>
      <c r="G809" s="9"/>
      <c r="H809" s="8" t="s">
        <v>230</v>
      </c>
      <c r="I809" s="13">
        <v>0.63750000000000007</v>
      </c>
      <c r="J809" s="12">
        <v>0.64513888888888882</v>
      </c>
      <c r="K809" s="35">
        <f t="shared" si="12"/>
        <v>7.6388888888887507E-3</v>
      </c>
      <c r="L809" s="9"/>
      <c r="M809" s="8" t="s">
        <v>919</v>
      </c>
    </row>
    <row r="810" spans="1:13">
      <c r="A810" s="47">
        <v>807</v>
      </c>
      <c r="B810" s="16">
        <v>43584</v>
      </c>
      <c r="C810" s="15" t="s">
        <v>57</v>
      </c>
      <c r="D810" s="14">
        <v>110</v>
      </c>
      <c r="E810" s="9"/>
      <c r="F810" s="8" t="s">
        <v>231</v>
      </c>
      <c r="G810" s="9"/>
      <c r="H810" s="8" t="s">
        <v>232</v>
      </c>
      <c r="I810" s="13">
        <v>0.63750000000000007</v>
      </c>
      <c r="J810" s="12">
        <v>0.64374999999999993</v>
      </c>
      <c r="K810" s="35">
        <f t="shared" si="12"/>
        <v>6.2499999999998668E-3</v>
      </c>
      <c r="L810" s="9"/>
      <c r="M810" s="8" t="s">
        <v>919</v>
      </c>
    </row>
    <row r="811" spans="1:13" ht="45">
      <c r="A811" s="47">
        <v>808</v>
      </c>
      <c r="B811" s="16">
        <v>43584</v>
      </c>
      <c r="C811" s="15" t="s">
        <v>57</v>
      </c>
      <c r="D811" s="14">
        <v>110</v>
      </c>
      <c r="E811" s="9"/>
      <c r="F811" s="8" t="s">
        <v>233</v>
      </c>
      <c r="G811" s="9"/>
      <c r="H811" s="8" t="s">
        <v>234</v>
      </c>
      <c r="I811" s="13">
        <v>0.6479166666666667</v>
      </c>
      <c r="J811" s="12">
        <v>0.99930555555555556</v>
      </c>
      <c r="K811" s="35">
        <f t="shared" si="12"/>
        <v>0.35138888888888886</v>
      </c>
      <c r="L811" s="9"/>
      <c r="M811" s="8" t="s">
        <v>919</v>
      </c>
    </row>
    <row r="812" spans="1:13">
      <c r="A812" s="47">
        <v>809</v>
      </c>
      <c r="B812" s="16">
        <v>43584</v>
      </c>
      <c r="C812" s="15" t="s">
        <v>57</v>
      </c>
      <c r="D812" s="14">
        <v>110</v>
      </c>
      <c r="E812" s="9"/>
      <c r="F812" s="8" t="s">
        <v>235</v>
      </c>
      <c r="G812" s="9"/>
      <c r="H812" s="8" t="s">
        <v>236</v>
      </c>
      <c r="I812" s="13">
        <v>0.77430555555555547</v>
      </c>
      <c r="J812" s="12">
        <v>0.78472222222222221</v>
      </c>
      <c r="K812" s="35">
        <f t="shared" si="12"/>
        <v>1.0416666666666741E-2</v>
      </c>
      <c r="L812" s="9"/>
      <c r="M812" s="8" t="s">
        <v>919</v>
      </c>
    </row>
    <row r="813" spans="1:13">
      <c r="A813" s="47">
        <v>810</v>
      </c>
      <c r="B813" s="16">
        <v>43584</v>
      </c>
      <c r="C813" s="15" t="s">
        <v>57</v>
      </c>
      <c r="D813" s="14">
        <v>110</v>
      </c>
      <c r="E813" s="9"/>
      <c r="F813" s="8" t="s">
        <v>237</v>
      </c>
      <c r="G813" s="9"/>
      <c r="H813" s="8" t="s">
        <v>238</v>
      </c>
      <c r="I813" s="13">
        <v>0.73263888888888884</v>
      </c>
      <c r="J813" s="12">
        <v>0.74652777777777779</v>
      </c>
      <c r="K813" s="35">
        <f t="shared" si="12"/>
        <v>1.3888888888888951E-2</v>
      </c>
      <c r="L813" s="9"/>
      <c r="M813" s="8" t="s">
        <v>919</v>
      </c>
    </row>
    <row r="814" spans="1:13">
      <c r="A814" s="47">
        <v>811</v>
      </c>
      <c r="B814" s="16">
        <v>43584</v>
      </c>
      <c r="C814" s="15" t="s">
        <v>57</v>
      </c>
      <c r="D814" s="14">
        <v>110</v>
      </c>
      <c r="E814" s="9"/>
      <c r="F814" s="8" t="s">
        <v>239</v>
      </c>
      <c r="G814" s="9"/>
      <c r="H814" s="8" t="s">
        <v>240</v>
      </c>
      <c r="I814" s="13">
        <v>0.80694444444444446</v>
      </c>
      <c r="J814" s="12">
        <v>0.81597222222222221</v>
      </c>
      <c r="K814" s="35">
        <f t="shared" si="12"/>
        <v>9.0277777777777457E-3</v>
      </c>
      <c r="L814" s="9"/>
      <c r="M814" s="8" t="s">
        <v>919</v>
      </c>
    </row>
    <row r="815" spans="1:13" ht="45">
      <c r="A815" s="47">
        <v>812</v>
      </c>
      <c r="B815" s="16">
        <v>43584</v>
      </c>
      <c r="C815" s="15" t="s">
        <v>57</v>
      </c>
      <c r="D815" s="14">
        <v>110</v>
      </c>
      <c r="E815" s="9"/>
      <c r="F815" s="8" t="s">
        <v>241</v>
      </c>
      <c r="G815" s="9"/>
      <c r="H815" s="8" t="s">
        <v>242</v>
      </c>
      <c r="I815" s="13">
        <v>0.82638888888888884</v>
      </c>
      <c r="J815" s="12">
        <v>0.86805555555555547</v>
      </c>
      <c r="K815" s="35">
        <f t="shared" si="12"/>
        <v>4.166666666666663E-2</v>
      </c>
      <c r="L815" s="9"/>
      <c r="M815" s="8" t="s">
        <v>919</v>
      </c>
    </row>
    <row r="816" spans="1:13">
      <c r="A816" s="47">
        <v>813</v>
      </c>
      <c r="B816" s="16">
        <v>43584</v>
      </c>
      <c r="C816" s="15" t="s">
        <v>57</v>
      </c>
      <c r="D816" s="14">
        <v>110</v>
      </c>
      <c r="E816" s="9"/>
      <c r="F816" s="8" t="s">
        <v>243</v>
      </c>
      <c r="G816" s="9"/>
      <c r="H816" s="8" t="s">
        <v>224</v>
      </c>
      <c r="I816" s="13">
        <v>0.96527777777777779</v>
      </c>
      <c r="J816" s="12">
        <v>0.98402777777777783</v>
      </c>
      <c r="K816" s="35">
        <f t="shared" si="12"/>
        <v>1.8750000000000044E-2</v>
      </c>
      <c r="L816" s="9"/>
      <c r="M816" s="8" t="s">
        <v>916</v>
      </c>
    </row>
    <row r="817" spans="1:13">
      <c r="A817" s="47">
        <v>814</v>
      </c>
      <c r="B817" s="16">
        <v>43584</v>
      </c>
      <c r="C817" s="15" t="s">
        <v>57</v>
      </c>
      <c r="D817" s="14">
        <v>110</v>
      </c>
      <c r="E817" s="9"/>
      <c r="F817" s="8" t="s">
        <v>243</v>
      </c>
      <c r="G817" s="9"/>
      <c r="H817" s="8" t="s">
        <v>224</v>
      </c>
      <c r="I817" s="13">
        <v>0.96527777777777779</v>
      </c>
      <c r="J817" s="12">
        <v>0.98402777777777783</v>
      </c>
      <c r="K817" s="35">
        <f t="shared" si="12"/>
        <v>1.8750000000000044E-2</v>
      </c>
      <c r="L817" s="9"/>
      <c r="M817" s="8" t="s">
        <v>916</v>
      </c>
    </row>
    <row r="818" spans="1:13">
      <c r="A818" s="47">
        <v>815</v>
      </c>
      <c r="B818" s="16">
        <v>43584</v>
      </c>
      <c r="C818" s="15" t="s">
        <v>57</v>
      </c>
      <c r="D818" s="14">
        <v>110</v>
      </c>
      <c r="E818" s="9"/>
      <c r="F818" s="8" t="s">
        <v>223</v>
      </c>
      <c r="G818" s="9"/>
      <c r="H818" s="8" t="s">
        <v>224</v>
      </c>
      <c r="I818" s="13">
        <v>0.3444444444444445</v>
      </c>
      <c r="J818" s="12">
        <v>0.56597222222222221</v>
      </c>
      <c r="K818" s="35">
        <f t="shared" si="12"/>
        <v>0.22152777777777771</v>
      </c>
      <c r="L818" s="9"/>
      <c r="M818" s="8" t="s">
        <v>225</v>
      </c>
    </row>
    <row r="819" spans="1:13">
      <c r="A819" s="47">
        <v>816</v>
      </c>
      <c r="B819" s="16">
        <v>43584</v>
      </c>
      <c r="C819" s="15" t="s">
        <v>57</v>
      </c>
      <c r="D819" s="14">
        <v>66</v>
      </c>
      <c r="E819" s="9"/>
      <c r="F819" s="8" t="s">
        <v>34</v>
      </c>
      <c r="G819" s="9"/>
      <c r="H819" s="8" t="s">
        <v>244</v>
      </c>
      <c r="I819" s="13">
        <v>0.82638888888888884</v>
      </c>
      <c r="J819" s="12">
        <v>0.89236111111111116</v>
      </c>
      <c r="K819" s="35">
        <f t="shared" si="12"/>
        <v>6.5972222222222321E-2</v>
      </c>
      <c r="L819" s="9"/>
      <c r="M819" s="8" t="s">
        <v>918</v>
      </c>
    </row>
    <row r="820" spans="1:13">
      <c r="A820" s="47">
        <v>817</v>
      </c>
      <c r="B820" s="16">
        <v>43584</v>
      </c>
      <c r="C820" s="15" t="s">
        <v>57</v>
      </c>
      <c r="D820" s="14">
        <v>66</v>
      </c>
      <c r="E820" s="9"/>
      <c r="F820" s="8" t="s">
        <v>245</v>
      </c>
      <c r="G820" s="9"/>
      <c r="H820" s="8" t="s">
        <v>246</v>
      </c>
      <c r="I820" s="13">
        <v>0.97361111111111109</v>
      </c>
      <c r="J820" s="12">
        <v>0.97638888888888886</v>
      </c>
      <c r="K820" s="35">
        <f t="shared" si="12"/>
        <v>2.7777777777777679E-3</v>
      </c>
      <c r="L820" s="9"/>
      <c r="M820" s="8" t="s">
        <v>225</v>
      </c>
    </row>
    <row r="821" spans="1:13" ht="30">
      <c r="A821" s="47">
        <v>818</v>
      </c>
      <c r="B821" s="16">
        <v>43584</v>
      </c>
      <c r="C821" s="15" t="s">
        <v>57</v>
      </c>
      <c r="D821" s="14">
        <v>66</v>
      </c>
      <c r="E821" s="9"/>
      <c r="F821" s="8" t="s">
        <v>247</v>
      </c>
      <c r="G821" s="9"/>
      <c r="H821" s="8" t="s">
        <v>248</v>
      </c>
      <c r="I821" s="13">
        <v>0.82847222222222217</v>
      </c>
      <c r="J821" s="12">
        <v>0.86805555555555547</v>
      </c>
      <c r="K821" s="35">
        <f t="shared" si="12"/>
        <v>3.9583333333333304E-2</v>
      </c>
      <c r="L821" s="9"/>
      <c r="M821" s="8" t="s">
        <v>919</v>
      </c>
    </row>
    <row r="822" spans="1:13" ht="30">
      <c r="A822" s="47">
        <v>819</v>
      </c>
      <c r="B822" s="16">
        <v>43584</v>
      </c>
      <c r="C822" s="15" t="s">
        <v>57</v>
      </c>
      <c r="D822" s="14">
        <v>66</v>
      </c>
      <c r="E822" s="9"/>
      <c r="F822" s="8" t="s">
        <v>247</v>
      </c>
      <c r="G822" s="9"/>
      <c r="H822" s="8" t="s">
        <v>248</v>
      </c>
      <c r="I822" s="13">
        <v>0.87152777777777779</v>
      </c>
      <c r="J822" s="12">
        <v>0.91111111111111109</v>
      </c>
      <c r="K822" s="35">
        <f t="shared" si="12"/>
        <v>3.9583333333333304E-2</v>
      </c>
      <c r="L822" s="9"/>
      <c r="M822" s="8" t="s">
        <v>919</v>
      </c>
    </row>
    <row r="823" spans="1:13" ht="30">
      <c r="A823" s="47">
        <v>820</v>
      </c>
      <c r="B823" s="16">
        <v>43584</v>
      </c>
      <c r="C823" s="15" t="s">
        <v>57</v>
      </c>
      <c r="D823" s="14">
        <v>66</v>
      </c>
      <c r="E823" s="9"/>
      <c r="F823" s="8" t="s">
        <v>249</v>
      </c>
      <c r="G823" s="9"/>
      <c r="H823" s="8" t="s">
        <v>250</v>
      </c>
      <c r="I823" s="13">
        <v>0.8208333333333333</v>
      </c>
      <c r="J823" s="12">
        <v>0.87152777777777779</v>
      </c>
      <c r="K823" s="35">
        <f t="shared" si="12"/>
        <v>5.0694444444444486E-2</v>
      </c>
      <c r="L823" s="9"/>
      <c r="M823" s="8" t="s">
        <v>919</v>
      </c>
    </row>
    <row r="824" spans="1:13" ht="45">
      <c r="A824" s="47">
        <v>821</v>
      </c>
      <c r="B824" s="16">
        <v>43584</v>
      </c>
      <c r="C824" s="15" t="s">
        <v>57</v>
      </c>
      <c r="D824" s="14">
        <v>66</v>
      </c>
      <c r="E824" s="9"/>
      <c r="F824" s="8" t="s">
        <v>251</v>
      </c>
      <c r="G824" s="9"/>
      <c r="H824" s="8" t="s">
        <v>252</v>
      </c>
      <c r="I824" s="13">
        <v>0.84166666666666667</v>
      </c>
      <c r="J824" s="12">
        <v>0.88541666666666663</v>
      </c>
      <c r="K824" s="35">
        <f t="shared" si="12"/>
        <v>4.3749999999999956E-2</v>
      </c>
      <c r="L824" s="9"/>
      <c r="M824" s="8" t="s">
        <v>919</v>
      </c>
    </row>
    <row r="825" spans="1:13">
      <c r="A825" s="47">
        <v>822</v>
      </c>
      <c r="B825" s="16">
        <v>43584</v>
      </c>
      <c r="C825" s="15" t="s">
        <v>57</v>
      </c>
      <c r="D825" s="14">
        <v>66</v>
      </c>
      <c r="E825" s="9"/>
      <c r="F825" s="8" t="s">
        <v>253</v>
      </c>
      <c r="G825" s="9"/>
      <c r="H825" s="8" t="s">
        <v>222</v>
      </c>
      <c r="I825" s="13">
        <v>0.81736111111111109</v>
      </c>
      <c r="J825" s="12">
        <v>0.90277777777777779</v>
      </c>
      <c r="K825" s="35">
        <f t="shared" si="12"/>
        <v>8.5416666666666696E-2</v>
      </c>
      <c r="L825" s="9"/>
      <c r="M825" s="8" t="s">
        <v>919</v>
      </c>
    </row>
    <row r="826" spans="1:13">
      <c r="A826" s="47">
        <v>823</v>
      </c>
      <c r="B826" s="16">
        <v>43584</v>
      </c>
      <c r="C826" s="15" t="s">
        <v>67</v>
      </c>
      <c r="D826" s="14">
        <v>220</v>
      </c>
      <c r="E826" s="9"/>
      <c r="F826" s="8" t="s">
        <v>275</v>
      </c>
      <c r="G826" s="9"/>
      <c r="H826" s="8" t="s">
        <v>276</v>
      </c>
      <c r="I826" s="13">
        <v>0.79166666666666663</v>
      </c>
      <c r="J826" s="12">
        <v>0.8125</v>
      </c>
      <c r="K826" s="35">
        <f t="shared" si="12"/>
        <v>2.083333333333337E-2</v>
      </c>
      <c r="L826" s="9"/>
      <c r="M826" s="8" t="s">
        <v>919</v>
      </c>
    </row>
    <row r="827" spans="1:13">
      <c r="A827" s="47">
        <v>824</v>
      </c>
      <c r="B827" s="16">
        <v>43584</v>
      </c>
      <c r="C827" s="15" t="s">
        <v>67</v>
      </c>
      <c r="D827" s="14">
        <v>220</v>
      </c>
      <c r="E827" s="9"/>
      <c r="F827" s="8" t="s">
        <v>275</v>
      </c>
      <c r="G827" s="9"/>
      <c r="H827" s="8" t="s">
        <v>276</v>
      </c>
      <c r="I827" s="13">
        <v>0.81944444444444453</v>
      </c>
      <c r="J827" s="12">
        <v>0.99930555555555556</v>
      </c>
      <c r="K827" s="35">
        <f t="shared" si="12"/>
        <v>0.17986111111111103</v>
      </c>
      <c r="L827" s="9"/>
      <c r="M827" s="8" t="s">
        <v>919</v>
      </c>
    </row>
    <row r="828" spans="1:13">
      <c r="A828" s="47">
        <v>825</v>
      </c>
      <c r="B828" s="16">
        <v>43584</v>
      </c>
      <c r="C828" s="15" t="s">
        <v>67</v>
      </c>
      <c r="D828" s="14">
        <v>220</v>
      </c>
      <c r="E828" s="9"/>
      <c r="F828" s="8" t="s">
        <v>34</v>
      </c>
      <c r="G828" s="9"/>
      <c r="H828" s="8" t="s">
        <v>277</v>
      </c>
      <c r="I828" s="13">
        <v>0.80902777777777779</v>
      </c>
      <c r="J828" s="12">
        <v>0.93055555555555547</v>
      </c>
      <c r="K828" s="35">
        <f t="shared" si="12"/>
        <v>0.12152777777777768</v>
      </c>
      <c r="L828" s="9"/>
      <c r="M828" s="8" t="s">
        <v>918</v>
      </c>
    </row>
    <row r="829" spans="1:13">
      <c r="A829" s="47">
        <v>826</v>
      </c>
      <c r="B829" s="16">
        <v>43584</v>
      </c>
      <c r="C829" s="15" t="s">
        <v>67</v>
      </c>
      <c r="D829" s="14">
        <v>220</v>
      </c>
      <c r="E829" s="9"/>
      <c r="F829" s="8" t="s">
        <v>27</v>
      </c>
      <c r="G829" s="9"/>
      <c r="H829" s="8" t="s">
        <v>277</v>
      </c>
      <c r="I829" s="13">
        <v>0.79861111111111116</v>
      </c>
      <c r="J829" s="12">
        <v>0.99930555555555556</v>
      </c>
      <c r="K829" s="35">
        <f t="shared" si="12"/>
        <v>0.2006944444444444</v>
      </c>
      <c r="L829" s="9"/>
      <c r="M829" s="8" t="s">
        <v>918</v>
      </c>
    </row>
    <row r="830" spans="1:13">
      <c r="A830" s="47">
        <v>827</v>
      </c>
      <c r="B830" s="16">
        <v>43584</v>
      </c>
      <c r="C830" s="15" t="s">
        <v>67</v>
      </c>
      <c r="D830" s="14">
        <v>220</v>
      </c>
      <c r="E830" s="9"/>
      <c r="F830" s="8" t="s">
        <v>278</v>
      </c>
      <c r="G830" s="9"/>
      <c r="H830" s="8" t="s">
        <v>76</v>
      </c>
      <c r="I830" s="13">
        <v>0.6777777777777777</v>
      </c>
      <c r="J830" s="12">
        <v>0.75555555555555554</v>
      </c>
      <c r="K830" s="35">
        <f t="shared" si="12"/>
        <v>7.7777777777777835E-2</v>
      </c>
      <c r="L830" s="9"/>
      <c r="M830" s="8" t="s">
        <v>919</v>
      </c>
    </row>
    <row r="831" spans="1:13">
      <c r="A831" s="47">
        <v>828</v>
      </c>
      <c r="B831" s="16">
        <v>43584</v>
      </c>
      <c r="C831" s="15" t="s">
        <v>67</v>
      </c>
      <c r="D831" s="14">
        <v>220</v>
      </c>
      <c r="E831" s="9"/>
      <c r="F831" s="8" t="s">
        <v>279</v>
      </c>
      <c r="G831" s="9"/>
      <c r="H831" s="8" t="s">
        <v>80</v>
      </c>
      <c r="I831" s="13">
        <v>0.67847222222222225</v>
      </c>
      <c r="J831" s="12">
        <v>0.79513888888888884</v>
      </c>
      <c r="K831" s="35">
        <f t="shared" si="12"/>
        <v>0.11666666666666659</v>
      </c>
      <c r="L831" s="9"/>
      <c r="M831" s="8" t="s">
        <v>919</v>
      </c>
    </row>
    <row r="832" spans="1:13">
      <c r="A832" s="47">
        <v>829</v>
      </c>
      <c r="B832" s="16">
        <v>43584</v>
      </c>
      <c r="C832" s="15" t="s">
        <v>67</v>
      </c>
      <c r="D832" s="14">
        <v>220</v>
      </c>
      <c r="E832" s="9"/>
      <c r="F832" s="8" t="s">
        <v>280</v>
      </c>
      <c r="G832" s="9"/>
      <c r="H832" s="8" t="s">
        <v>80</v>
      </c>
      <c r="I832" s="13">
        <v>0.67847222222222225</v>
      </c>
      <c r="J832" s="12">
        <v>0.72499999999999998</v>
      </c>
      <c r="K832" s="35">
        <f t="shared" si="12"/>
        <v>4.6527777777777724E-2</v>
      </c>
      <c r="L832" s="9"/>
      <c r="M832" s="8" t="s">
        <v>919</v>
      </c>
    </row>
    <row r="833" spans="1:13">
      <c r="A833" s="47">
        <v>830</v>
      </c>
      <c r="B833" s="16">
        <v>43584</v>
      </c>
      <c r="C833" s="15" t="s">
        <v>67</v>
      </c>
      <c r="D833" s="14">
        <v>220</v>
      </c>
      <c r="E833" s="9"/>
      <c r="F833" s="8" t="s">
        <v>281</v>
      </c>
      <c r="G833" s="9"/>
      <c r="H833" s="8" t="s">
        <v>282</v>
      </c>
      <c r="I833" s="13">
        <v>0.6777777777777777</v>
      </c>
      <c r="J833" s="12">
        <v>0.75138888888888899</v>
      </c>
      <c r="K833" s="35">
        <f t="shared" si="12"/>
        <v>7.3611111111111294E-2</v>
      </c>
      <c r="L833" s="9"/>
      <c r="M833" s="8" t="s">
        <v>919</v>
      </c>
    </row>
    <row r="834" spans="1:13">
      <c r="A834" s="47">
        <v>831</v>
      </c>
      <c r="B834" s="16">
        <v>43584</v>
      </c>
      <c r="C834" s="15" t="s">
        <v>67</v>
      </c>
      <c r="D834" s="14">
        <v>220</v>
      </c>
      <c r="E834" s="9"/>
      <c r="F834" s="8" t="s">
        <v>283</v>
      </c>
      <c r="G834" s="9"/>
      <c r="H834" s="8" t="s">
        <v>282</v>
      </c>
      <c r="I834" s="13">
        <v>0.67847222222222225</v>
      </c>
      <c r="J834" s="12">
        <v>0.79513888888888884</v>
      </c>
      <c r="K834" s="35">
        <f t="shared" si="12"/>
        <v>0.11666666666666659</v>
      </c>
      <c r="L834" s="9"/>
      <c r="M834" s="8" t="s">
        <v>919</v>
      </c>
    </row>
    <row r="835" spans="1:13">
      <c r="A835" s="47">
        <v>832</v>
      </c>
      <c r="B835" s="16">
        <v>43584</v>
      </c>
      <c r="C835" s="15" t="s">
        <v>67</v>
      </c>
      <c r="D835" s="14">
        <v>220</v>
      </c>
      <c r="E835" s="9"/>
      <c r="F835" s="8" t="s">
        <v>284</v>
      </c>
      <c r="G835" s="9"/>
      <c r="H835" s="8" t="s">
        <v>282</v>
      </c>
      <c r="I835" s="13">
        <v>0.67847222222222225</v>
      </c>
      <c r="J835" s="12">
        <v>0.72430555555555554</v>
      </c>
      <c r="K835" s="35">
        <f t="shared" si="12"/>
        <v>4.5833333333333282E-2</v>
      </c>
      <c r="L835" s="9"/>
      <c r="M835" s="8" t="s">
        <v>919</v>
      </c>
    </row>
    <row r="836" spans="1:13">
      <c r="A836" s="47">
        <v>833</v>
      </c>
      <c r="B836" s="16">
        <v>43584</v>
      </c>
      <c r="C836" s="15" t="s">
        <v>67</v>
      </c>
      <c r="D836" s="14">
        <v>110</v>
      </c>
      <c r="E836" s="9"/>
      <c r="F836" s="8" t="s">
        <v>285</v>
      </c>
      <c r="G836" s="9"/>
      <c r="H836" s="8" t="s">
        <v>286</v>
      </c>
      <c r="I836" s="13">
        <v>0.4513888888888889</v>
      </c>
      <c r="J836" s="12">
        <v>0.56736111111111109</v>
      </c>
      <c r="K836" s="35">
        <f t="shared" si="12"/>
        <v>0.1159722222222222</v>
      </c>
      <c r="L836" s="9"/>
      <c r="M836" s="8" t="s">
        <v>914</v>
      </c>
    </row>
    <row r="837" spans="1:13">
      <c r="A837" s="47">
        <v>834</v>
      </c>
      <c r="B837" s="16">
        <v>43584</v>
      </c>
      <c r="C837" s="15" t="s">
        <v>67</v>
      </c>
      <c r="D837" s="14">
        <v>66</v>
      </c>
      <c r="E837" s="9"/>
      <c r="F837" s="8" t="s">
        <v>287</v>
      </c>
      <c r="G837" s="9"/>
      <c r="H837" s="8" t="s">
        <v>277</v>
      </c>
      <c r="I837" s="13">
        <v>0.79861111111111116</v>
      </c>
      <c r="J837" s="12">
        <v>0.99930555555555556</v>
      </c>
      <c r="K837" s="35">
        <f t="shared" ref="K837:K877" si="13">J837-I837</f>
        <v>0.2006944444444444</v>
      </c>
      <c r="L837" s="9"/>
      <c r="M837" s="8" t="s">
        <v>919</v>
      </c>
    </row>
    <row r="838" spans="1:13">
      <c r="A838" s="47">
        <v>835</v>
      </c>
      <c r="B838" s="16">
        <v>43584</v>
      </c>
      <c r="C838" s="15" t="s">
        <v>67</v>
      </c>
      <c r="D838" s="14">
        <v>66</v>
      </c>
      <c r="E838" s="9"/>
      <c r="F838" s="8" t="s">
        <v>288</v>
      </c>
      <c r="G838" s="9"/>
      <c r="H838" s="8" t="s">
        <v>277</v>
      </c>
      <c r="I838" s="13">
        <v>0.8125</v>
      </c>
      <c r="J838" s="12">
        <v>0.99930555555555556</v>
      </c>
      <c r="K838" s="35">
        <f t="shared" si="13"/>
        <v>0.18680555555555556</v>
      </c>
      <c r="L838" s="9"/>
      <c r="M838" s="8" t="s">
        <v>914</v>
      </c>
    </row>
    <row r="839" spans="1:13">
      <c r="A839" s="47">
        <v>836</v>
      </c>
      <c r="B839" s="16">
        <v>43584</v>
      </c>
      <c r="C839" s="15" t="s">
        <v>67</v>
      </c>
      <c r="D839" s="14">
        <v>66</v>
      </c>
      <c r="E839" s="9"/>
      <c r="F839" s="8" t="s">
        <v>289</v>
      </c>
      <c r="G839" s="9"/>
      <c r="H839" s="8" t="s">
        <v>277</v>
      </c>
      <c r="I839" s="13">
        <v>0.79861111111111116</v>
      </c>
      <c r="J839" s="12">
        <v>0.99930555555555556</v>
      </c>
      <c r="K839" s="35">
        <f t="shared" si="13"/>
        <v>0.2006944444444444</v>
      </c>
      <c r="L839" s="9"/>
      <c r="M839" s="8" t="s">
        <v>919</v>
      </c>
    </row>
    <row r="840" spans="1:13">
      <c r="A840" s="47">
        <v>837</v>
      </c>
      <c r="B840" s="16">
        <v>43584</v>
      </c>
      <c r="C840" s="15" t="s">
        <v>67</v>
      </c>
      <c r="D840" s="14">
        <v>66</v>
      </c>
      <c r="E840" s="9"/>
      <c r="F840" s="8" t="s">
        <v>290</v>
      </c>
      <c r="G840" s="9"/>
      <c r="H840" s="8" t="s">
        <v>277</v>
      </c>
      <c r="I840" s="13">
        <v>0.79861111111111116</v>
      </c>
      <c r="J840" s="12">
        <v>0.99930555555555556</v>
      </c>
      <c r="K840" s="35">
        <f t="shared" si="13"/>
        <v>0.2006944444444444</v>
      </c>
      <c r="L840" s="9"/>
      <c r="M840" s="8" t="s">
        <v>919</v>
      </c>
    </row>
    <row r="841" spans="1:13">
      <c r="A841" s="47">
        <v>838</v>
      </c>
      <c r="B841" s="16">
        <v>43584</v>
      </c>
      <c r="C841" s="15" t="s">
        <v>67</v>
      </c>
      <c r="D841" s="14">
        <v>66</v>
      </c>
      <c r="E841" s="9"/>
      <c r="F841" s="8" t="s">
        <v>291</v>
      </c>
      <c r="G841" s="9"/>
      <c r="H841" s="8" t="s">
        <v>282</v>
      </c>
      <c r="I841" s="13">
        <v>0.38541666666666669</v>
      </c>
      <c r="J841" s="12">
        <v>0.4</v>
      </c>
      <c r="K841" s="35">
        <f t="shared" si="13"/>
        <v>1.4583333333333337E-2</v>
      </c>
      <c r="L841" s="9"/>
      <c r="M841" s="8" t="s">
        <v>919</v>
      </c>
    </row>
    <row r="842" spans="1:13">
      <c r="A842" s="47">
        <v>839</v>
      </c>
      <c r="B842" s="16">
        <v>43584</v>
      </c>
      <c r="C842" s="15" t="s">
        <v>67</v>
      </c>
      <c r="D842" s="14">
        <v>66</v>
      </c>
      <c r="E842" s="9"/>
      <c r="F842" s="8" t="s">
        <v>292</v>
      </c>
      <c r="G842" s="9"/>
      <c r="H842" s="8" t="s">
        <v>293</v>
      </c>
      <c r="I842" s="13">
        <v>0.72638888888888886</v>
      </c>
      <c r="J842" s="12">
        <v>0.72777777777777775</v>
      </c>
      <c r="K842" s="35">
        <f t="shared" si="13"/>
        <v>1.388888888888884E-3</v>
      </c>
      <c r="L842" s="9"/>
      <c r="M842" s="8" t="s">
        <v>919</v>
      </c>
    </row>
    <row r="843" spans="1:13">
      <c r="A843" s="47">
        <v>840</v>
      </c>
      <c r="B843" s="16">
        <v>43584</v>
      </c>
      <c r="C843" s="15" t="s">
        <v>67</v>
      </c>
      <c r="D843" s="14">
        <v>66</v>
      </c>
      <c r="E843" s="9"/>
      <c r="F843" s="8" t="s">
        <v>34</v>
      </c>
      <c r="G843" s="9"/>
      <c r="H843" s="8" t="s">
        <v>294</v>
      </c>
      <c r="I843" s="13">
        <v>0.36805555555555558</v>
      </c>
      <c r="J843" s="12">
        <v>0.375</v>
      </c>
      <c r="K843" s="35">
        <f t="shared" si="13"/>
        <v>6.9444444444444198E-3</v>
      </c>
      <c r="L843" s="9"/>
      <c r="M843" s="8" t="s">
        <v>918</v>
      </c>
    </row>
    <row r="844" spans="1:13">
      <c r="A844" s="47">
        <v>841</v>
      </c>
      <c r="B844" s="16">
        <v>43584</v>
      </c>
      <c r="C844" s="15" t="s">
        <v>67</v>
      </c>
      <c r="D844" s="14">
        <v>66</v>
      </c>
      <c r="E844" s="9"/>
      <c r="F844" s="8" t="s">
        <v>34</v>
      </c>
      <c r="G844" s="9"/>
      <c r="H844" s="8" t="s">
        <v>294</v>
      </c>
      <c r="I844" s="13">
        <v>0.79652777777777783</v>
      </c>
      <c r="J844" s="12">
        <v>0.90763888888888899</v>
      </c>
      <c r="K844" s="35">
        <f t="shared" si="13"/>
        <v>0.11111111111111116</v>
      </c>
      <c r="L844" s="9"/>
      <c r="M844" s="8" t="s">
        <v>918</v>
      </c>
    </row>
    <row r="845" spans="1:13">
      <c r="A845" s="47">
        <v>842</v>
      </c>
      <c r="B845" s="16">
        <v>43584</v>
      </c>
      <c r="C845" s="15" t="s">
        <v>67</v>
      </c>
      <c r="D845" s="14">
        <v>66</v>
      </c>
      <c r="E845" s="9"/>
      <c r="F845" s="8" t="s">
        <v>295</v>
      </c>
      <c r="G845" s="9"/>
      <c r="H845" s="8" t="s">
        <v>296</v>
      </c>
      <c r="I845" s="13">
        <v>0.81597222222222221</v>
      </c>
      <c r="J845" s="12">
        <v>0.93611111111111101</v>
      </c>
      <c r="K845" s="35">
        <f t="shared" si="13"/>
        <v>0.1201388888888888</v>
      </c>
      <c r="L845" s="9"/>
      <c r="M845" s="8" t="s">
        <v>915</v>
      </c>
    </row>
    <row r="846" spans="1:13">
      <c r="A846" s="47">
        <v>843</v>
      </c>
      <c r="B846" s="16">
        <v>43584</v>
      </c>
      <c r="C846" s="15" t="s">
        <v>67</v>
      </c>
      <c r="D846" s="14">
        <v>66</v>
      </c>
      <c r="E846" s="9"/>
      <c r="F846" s="8" t="s">
        <v>34</v>
      </c>
      <c r="G846" s="9"/>
      <c r="H846" s="8" t="s">
        <v>296</v>
      </c>
      <c r="I846" s="13">
        <v>0.81597222222222221</v>
      </c>
      <c r="J846" s="12">
        <v>0.93611111111111101</v>
      </c>
      <c r="K846" s="35">
        <f t="shared" si="13"/>
        <v>0.1201388888888888</v>
      </c>
      <c r="L846" s="9"/>
      <c r="M846" s="8" t="s">
        <v>915</v>
      </c>
    </row>
    <row r="847" spans="1:13">
      <c r="A847" s="47">
        <v>844</v>
      </c>
      <c r="B847" s="16">
        <v>43584</v>
      </c>
      <c r="C847" s="15" t="s">
        <v>67</v>
      </c>
      <c r="D847" s="14">
        <v>66</v>
      </c>
      <c r="E847" s="9"/>
      <c r="F847" s="8" t="s">
        <v>297</v>
      </c>
      <c r="G847" s="9"/>
      <c r="H847" s="8" t="s">
        <v>296</v>
      </c>
      <c r="I847" s="13">
        <v>0.81597222222222221</v>
      </c>
      <c r="J847" s="12">
        <v>0.93611111111111101</v>
      </c>
      <c r="K847" s="35">
        <f t="shared" si="13"/>
        <v>0.1201388888888888</v>
      </c>
      <c r="L847" s="9"/>
      <c r="M847" s="8" t="s">
        <v>915</v>
      </c>
    </row>
    <row r="848" spans="1:13">
      <c r="A848" s="47">
        <v>845</v>
      </c>
      <c r="B848" s="16">
        <v>43584</v>
      </c>
      <c r="C848" s="15" t="s">
        <v>67</v>
      </c>
      <c r="D848" s="14">
        <v>66</v>
      </c>
      <c r="E848" s="9"/>
      <c r="F848" s="8" t="s">
        <v>34</v>
      </c>
      <c r="G848" s="9"/>
      <c r="H848" s="8" t="s">
        <v>298</v>
      </c>
      <c r="I848" s="13">
        <v>0.81597222222222221</v>
      </c>
      <c r="J848" s="12">
        <v>0.93611111111111101</v>
      </c>
      <c r="K848" s="35">
        <f t="shared" si="13"/>
        <v>0.1201388888888888</v>
      </c>
      <c r="L848" s="9"/>
      <c r="M848" s="8" t="s">
        <v>225</v>
      </c>
    </row>
    <row r="849" spans="1:13">
      <c r="A849" s="47">
        <v>846</v>
      </c>
      <c r="B849" s="16">
        <v>43584</v>
      </c>
      <c r="C849" s="15" t="s">
        <v>67</v>
      </c>
      <c r="D849" s="14">
        <v>66</v>
      </c>
      <c r="E849" s="9"/>
      <c r="F849" s="8" t="s">
        <v>34</v>
      </c>
      <c r="G849" s="9"/>
      <c r="H849" s="8" t="s">
        <v>299</v>
      </c>
      <c r="I849" s="13">
        <v>0.81597222222222221</v>
      </c>
      <c r="J849" s="12">
        <v>0.92708333333333337</v>
      </c>
      <c r="K849" s="35">
        <f t="shared" si="13"/>
        <v>0.11111111111111116</v>
      </c>
      <c r="L849" s="9"/>
      <c r="M849" s="8" t="s">
        <v>225</v>
      </c>
    </row>
    <row r="850" spans="1:13">
      <c r="A850" s="47">
        <v>847</v>
      </c>
      <c r="B850" s="16">
        <v>43584</v>
      </c>
      <c r="C850" s="15" t="s">
        <v>67</v>
      </c>
      <c r="D850" s="14">
        <v>66</v>
      </c>
      <c r="E850" s="9"/>
      <c r="F850" s="8" t="s">
        <v>300</v>
      </c>
      <c r="G850" s="9"/>
      <c r="H850" s="8" t="s">
        <v>301</v>
      </c>
      <c r="I850" s="13">
        <v>0.81597222222222221</v>
      </c>
      <c r="J850" s="12">
        <v>0.92708333333333337</v>
      </c>
      <c r="K850" s="35">
        <f t="shared" si="13"/>
        <v>0.11111111111111116</v>
      </c>
      <c r="L850" s="9"/>
      <c r="M850" s="8" t="s">
        <v>225</v>
      </c>
    </row>
    <row r="851" spans="1:13">
      <c r="A851" s="47">
        <v>848</v>
      </c>
      <c r="B851" s="16">
        <v>43584</v>
      </c>
      <c r="C851" s="15" t="s">
        <v>67</v>
      </c>
      <c r="D851" s="14">
        <v>66</v>
      </c>
      <c r="E851" s="9"/>
      <c r="F851" s="8" t="s">
        <v>302</v>
      </c>
      <c r="G851" s="9"/>
      <c r="H851" s="8" t="s">
        <v>301</v>
      </c>
      <c r="I851" s="13">
        <v>0.81597222222222221</v>
      </c>
      <c r="J851" s="12">
        <v>0.92708333333333337</v>
      </c>
      <c r="K851" s="35">
        <f t="shared" si="13"/>
        <v>0.11111111111111116</v>
      </c>
      <c r="L851" s="9"/>
      <c r="M851" s="8" t="s">
        <v>225</v>
      </c>
    </row>
    <row r="852" spans="1:13">
      <c r="A852" s="47">
        <v>849</v>
      </c>
      <c r="B852" s="16">
        <v>43584</v>
      </c>
      <c r="C852" s="15" t="s">
        <v>67</v>
      </c>
      <c r="D852" s="14">
        <v>66</v>
      </c>
      <c r="E852" s="9"/>
      <c r="F852" s="8" t="s">
        <v>34</v>
      </c>
      <c r="G852" s="9"/>
      <c r="H852" s="8" t="s">
        <v>301</v>
      </c>
      <c r="I852" s="13">
        <v>0.81597222222222221</v>
      </c>
      <c r="J852" s="12">
        <v>0.92708333333333337</v>
      </c>
      <c r="K852" s="35">
        <f t="shared" si="13"/>
        <v>0.11111111111111116</v>
      </c>
      <c r="L852" s="9"/>
      <c r="M852" s="8" t="s">
        <v>225</v>
      </c>
    </row>
    <row r="853" spans="1:13">
      <c r="A853" s="47">
        <v>850</v>
      </c>
      <c r="B853" s="16">
        <v>43584</v>
      </c>
      <c r="C853" s="15" t="s">
        <v>67</v>
      </c>
      <c r="D853" s="14">
        <v>66</v>
      </c>
      <c r="E853" s="9"/>
      <c r="F853" s="8" t="s">
        <v>34</v>
      </c>
      <c r="G853" s="9"/>
      <c r="H853" s="8" t="s">
        <v>303</v>
      </c>
      <c r="I853" s="13">
        <v>0.82638888888888884</v>
      </c>
      <c r="J853" s="12">
        <v>0.84722222222222221</v>
      </c>
      <c r="K853" s="35">
        <f t="shared" si="13"/>
        <v>2.083333333333337E-2</v>
      </c>
      <c r="L853" s="9"/>
      <c r="M853" s="8" t="s">
        <v>918</v>
      </c>
    </row>
    <row r="854" spans="1:13">
      <c r="A854" s="47">
        <v>851</v>
      </c>
      <c r="B854" s="16">
        <v>43584</v>
      </c>
      <c r="C854" s="15" t="s">
        <v>67</v>
      </c>
      <c r="D854" s="14">
        <v>66</v>
      </c>
      <c r="E854" s="9"/>
      <c r="F854" s="8" t="s">
        <v>103</v>
      </c>
      <c r="G854" s="9"/>
      <c r="H854" s="8" t="s">
        <v>104</v>
      </c>
      <c r="I854" s="13">
        <v>0.3263888888888889</v>
      </c>
      <c r="J854" s="12">
        <v>0.75347222222222221</v>
      </c>
      <c r="K854" s="35">
        <f t="shared" si="13"/>
        <v>0.42708333333333331</v>
      </c>
      <c r="L854" s="9"/>
      <c r="M854" s="8" t="s">
        <v>914</v>
      </c>
    </row>
    <row r="855" spans="1:13">
      <c r="A855" s="47">
        <v>852</v>
      </c>
      <c r="B855" s="16">
        <v>43584</v>
      </c>
      <c r="C855" s="15" t="s">
        <v>67</v>
      </c>
      <c r="D855" s="14">
        <v>66</v>
      </c>
      <c r="E855" s="9"/>
      <c r="F855" s="8" t="s">
        <v>103</v>
      </c>
      <c r="G855" s="9"/>
      <c r="H855" s="8" t="s">
        <v>104</v>
      </c>
      <c r="I855" s="13">
        <v>0.3263888888888889</v>
      </c>
      <c r="J855" s="12">
        <v>0.75347222222222221</v>
      </c>
      <c r="K855" s="35">
        <f t="shared" si="13"/>
        <v>0.42708333333333331</v>
      </c>
      <c r="L855" s="9"/>
      <c r="M855" s="8" t="s">
        <v>914</v>
      </c>
    </row>
    <row r="856" spans="1:13">
      <c r="A856" s="47">
        <v>853</v>
      </c>
      <c r="B856" s="16">
        <v>43584</v>
      </c>
      <c r="C856" s="15" t="s">
        <v>106</v>
      </c>
      <c r="D856" s="14">
        <v>66</v>
      </c>
      <c r="E856" s="9"/>
      <c r="F856" s="8" t="s">
        <v>27</v>
      </c>
      <c r="G856" s="9"/>
      <c r="H856" s="8" t="s">
        <v>157</v>
      </c>
      <c r="I856" s="13">
        <v>0.67261574074074071</v>
      </c>
      <c r="J856" s="12">
        <v>0.99930555555555556</v>
      </c>
      <c r="K856" s="35">
        <f t="shared" si="13"/>
        <v>0.32668981481481485</v>
      </c>
      <c r="L856" s="9"/>
      <c r="M856" s="8" t="s">
        <v>914</v>
      </c>
    </row>
    <row r="857" spans="1:13">
      <c r="A857" s="47">
        <v>854</v>
      </c>
      <c r="B857" s="16">
        <v>43584</v>
      </c>
      <c r="C857" s="15" t="s">
        <v>106</v>
      </c>
      <c r="D857" s="14">
        <v>66</v>
      </c>
      <c r="E857" s="9"/>
      <c r="F857" s="8" t="s">
        <v>158</v>
      </c>
      <c r="G857" s="9"/>
      <c r="H857" s="8" t="s">
        <v>159</v>
      </c>
      <c r="I857" s="13">
        <v>0.25218750000000001</v>
      </c>
      <c r="J857" s="12">
        <v>0.30384259259259261</v>
      </c>
      <c r="K857" s="35">
        <f t="shared" si="13"/>
        <v>5.16550925925926E-2</v>
      </c>
      <c r="L857" s="9"/>
      <c r="M857" s="8" t="s">
        <v>914</v>
      </c>
    </row>
    <row r="858" spans="1:13" ht="45">
      <c r="A858" s="47">
        <v>855</v>
      </c>
      <c r="B858" s="16">
        <v>43584</v>
      </c>
      <c r="C858" s="15" t="s">
        <v>106</v>
      </c>
      <c r="D858" s="14">
        <v>66</v>
      </c>
      <c r="E858" s="9"/>
      <c r="F858" s="8" t="s">
        <v>160</v>
      </c>
      <c r="G858" s="9"/>
      <c r="H858" s="8" t="s">
        <v>161</v>
      </c>
      <c r="I858" s="13">
        <v>0.25237268518518519</v>
      </c>
      <c r="J858" s="12">
        <v>0.71401620370370367</v>
      </c>
      <c r="K858" s="35">
        <f t="shared" si="13"/>
        <v>0.46164351851851848</v>
      </c>
      <c r="L858" s="9"/>
      <c r="M858" s="8" t="s">
        <v>914</v>
      </c>
    </row>
    <row r="859" spans="1:13">
      <c r="A859" s="47">
        <v>856</v>
      </c>
      <c r="B859" s="16">
        <v>43584</v>
      </c>
      <c r="C859" s="15" t="s">
        <v>106</v>
      </c>
      <c r="D859" s="14">
        <v>66</v>
      </c>
      <c r="E859" s="9"/>
      <c r="F859" s="8" t="s">
        <v>158</v>
      </c>
      <c r="G859" s="9"/>
      <c r="H859" s="8" t="s">
        <v>159</v>
      </c>
      <c r="I859" s="13">
        <v>0.79197916666666668</v>
      </c>
      <c r="J859" s="12">
        <v>0.79582175925925924</v>
      </c>
      <c r="K859" s="35">
        <f t="shared" si="13"/>
        <v>3.8425925925925641E-3</v>
      </c>
      <c r="L859" s="9"/>
      <c r="M859" s="8" t="s">
        <v>919</v>
      </c>
    </row>
    <row r="860" spans="1:13">
      <c r="A860" s="47">
        <v>857</v>
      </c>
      <c r="B860" s="16">
        <v>43584</v>
      </c>
      <c r="C860" s="15" t="s">
        <v>106</v>
      </c>
      <c r="D860" s="14">
        <v>66</v>
      </c>
      <c r="E860" s="9"/>
      <c r="F860" s="8" t="s">
        <v>163</v>
      </c>
      <c r="G860" s="9"/>
      <c r="H860" s="8" t="s">
        <v>164</v>
      </c>
      <c r="I860" s="13">
        <v>0.82500000000000007</v>
      </c>
      <c r="J860" s="12">
        <v>0.8474652777777778</v>
      </c>
      <c r="K860" s="35">
        <f t="shared" si="13"/>
        <v>2.2465277777777737E-2</v>
      </c>
      <c r="L860" s="9"/>
      <c r="M860" s="8" t="s">
        <v>919</v>
      </c>
    </row>
    <row r="861" spans="1:13">
      <c r="A861" s="47">
        <v>858</v>
      </c>
      <c r="B861" s="16">
        <v>43584</v>
      </c>
      <c r="C861" s="15" t="s">
        <v>106</v>
      </c>
      <c r="D861" s="14">
        <v>66</v>
      </c>
      <c r="E861" s="9"/>
      <c r="F861" s="8" t="s">
        <v>34</v>
      </c>
      <c r="G861" s="9"/>
      <c r="H861" s="8" t="s">
        <v>162</v>
      </c>
      <c r="I861" s="13">
        <v>0.5900347222222222</v>
      </c>
      <c r="J861" s="12">
        <v>0.65856481481481477</v>
      </c>
      <c r="K861" s="35">
        <f t="shared" si="13"/>
        <v>6.8530092592592573E-2</v>
      </c>
      <c r="L861" s="9"/>
      <c r="M861" s="8" t="s">
        <v>914</v>
      </c>
    </row>
    <row r="862" spans="1:13">
      <c r="A862" s="47">
        <v>859</v>
      </c>
      <c r="B862" s="16">
        <v>43584</v>
      </c>
      <c r="C862" s="15" t="s">
        <v>106</v>
      </c>
      <c r="D862" s="14">
        <v>66</v>
      </c>
      <c r="E862" s="9"/>
      <c r="F862" s="8" t="s">
        <v>34</v>
      </c>
      <c r="G862" s="9"/>
      <c r="H862" s="8" t="s">
        <v>165</v>
      </c>
      <c r="I862" s="13">
        <v>0.73237268518518517</v>
      </c>
      <c r="J862" s="12">
        <v>0.73461805555555559</v>
      </c>
      <c r="K862" s="35">
        <f t="shared" si="13"/>
        <v>2.2453703703704253E-3</v>
      </c>
      <c r="L862" s="9"/>
      <c r="M862" s="8" t="s">
        <v>918</v>
      </c>
    </row>
    <row r="863" spans="1:13">
      <c r="A863" s="47">
        <v>860</v>
      </c>
      <c r="B863" s="16">
        <v>43584</v>
      </c>
      <c r="C863" s="15" t="s">
        <v>106</v>
      </c>
      <c r="D863" s="14">
        <v>66</v>
      </c>
      <c r="E863" s="9"/>
      <c r="F863" s="8" t="s">
        <v>27</v>
      </c>
      <c r="G863" s="9"/>
      <c r="H863" s="8" t="s">
        <v>165</v>
      </c>
      <c r="I863" s="13">
        <v>0.70968750000000003</v>
      </c>
      <c r="J863" s="12">
        <v>0.71751157407407407</v>
      </c>
      <c r="K863" s="35">
        <f t="shared" si="13"/>
        <v>7.8240740740740389E-3</v>
      </c>
      <c r="L863" s="9"/>
      <c r="M863" s="8" t="s">
        <v>918</v>
      </c>
    </row>
    <row r="864" spans="1:13" ht="90">
      <c r="A864" s="47">
        <v>861</v>
      </c>
      <c r="B864" s="16">
        <v>43584</v>
      </c>
      <c r="C864" s="15" t="s">
        <v>106</v>
      </c>
      <c r="D864" s="14">
        <v>66</v>
      </c>
      <c r="E864" s="9"/>
      <c r="F864" s="8" t="s">
        <v>168</v>
      </c>
      <c r="G864" s="9"/>
      <c r="H864" s="8" t="s">
        <v>169</v>
      </c>
      <c r="I864" s="13">
        <v>0.7136689814814815</v>
      </c>
      <c r="J864" s="12">
        <v>0.75214120370370363</v>
      </c>
      <c r="K864" s="35">
        <f t="shared" si="13"/>
        <v>3.847222222222213E-2</v>
      </c>
      <c r="L864" s="9"/>
      <c r="M864" s="8" t="s">
        <v>914</v>
      </c>
    </row>
    <row r="865" spans="1:13">
      <c r="A865" s="47">
        <v>862</v>
      </c>
      <c r="B865" s="16">
        <v>43584</v>
      </c>
      <c r="C865" s="15" t="s">
        <v>117</v>
      </c>
      <c r="D865" s="14">
        <v>220</v>
      </c>
      <c r="E865" s="9"/>
      <c r="F865" s="8" t="s">
        <v>254</v>
      </c>
      <c r="G865" s="9"/>
      <c r="H865" s="8" t="s">
        <v>255</v>
      </c>
      <c r="I865" s="13">
        <v>0.57751157407407405</v>
      </c>
      <c r="J865" s="12">
        <v>0.72879629629629628</v>
      </c>
      <c r="K865" s="35">
        <f t="shared" si="13"/>
        <v>0.15128472222222222</v>
      </c>
      <c r="L865" s="9"/>
      <c r="M865" s="8" t="s">
        <v>914</v>
      </c>
    </row>
    <row r="866" spans="1:13">
      <c r="A866" s="47">
        <v>863</v>
      </c>
      <c r="B866" s="16">
        <v>43584</v>
      </c>
      <c r="C866" s="15" t="s">
        <v>117</v>
      </c>
      <c r="D866" s="14">
        <v>110</v>
      </c>
      <c r="E866" s="9"/>
      <c r="F866" s="8" t="s">
        <v>118</v>
      </c>
      <c r="G866" s="9"/>
      <c r="H866" s="8" t="s">
        <v>256</v>
      </c>
      <c r="I866" s="13">
        <v>0.58810185185185182</v>
      </c>
      <c r="J866" s="12">
        <v>0.7718287037037036</v>
      </c>
      <c r="K866" s="35">
        <f t="shared" si="13"/>
        <v>0.18372685185185178</v>
      </c>
      <c r="L866" s="9"/>
      <c r="M866" s="8" t="s">
        <v>914</v>
      </c>
    </row>
    <row r="867" spans="1:13">
      <c r="A867" s="47">
        <v>864</v>
      </c>
      <c r="B867" s="16">
        <v>43584</v>
      </c>
      <c r="C867" s="15" t="s">
        <v>117</v>
      </c>
      <c r="D867" s="14">
        <v>110</v>
      </c>
      <c r="E867" s="9"/>
      <c r="F867" s="8" t="s">
        <v>257</v>
      </c>
      <c r="G867" s="9"/>
      <c r="H867" s="8" t="s">
        <v>256</v>
      </c>
      <c r="I867" s="13">
        <v>0.58810185185185182</v>
      </c>
      <c r="J867" s="12">
        <v>0.76599537037037047</v>
      </c>
      <c r="K867" s="35">
        <f t="shared" si="13"/>
        <v>0.17789351851851865</v>
      </c>
      <c r="L867" s="9"/>
      <c r="M867" s="8" t="s">
        <v>914</v>
      </c>
    </row>
    <row r="868" spans="1:13">
      <c r="A868" s="47">
        <v>865</v>
      </c>
      <c r="B868" s="16">
        <v>43584</v>
      </c>
      <c r="C868" s="15" t="s">
        <v>117</v>
      </c>
      <c r="D868" s="14">
        <v>110</v>
      </c>
      <c r="E868" s="9"/>
      <c r="F868" s="8" t="s">
        <v>258</v>
      </c>
      <c r="G868" s="9"/>
      <c r="H868" s="8" t="s">
        <v>259</v>
      </c>
      <c r="I868" s="13">
        <v>0.58810185185185182</v>
      </c>
      <c r="J868" s="12">
        <v>0.76600694444444439</v>
      </c>
      <c r="K868" s="35">
        <f t="shared" si="13"/>
        <v>0.17790509259259257</v>
      </c>
      <c r="L868" s="9"/>
      <c r="M868" s="8" t="s">
        <v>914</v>
      </c>
    </row>
    <row r="869" spans="1:13">
      <c r="A869" s="47">
        <v>866</v>
      </c>
      <c r="B869" s="16">
        <v>43584</v>
      </c>
      <c r="C869" s="15" t="s">
        <v>117</v>
      </c>
      <c r="D869" s="14">
        <v>110</v>
      </c>
      <c r="E869" s="9"/>
      <c r="F869" s="8" t="s">
        <v>260</v>
      </c>
      <c r="G869" s="9"/>
      <c r="H869" s="8" t="s">
        <v>261</v>
      </c>
      <c r="I869" s="13">
        <v>0.59642361111111108</v>
      </c>
      <c r="J869" s="12">
        <v>0.82319444444444445</v>
      </c>
      <c r="K869" s="35">
        <f t="shared" si="13"/>
        <v>0.22677083333333337</v>
      </c>
      <c r="L869" s="9"/>
      <c r="M869" s="8" t="s">
        <v>914</v>
      </c>
    </row>
    <row r="870" spans="1:13">
      <c r="A870" s="47">
        <v>867</v>
      </c>
      <c r="B870" s="16">
        <v>43584</v>
      </c>
      <c r="C870" s="15" t="s">
        <v>117</v>
      </c>
      <c r="D870" s="14">
        <v>66</v>
      </c>
      <c r="E870" s="9"/>
      <c r="F870" s="8" t="s">
        <v>262</v>
      </c>
      <c r="G870" s="9"/>
      <c r="H870" s="8" t="s">
        <v>263</v>
      </c>
      <c r="I870" s="13">
        <v>0.71813657407407405</v>
      </c>
      <c r="J870" s="12">
        <v>0.81525462962962969</v>
      </c>
      <c r="K870" s="35">
        <f t="shared" si="13"/>
        <v>9.7118055555555638E-2</v>
      </c>
      <c r="L870" s="9"/>
      <c r="M870" s="8" t="s">
        <v>225</v>
      </c>
    </row>
    <row r="871" spans="1:13" ht="30">
      <c r="A871" s="47">
        <v>868</v>
      </c>
      <c r="B871" s="16">
        <v>43584</v>
      </c>
      <c r="C871" s="15" t="s">
        <v>117</v>
      </c>
      <c r="D871" s="14">
        <v>66</v>
      </c>
      <c r="E871" s="9"/>
      <c r="F871" s="8" t="s">
        <v>264</v>
      </c>
      <c r="G871" s="9"/>
      <c r="H871" s="8" t="s">
        <v>265</v>
      </c>
      <c r="I871" s="13">
        <v>0.87991898148148151</v>
      </c>
      <c r="J871" s="12">
        <v>0.89656250000000004</v>
      </c>
      <c r="K871" s="35">
        <f t="shared" si="13"/>
        <v>1.664351851851853E-2</v>
      </c>
      <c r="L871" s="9"/>
      <c r="M871" s="8" t="s">
        <v>919</v>
      </c>
    </row>
    <row r="872" spans="1:13" ht="45">
      <c r="A872" s="47">
        <v>869</v>
      </c>
      <c r="B872" s="16">
        <v>43584</v>
      </c>
      <c r="C872" s="15" t="s">
        <v>117</v>
      </c>
      <c r="D872" s="14">
        <v>66</v>
      </c>
      <c r="E872" s="9"/>
      <c r="F872" s="8" t="s">
        <v>266</v>
      </c>
      <c r="G872" s="9"/>
      <c r="H872" s="8" t="s">
        <v>267</v>
      </c>
      <c r="I872" s="13">
        <v>0.66547453703703707</v>
      </c>
      <c r="J872" s="12">
        <v>0.67443287037037036</v>
      </c>
      <c r="K872" s="35">
        <f t="shared" si="13"/>
        <v>8.9583333333332904E-3</v>
      </c>
      <c r="L872" s="9"/>
      <c r="M872" s="8" t="s">
        <v>919</v>
      </c>
    </row>
    <row r="873" spans="1:13">
      <c r="A873" s="47">
        <v>870</v>
      </c>
      <c r="B873" s="16">
        <v>43584</v>
      </c>
      <c r="C873" s="15" t="s">
        <v>117</v>
      </c>
      <c r="D873" s="14">
        <v>66</v>
      </c>
      <c r="E873" s="9"/>
      <c r="F873" s="8" t="s">
        <v>268</v>
      </c>
      <c r="G873" s="9"/>
      <c r="H873" s="8" t="s">
        <v>269</v>
      </c>
      <c r="I873" s="13">
        <v>0.66137731481481488</v>
      </c>
      <c r="J873" s="12">
        <v>0.78173611111111108</v>
      </c>
      <c r="K873" s="35">
        <f t="shared" si="13"/>
        <v>0.1203587962962962</v>
      </c>
      <c r="L873" s="9"/>
      <c r="M873" s="8" t="s">
        <v>914</v>
      </c>
    </row>
    <row r="874" spans="1:13">
      <c r="A874" s="47">
        <v>871</v>
      </c>
      <c r="B874" s="16">
        <v>43584</v>
      </c>
      <c r="C874" s="15" t="s">
        <v>117</v>
      </c>
      <c r="D874" s="14">
        <v>66</v>
      </c>
      <c r="E874" s="9"/>
      <c r="F874" s="8" t="s">
        <v>118</v>
      </c>
      <c r="G874" s="9"/>
      <c r="H874" s="8" t="s">
        <v>270</v>
      </c>
      <c r="I874" s="13">
        <v>0.84799768518518526</v>
      </c>
      <c r="J874" s="12">
        <v>0.85181712962962963</v>
      </c>
      <c r="K874" s="35">
        <f t="shared" si="13"/>
        <v>3.8194444444443754E-3</v>
      </c>
      <c r="L874" s="9"/>
      <c r="M874" s="8" t="s">
        <v>918</v>
      </c>
    </row>
    <row r="875" spans="1:13" ht="45">
      <c r="A875" s="47">
        <v>872</v>
      </c>
      <c r="B875" s="16">
        <v>43584</v>
      </c>
      <c r="C875" s="15" t="s">
        <v>117</v>
      </c>
      <c r="D875" s="14">
        <v>66</v>
      </c>
      <c r="E875" s="9"/>
      <c r="F875" s="8" t="s">
        <v>271</v>
      </c>
      <c r="G875" s="9"/>
      <c r="H875" s="8" t="s">
        <v>272</v>
      </c>
      <c r="I875" s="13">
        <v>0.80125000000000002</v>
      </c>
      <c r="J875" s="12">
        <v>0.85092592592592586</v>
      </c>
      <c r="K875" s="35">
        <f t="shared" si="13"/>
        <v>4.9675925925925846E-2</v>
      </c>
      <c r="L875" s="9"/>
      <c r="M875" s="8" t="s">
        <v>919</v>
      </c>
    </row>
    <row r="876" spans="1:13">
      <c r="A876" s="47">
        <v>873</v>
      </c>
      <c r="B876" s="16">
        <v>43584</v>
      </c>
      <c r="C876" s="15" t="s">
        <v>117</v>
      </c>
      <c r="D876" s="14">
        <v>66</v>
      </c>
      <c r="E876" s="9"/>
      <c r="F876" s="8" t="s">
        <v>118</v>
      </c>
      <c r="G876" s="9"/>
      <c r="H876" s="8" t="s">
        <v>273</v>
      </c>
      <c r="I876" s="13">
        <v>0.66572916666666659</v>
      </c>
      <c r="J876" s="12">
        <v>0.80586805555555552</v>
      </c>
      <c r="K876" s="35">
        <f t="shared" si="13"/>
        <v>0.14013888888888892</v>
      </c>
      <c r="L876" s="9"/>
      <c r="M876" s="8" t="s">
        <v>225</v>
      </c>
    </row>
    <row r="877" spans="1:13">
      <c r="A877" s="47">
        <v>874</v>
      </c>
      <c r="B877" s="16">
        <v>43584</v>
      </c>
      <c r="C877" s="15" t="s">
        <v>117</v>
      </c>
      <c r="D877" s="14">
        <v>66</v>
      </c>
      <c r="E877" s="9"/>
      <c r="F877" s="8" t="s">
        <v>118</v>
      </c>
      <c r="G877" s="9"/>
      <c r="H877" s="8" t="s">
        <v>274</v>
      </c>
      <c r="I877" s="13">
        <v>0.66762731481481474</v>
      </c>
      <c r="J877" s="12">
        <v>0.68069444444444438</v>
      </c>
      <c r="K877" s="35">
        <f t="shared" si="13"/>
        <v>1.3067129629629637E-2</v>
      </c>
      <c r="L877" s="9"/>
      <c r="M877" s="8" t="s">
        <v>918</v>
      </c>
    </row>
  </sheetData>
  <mergeCells count="4">
    <mergeCell ref="A1:M1"/>
    <mergeCell ref="E3:F3"/>
    <mergeCell ref="G3:H3"/>
    <mergeCell ref="L3:M3"/>
  </mergeCells>
  <pageMargins left="0.24" right="0.19" top="0.22" bottom="0.23" header="0.17" footer="0.1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</dc:creator>
  <cp:lastModifiedBy>ABB</cp:lastModifiedBy>
  <cp:lastPrinted>2019-05-02T11:59:01Z</cp:lastPrinted>
  <dcterms:created xsi:type="dcterms:W3CDTF">2019-05-02T11:40:55Z</dcterms:created>
  <dcterms:modified xsi:type="dcterms:W3CDTF">2019-05-02T11:59:03Z</dcterms:modified>
</cp:coreProperties>
</file>