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de22a793dbe22cf4/SANDIP PROGRAMMING/5.DATA SCIENCE/1.EXCEL SHEETS/1.EXCEL ORIGINAL SHEETS/"/>
    </mc:Choice>
  </mc:AlternateContent>
  <xr:revisionPtr revIDLastSave="788" documentId="13_ncr:1_{CA0590DF-8251-49D3-AFF1-8DBD66CA5839}" xr6:coauthVersionLast="47" xr6:coauthVersionMax="47" xr10:uidLastSave="{F70D2187-8223-4D83-9774-AE3F485D030F}"/>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Home_Own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<sst xmlns="http://schemas.openxmlformats.org/spreadsheetml/2006/main" count="16277" uniqueCount="51">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</sst>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border>
        <left style="thin">
          <color auto="1"/>
        </left>
        <right style="thin">
          <color auto="1"/>
        </right>
        <top style="thin">
          <color auto="1"/>
        </top>
        <bottom style="thin">
          <color auto="1"/>
        </bottom>
      </border>
    </dxf>
    <dxf>
      <font>
        <b/>
        <i val="0"/>
        <color theme="1"/>
      </font>
    </dxf>
    <dxf>
      <font>
        <b/>
        <i val="0"/>
        <color theme="1"/>
      </font>
      <fill>
        <patternFill>
          <bgColor theme="5" tint="0.59996337778862885"/>
        </patternFill>
      </fill>
    </dxf>
    <dxf>
      <font>
        <b/>
        <i val="0"/>
      </font>
    </dxf>
  </dxfs>
  <tableStyles count="7" defaultTableStyle="TableStyleMedium2" defaultPivotStyle="PivotStyleLight16">
    <tableStyle name="Slicer Style 1" pivot="0" table="0" count="1" xr9:uid="{FAB26045-D40C-4B2A-B6A6-1AAB474F904A}">
      <tableStyleElement type="wholeTable" dxfId="8"/>
    </tableStyle>
    <tableStyle name="Slicer Style 2" pivot="0" table="0" count="1" xr9:uid="{D87C46F1-36F2-4667-8FB7-9DD2BEE8AF2D}">
      <tableStyleElement type="wholeTable" dxfId="7"/>
    </tableStyle>
    <tableStyle name="Slicer Style 3" pivot="0" table="0" count="0" xr9:uid="{123E75EA-6A00-4899-978F-C7016035EFF6}"/>
    <tableStyle name="Slicer Style 4" pivot="0" table="0" count="0" xr9:uid="{EE2C1B13-2A16-4021-861C-08978B1DFB6E}"/>
    <tableStyle name="Slicer Style 5" pivot="0" table="0" count="0" xr9:uid="{002CFEC9-0562-46B0-B805-6C7F52E0C2D7}"/>
    <tableStyle name="Slicer Style 6" pivot="0" table="0" count="1" xr9:uid="{4EE3E6E3-8AEB-4B61-8AE7-BC41710E936C}">
      <tableStyleElement type="wholeTable" dxfId="6"/>
    </tableStyle>
    <tableStyle name="Slicer Style 7" pivot="0" table="0" count="1" xr9:uid="{D14077F4-714D-45B9-A354-039E8E786DAB}">
      <tableStyleElement type="wholeTable" dxfId="5"/>
    </tableStyle>
  </tableStyles>
  <colors>
    <mruColors>
      <color rgb="FF8A00C2"/>
      <color rgb="FFFFD700"/>
      <color rgb="FFE38F29"/>
      <color rgb="FFC1E899"/>
      <color rgb="FF1DC561"/>
      <color rgb="FFE95C15"/>
      <color rgb="FF000000"/>
      <color rgb="FFACECCF"/>
      <color rgb="FFE60000"/>
      <color rgb="FF359391"/>
    </mruColors>
  </colors>
  <extLst>
    <ext xmlns:x14="http://schemas.microsoft.com/office/spreadsheetml/2009/9/main" uri="{EB79DEF2-80B8-43e5-95BD-54CBDDF9020C}">
      <x14:slicerStyles defaultSlicerStyle="Slicer Style 6">
        <x14:slicerStyle name="Slicer Style 1"/>
        <x14:slicerStyle name="Slicer Style 2"/>
        <x14:slicerStyle name="Slicer Style 3"/>
        <x14:slicerStyle name="Slicer Style 4"/>
        <x14:slicerStyle name="Slicer Style 5"/>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8D6-4786-A780-BF7268F6F3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8D6-4786-A780-BF7268F6F315}"/>
            </c:ext>
          </c:extLst>
        </c:ser>
        <c:dLbls>
          <c:showLegendKey val="0"/>
          <c:showVal val="0"/>
          <c:showCatName val="0"/>
          <c:showSerName val="0"/>
          <c:showPercent val="0"/>
          <c:showBubbleSize val="0"/>
        </c:dLbls>
        <c:gapWidth val="219"/>
        <c:overlap val="-27"/>
        <c:axId val="417144224"/>
        <c:axId val="417146144"/>
      </c:barChart>
      <c:catAx>
        <c:axId val="4171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6144"/>
        <c:crosses val="autoZero"/>
        <c:auto val="1"/>
        <c:lblAlgn val="ctr"/>
        <c:lblOffset val="100"/>
        <c:noMultiLvlLbl val="0"/>
      </c:catAx>
      <c:valAx>
        <c:axId val="4171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8F-4EE0-BA79-65F8A16DE6A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8F-4EE0-BA79-65F8A16DE6A8}"/>
            </c:ext>
          </c:extLst>
        </c:ser>
        <c:dLbls>
          <c:showLegendKey val="0"/>
          <c:showVal val="0"/>
          <c:showCatName val="0"/>
          <c:showSerName val="0"/>
          <c:showPercent val="0"/>
          <c:showBubbleSize val="0"/>
        </c:dLbls>
        <c:smooth val="0"/>
        <c:axId val="651693184"/>
        <c:axId val="651692224"/>
      </c:lineChart>
      <c:catAx>
        <c:axId val="65169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92224"/>
        <c:crosses val="autoZero"/>
        <c:auto val="1"/>
        <c:lblAlgn val="ctr"/>
        <c:lblOffset val="100"/>
        <c:noMultiLvlLbl val="0"/>
      </c:catAx>
      <c:valAx>
        <c:axId val="65169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Table!PivotTable4</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Purchase By Customer's Age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s>
    <c:plotArea>
      <c:layout/>
      <c:lineChart>
        <c:grouping val="standard"/>
        <c:varyColors val="0"/>
        <c:ser>
          <c:idx val="0"/>
          <c:order val="0"/>
          <c:tx>
            <c:strRef>
              <c:f>'Pivot Table'!$B$44:$B$45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C7-4963-BDDA-FA30146241B4}"/>
            </c:ext>
          </c:extLst>
        </c:ser>
        <c:ser>
          <c:idx val="1"/>
          <c:order val="1"/>
          <c:tx>
            <c:strRef>
              <c:f>'Pivot Table'!$C$44:$C$45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C7-4963-BDDA-FA30146241B4}"/>
            </c:ext>
          </c:extLst>
        </c:ser>
        <c:dLbls>
          <c:dLblPos val="ctr"/>
          <c:showLegendKey val="0"/>
          <c:showVal val="1"/>
          <c:showCatName val="0"/>
          <c:showSerName val="0"/>
          <c:showPercent val="0"/>
          <c:showBubbleSize val="0"/>
        </c:dLbls>
        <c:marker val="1"/>
        <c:smooth val="0"/>
        <c:axId val="651203056"/>
        <c:axId val="651209296"/>
      </c:lineChart>
      <c:catAx>
        <c:axId val="65120305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51209296"/>
        <c:crosses val="autoZero"/>
        <c:auto val="1"/>
        <c:lblAlgn val="ctr"/>
        <c:lblOffset val="100"/>
        <c:noMultiLvlLbl val="0"/>
      </c:catAx>
      <c:valAx>
        <c:axId val="651209296"/>
        <c:scaling>
          <c:orientation val="minMax"/>
        </c:scaling>
        <c:delete val="1"/>
        <c:axPos val="l"/>
        <c:numFmt formatCode="General" sourceLinked="1"/>
        <c:majorTickMark val="none"/>
        <c:minorTickMark val="none"/>
        <c:tickLblPos val="nextTo"/>
        <c:crossAx val="651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Table'!$B$67:$B$68</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Table'!$B$69:$B$72</c:f>
              <c:numCache>
                <c:formatCode>General</c:formatCode>
                <c:ptCount val="3"/>
                <c:pt idx="0">
                  <c:v>152</c:v>
                </c:pt>
                <c:pt idx="1">
                  <c:v>288</c:v>
                </c:pt>
                <c:pt idx="2">
                  <c:v>79</c:v>
                </c:pt>
              </c:numCache>
            </c:numRef>
          </c:val>
          <c:extLst>
            <c:ext xmlns:c16="http://schemas.microsoft.com/office/drawing/2014/chart" uri="{C3380CC4-5D6E-409C-BE32-E72D297353CC}">
              <c16:uniqueId val="{00000000-4790-45B3-821F-E39162863C96}"/>
            </c:ext>
          </c:extLst>
        </c:ser>
        <c:ser>
          <c:idx val="1"/>
          <c:order val="1"/>
          <c:tx>
            <c:strRef>
              <c:f>'Pivot Table'!$C$67:$C$68</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Table'!$C$69:$C$72</c:f>
              <c:numCache>
                <c:formatCode>General</c:formatCode>
                <c:ptCount val="3"/>
                <c:pt idx="0">
                  <c:v>148</c:v>
                </c:pt>
                <c:pt idx="1">
                  <c:v>220</c:v>
                </c:pt>
                <c:pt idx="2">
                  <c:v>113</c:v>
                </c:pt>
              </c:numCache>
            </c:numRef>
          </c:val>
          <c:extLst>
            <c:ext xmlns:c16="http://schemas.microsoft.com/office/drawing/2014/chart" uri="{C3380CC4-5D6E-409C-BE32-E72D297353CC}">
              <c16:uniqueId val="{00000001-4790-45B3-821F-E39162863C96}"/>
            </c:ext>
          </c:extLst>
        </c:ser>
        <c:dLbls>
          <c:showLegendKey val="0"/>
          <c:showVal val="0"/>
          <c:showCatName val="0"/>
          <c:showSerName val="0"/>
          <c:showPercent val="0"/>
          <c:showBubbleSize val="0"/>
        </c:dLbls>
        <c:gapWidth val="150"/>
        <c:axId val="1035931503"/>
        <c:axId val="1035934383"/>
      </c:barChart>
      <c:catAx>
        <c:axId val="103593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4383"/>
        <c:crosses val="autoZero"/>
        <c:auto val="1"/>
        <c:lblAlgn val="ctr"/>
        <c:lblOffset val="100"/>
        <c:noMultiLvlLbl val="0"/>
      </c:catAx>
      <c:valAx>
        <c:axId val="10359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rgbClr val="7030A0"/>
                </a:solidFill>
              </a:rPr>
              <a:t>Avg Income Per Purchace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C0C-4FDE-8FA0-7A5B1D8D1B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4C0C-4FDE-8FA0-7A5B1D8D1B83}"/>
            </c:ext>
          </c:extLst>
        </c:ser>
        <c:dLbls>
          <c:showLegendKey val="0"/>
          <c:showVal val="0"/>
          <c:showCatName val="0"/>
          <c:showSerName val="0"/>
          <c:showPercent val="0"/>
          <c:showBubbleSize val="0"/>
        </c:dLbls>
        <c:gapWidth val="100"/>
        <c:overlap val="-24"/>
        <c:axId val="417144224"/>
        <c:axId val="417146144"/>
      </c:barChart>
      <c:catAx>
        <c:axId val="417144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6144"/>
        <c:crosses val="autoZero"/>
        <c:auto val="1"/>
        <c:lblAlgn val="ctr"/>
        <c:lblOffset val="100"/>
        <c:noMultiLvlLbl val="0"/>
      </c:catAx>
      <c:valAx>
        <c:axId val="4171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714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kern="1200" spc="0" baseline="0">
                <a:solidFill>
                  <a:srgbClr val="7030A0"/>
                </a:solidFill>
              </a:rPr>
              <a:t>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FF0000"/>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5">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5">
                    <a:lumMod val="75000"/>
                  </a:schemeClr>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B4-4294-900C-7402F680E79B}"/>
            </c:ext>
          </c:extLst>
        </c:ser>
        <c:ser>
          <c:idx val="1"/>
          <c:order val="1"/>
          <c:tx>
            <c:strRef>
              <c:f>'Pivot Table'!$C$22:$C$23</c:f>
              <c:strCache>
                <c:ptCount val="1"/>
                <c:pt idx="0">
                  <c:v>Yes</c:v>
                </c:pt>
              </c:strCache>
            </c:strRef>
          </c:tx>
          <c:spPr>
            <a:ln w="31750" cap="rnd">
              <a:solidFill>
                <a:srgbClr val="FF0000"/>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rgbClr val="FF0000"/>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B4-4294-900C-7402F680E79B}"/>
            </c:ext>
          </c:extLst>
        </c:ser>
        <c:dLbls>
          <c:showLegendKey val="0"/>
          <c:showVal val="0"/>
          <c:showCatName val="0"/>
          <c:showSerName val="0"/>
          <c:showPercent val="0"/>
          <c:showBubbleSize val="0"/>
        </c:dLbls>
        <c:marker val="1"/>
        <c:smooth val="0"/>
        <c:axId val="651693184"/>
        <c:axId val="651692224"/>
      </c:lineChart>
      <c:catAx>
        <c:axId val="65169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1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92224"/>
        <c:crosses val="autoZero"/>
        <c:auto val="1"/>
        <c:lblAlgn val="ctr"/>
        <c:lblOffset val="100"/>
        <c:noMultiLvlLbl val="0"/>
      </c:catAx>
      <c:valAx>
        <c:axId val="65169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93184"/>
        <c:crosses val="autoZero"/>
        <c:crossBetween val="between"/>
      </c:valAx>
      <c:spPr>
        <a:noFill/>
        <a:ln>
          <a:noFill/>
        </a:ln>
        <a:effectLst/>
      </c:spPr>
    </c:plotArea>
    <c:legend>
      <c:legendPos val="r"/>
      <c:layout>
        <c:manualLayout>
          <c:xMode val="edge"/>
          <c:yMode val="edge"/>
          <c:x val="0.75771579382089582"/>
          <c:y val="0.46402334956000929"/>
          <c:w val="0.21914064021572718"/>
          <c:h val="0.19571375722292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Table!PivotTable4</c:name>
    <c:fmtId val="19"/>
  </c:pivotSource>
  <c:chart>
    <c:title>
      <c:tx>
        <c:rich>
          <a:bodyPr rot="0" spcFirstLastPara="1" vertOverflow="ellipsis" vert="horz" wrap="square" anchor="ctr" anchorCtr="1"/>
          <a:lstStyle/>
          <a:p>
            <a:pPr>
              <a:defRPr sz="1440" b="0" i="0" u="none" strike="noStrike" kern="1200" cap="none"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sz="1600" b="1" cap="none" baseline="0">
                <a:solidFill>
                  <a:srgbClr val="7030A0"/>
                </a:solidFill>
              </a:rPr>
              <a:t>Purchase By Customer's Age</a:t>
            </a:r>
          </a:p>
        </c:rich>
      </c:tx>
      <c:overlay val="0"/>
      <c:spPr>
        <a:noFill/>
        <a:ln>
          <a:noFill/>
        </a:ln>
        <a:effectLst/>
      </c:spPr>
      <c:txPr>
        <a:bodyPr rot="0" spcFirstLastPara="1" vertOverflow="ellipsis" vert="horz" wrap="square" anchor="ctr" anchorCtr="1"/>
        <a:lstStyle/>
        <a:p>
          <a:pPr>
            <a:defRPr sz="1440" b="0" i="0" u="none" strike="noStrike" kern="1200" cap="none"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rgbClr val="FFD700"/>
            </a:solidFill>
            <a:round/>
          </a:ln>
          <a:effectLst/>
        </c:spPr>
        <c:marker>
          <c:symbol val="circle"/>
          <c:size val="17"/>
          <c:spPr>
            <a:solidFill>
              <a:schemeClr val="lt1"/>
            </a:solidFill>
            <a:ln>
              <a:solidFill>
                <a:srgbClr val="FFD7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D7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rgbClr val="8A00C2"/>
            </a:solidFill>
            <a:round/>
          </a:ln>
          <a:effectLst/>
        </c:spPr>
        <c:marker>
          <c:symbol val="circle"/>
          <c:size val="17"/>
          <c:spPr>
            <a:solidFill>
              <a:schemeClr val="lt1"/>
            </a:solidFill>
            <a:ln>
              <a:solidFill>
                <a:srgbClr val="8A00C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rgbClr val="8A00C2"/>
            </a:solidFill>
            <a:round/>
          </a:ln>
          <a:effectLst/>
        </c:spPr>
        <c:marker>
          <c:symbol val="circle"/>
          <c:size val="17"/>
          <c:spPr>
            <a:solidFill>
              <a:schemeClr val="lt1"/>
            </a:solidFill>
            <a:ln>
              <a:solidFill>
                <a:srgbClr val="8A00C2"/>
              </a:solidFill>
            </a:ln>
            <a:effectLst/>
          </c:spPr>
        </c:marker>
      </c:pivotFmt>
    </c:pivotFmts>
    <c:plotArea>
      <c:layout/>
      <c:lineChart>
        <c:grouping val="standard"/>
        <c:varyColors val="0"/>
        <c:ser>
          <c:idx val="0"/>
          <c:order val="0"/>
          <c:tx>
            <c:strRef>
              <c:f>'Pivot Table'!$B$44:$B$45</c:f>
              <c:strCache>
                <c:ptCount val="1"/>
                <c:pt idx="0">
                  <c:v>No</c:v>
                </c:pt>
              </c:strCache>
            </c:strRef>
          </c:tx>
          <c:spPr>
            <a:ln w="19050" cap="rnd" cmpd="sng" algn="ctr">
              <a:solidFill>
                <a:srgbClr val="FFD700"/>
              </a:solidFill>
              <a:round/>
            </a:ln>
            <a:effectLst/>
          </c:spPr>
          <c:marker>
            <c:symbol val="circle"/>
            <c:size val="17"/>
            <c:spPr>
              <a:solidFill>
                <a:schemeClr val="lt1"/>
              </a:solidFill>
              <a:ln>
                <a:solidFill>
                  <a:srgbClr val="FFD7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D7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BE-464F-8940-431BBADA212C}"/>
            </c:ext>
          </c:extLst>
        </c:ser>
        <c:ser>
          <c:idx val="1"/>
          <c:order val="1"/>
          <c:tx>
            <c:strRef>
              <c:f>'Pivot Table'!$C$44:$C$45</c:f>
              <c:strCache>
                <c:ptCount val="1"/>
                <c:pt idx="0">
                  <c:v>Yes</c:v>
                </c:pt>
              </c:strCache>
            </c:strRef>
          </c:tx>
          <c:spPr>
            <a:ln w="19050" cap="rnd" cmpd="sng" algn="ctr">
              <a:solidFill>
                <a:srgbClr val="8A00C2"/>
              </a:solidFill>
              <a:round/>
            </a:ln>
            <a:effectLst/>
          </c:spPr>
          <c:marker>
            <c:symbol val="circle"/>
            <c:size val="17"/>
            <c:spPr>
              <a:solidFill>
                <a:schemeClr val="lt1"/>
              </a:solidFill>
              <a:ln>
                <a:solidFill>
                  <a:srgbClr val="8A00C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BE-464F-8940-431BBADA212C}"/>
            </c:ext>
          </c:extLst>
        </c:ser>
        <c:dLbls>
          <c:dLblPos val="ctr"/>
          <c:showLegendKey val="0"/>
          <c:showVal val="1"/>
          <c:showCatName val="0"/>
          <c:showSerName val="0"/>
          <c:showPercent val="0"/>
          <c:showBubbleSize val="0"/>
        </c:dLbls>
        <c:marker val="1"/>
        <c:smooth val="0"/>
        <c:axId val="651203056"/>
        <c:axId val="651209296"/>
      </c:lineChart>
      <c:catAx>
        <c:axId val="6512030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1209296"/>
        <c:crosses val="autoZero"/>
        <c:auto val="1"/>
        <c:lblAlgn val="ctr"/>
        <c:lblOffset val="100"/>
        <c:noMultiLvlLbl val="0"/>
      </c:catAx>
      <c:valAx>
        <c:axId val="651209296"/>
        <c:scaling>
          <c:orientation val="minMax"/>
        </c:scaling>
        <c:delete val="1"/>
        <c:axPos val="l"/>
        <c:numFmt formatCode="General" sourceLinked="1"/>
        <c:majorTickMark val="none"/>
        <c:minorTickMark val="none"/>
        <c:tickLblPos val="nextTo"/>
        <c:crossAx val="651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[9.Excel Project Dataset.xlsx]Pivot Table!PivotTable2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rgbClr val="7030A0"/>
                </a:solidFill>
              </a:rPr>
              <a:t>Purchase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CECC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Table'!$B$67:$B$68</c:f>
              <c:strCache>
                <c:ptCount val="1"/>
                <c:pt idx="0">
                  <c:v>No</c:v>
                </c:pt>
              </c:strCache>
            </c:strRef>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Table'!$B$69:$B$72</c:f>
              <c:numCache>
                <c:formatCode>General</c:formatCode>
                <c:ptCount val="3"/>
                <c:pt idx="0">
                  <c:v>152</c:v>
                </c:pt>
                <c:pt idx="1">
                  <c:v>288</c:v>
                </c:pt>
                <c:pt idx="2">
                  <c:v>79</c:v>
                </c:pt>
              </c:numCache>
            </c:numRef>
          </c:val>
          <c:extLst>
            <c:ext xmlns:c16="http://schemas.microsoft.com/office/drawing/2014/chart" uri="{C3380CC4-5D6E-409C-BE32-E72D297353CC}">
              <c16:uniqueId val="{00000000-4188-4EF3-A7A8-070A41EC33EB}"/>
            </c:ext>
          </c:extLst>
        </c:ser>
        <c:ser>
          <c:idx val="1"/>
          <c:order val="1"/>
          <c:tx>
            <c:strRef>
              <c:f>'Pivot Table'!$C$67:$C$68</c:f>
              <c:strCache>
                <c:ptCount val="1"/>
                <c:pt idx="0">
                  <c:v>Yes</c:v>
                </c:pt>
              </c:strCache>
            </c:strRef>
          </c:tx>
          <c:spPr>
            <a:solidFill>
              <a:srgbClr val="ACECC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Table'!$C$69:$C$72</c:f>
              <c:numCache>
                <c:formatCode>General</c:formatCode>
                <c:ptCount val="3"/>
                <c:pt idx="0">
                  <c:v>148</c:v>
                </c:pt>
                <c:pt idx="1">
                  <c:v>220</c:v>
                </c:pt>
                <c:pt idx="2">
                  <c:v>113</c:v>
                </c:pt>
              </c:numCache>
            </c:numRef>
          </c:val>
          <c:extLst>
            <c:ext xmlns:c16="http://schemas.microsoft.com/office/drawing/2014/chart" uri="{C3380CC4-5D6E-409C-BE32-E72D297353CC}">
              <c16:uniqueId val="{00000001-4188-4EF3-A7A8-070A41EC33EB}"/>
            </c:ext>
          </c:extLst>
        </c:ser>
        <c:dLbls>
          <c:showLegendKey val="0"/>
          <c:showVal val="0"/>
          <c:showCatName val="0"/>
          <c:showSerName val="0"/>
          <c:showPercent val="0"/>
          <c:showBubbleSize val="0"/>
        </c:dLbls>
        <c:gapWidth val="100"/>
        <c:overlap val="-24"/>
        <c:axId val="1035931503"/>
        <c:axId val="1035934383"/>
      </c:barChart>
      <c:catAx>
        <c:axId val="10359315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4383"/>
        <c:crosses val="autoZero"/>
        <c:auto val="1"/>
        <c:lblAlgn val="ctr"/>
        <c:lblOffset val="100"/>
        <c:noMultiLvlLbl val="0"/>
      </c:catAx>
      <c:valAx>
        <c:axId val="10359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163830</xdr:rowOff>
    </xdr:from>
    <xdr:to>
      <xdr:col>13</xdr:col>
      <xdr:colOff>45720</xdr:colOff>
      <xdr:row>17</xdr:row>
      <xdr:rowOff>15240</xdr:rowOff>
    </xdr:to>
    <xdr:graphicFrame macro="">
      <xdr:nvGraphicFramePr>
        <xdr:cNvPr id="2" name="Chart 1">
          <a:extLst>
            <a:ext uri="{FF2B5EF4-FFF2-40B4-BE49-F238E27FC236}">
              <a16:creationId xmlns:a16="http://schemas.microsoft.com/office/drawing/2014/main" id="{455354FD-9077-4BE3-1F41-56854FB06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3810</xdr:rowOff>
    </xdr:from>
    <xdr:to>
      <xdr:col>12</xdr:col>
      <xdr:colOff>312420</xdr:colOff>
      <xdr:row>36</xdr:row>
      <xdr:rowOff>3810</xdr:rowOff>
    </xdr:to>
    <xdr:graphicFrame macro="">
      <xdr:nvGraphicFramePr>
        <xdr:cNvPr id="3" name="Chart 2">
          <a:extLst>
            <a:ext uri="{FF2B5EF4-FFF2-40B4-BE49-F238E27FC236}">
              <a16:creationId xmlns:a16="http://schemas.microsoft.com/office/drawing/2014/main" id="{60F74A78-FE35-2D03-E5FE-1C1422B61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43</xdr:row>
      <xdr:rowOff>11430</xdr:rowOff>
    </xdr:from>
    <xdr:to>
      <xdr:col>12</xdr:col>
      <xdr:colOff>297180</xdr:colOff>
      <xdr:row>58</xdr:row>
      <xdr:rowOff>11430</xdr:rowOff>
    </xdr:to>
    <xdr:graphicFrame macro="">
      <xdr:nvGraphicFramePr>
        <xdr:cNvPr id="4" name="Chart 3">
          <a:extLst>
            <a:ext uri="{FF2B5EF4-FFF2-40B4-BE49-F238E27FC236}">
              <a16:creationId xmlns:a16="http://schemas.microsoft.com/office/drawing/2014/main" id="{C5B717FE-9FCF-79B2-5387-9C04C29B7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69</xdr:row>
      <xdr:rowOff>140970</xdr:rowOff>
    </xdr:from>
    <xdr:to>
      <xdr:col>13</xdr:col>
      <xdr:colOff>0</xdr:colOff>
      <xdr:row>84</xdr:row>
      <xdr:rowOff>140970</xdr:rowOff>
    </xdr:to>
    <xdr:graphicFrame macro="">
      <xdr:nvGraphicFramePr>
        <xdr:cNvPr id="7" name="Chart 6">
          <a:extLst>
            <a:ext uri="{FF2B5EF4-FFF2-40B4-BE49-F238E27FC236}">
              <a16:creationId xmlns:a16="http://schemas.microsoft.com/office/drawing/2014/main" id="{C4922A39-CD42-96D9-F54F-1D4C63160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335279</xdr:colOff>
      <xdr:row>5</xdr:row>
      <xdr:rowOff>76200</xdr:rowOff>
    </xdr:from>
    <xdr:to>
      <xdr:col>14</xdr:col>
      <xdr:colOff>108856</xdr:colOff>
      <xdr:row>21</xdr:row>
      <xdr:rowOff>119743</xdr:rowOff>
    </xdr:to>
    <xdr:graphicFrame macro="">
      <xdr:nvGraphicFramePr>
        <xdr:cNvPr id="3" name="Chart 2">
          <a:extLst>
            <a:ext uri="{FF2B5EF4-FFF2-40B4-BE49-F238E27FC236}">
              <a16:creationId xmlns:a16="http://schemas.microsoft.com/office/drawing/2014/main" id="{13332076-D459-486A-87CE-730D1964C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331689</xdr:colOff>
      <xdr:row>22</xdr:row>
      <xdr:rowOff>4899</xdr:rowOff>
    </xdr:from>
    <xdr:to>
      <xdr:col>14</xdr:col>
      <xdr:colOff>119743</xdr:colOff>
      <xdr:row>38</xdr:row>
      <xdr:rowOff>176892</xdr:rowOff>
    </xdr:to>
    <xdr:graphicFrame macro="">
      <xdr:nvGraphicFramePr>
        <xdr:cNvPr id="4" name="Chart 3">
          <a:extLst>
            <a:ext uri="{FF2B5EF4-FFF2-40B4-BE49-F238E27FC236}">
              <a16:creationId xmlns:a16="http://schemas.microsoft.com/office/drawing/2014/main" id="{9F12A243-83FE-42D1-A8D8-78DDDC4AC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598713</xdr:colOff>
      <xdr:row>5</xdr:row>
      <xdr:rowOff>56607</xdr:rowOff>
    </xdr:from>
    <xdr:to>
      <xdr:col>6</xdr:col>
      <xdr:colOff>295002</xdr:colOff>
      <xdr:row>10</xdr:row>
      <xdr:rowOff>32657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0D74A82-CAF7-9419-B8E0-A695569AD7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27513" y="992778"/>
              <a:ext cx="1525089" cy="901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605024</xdr:colOff>
      <xdr:row>10</xdr:row>
      <xdr:rowOff>89925</xdr:rowOff>
    </xdr:from>
    <xdr:to>
      <xdr:col>6</xdr:col>
      <xdr:colOff>293914</xdr:colOff>
      <xdr:row>15</xdr:row>
      <xdr:rowOff>76200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A6900D6-8027-5B80-3500-BC234DE9FC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33824" y="1951382"/>
              <a:ext cx="1517690" cy="911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591181</xdr:colOff>
      <xdr:row>15</xdr:row>
      <xdr:rowOff>119412</xdr:rowOff>
    </xdr:from>
    <xdr:to>
      <xdr:col>6</xdr:col>
      <xdr:colOff>280307</xdr:colOff>
      <xdr:row>24</xdr:row>
      <xdr:rowOff>138794</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1735056-8192-9030-2F5E-B0B16EFB39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19981" y="2906155"/>
              <a:ext cx="1517926" cy="1684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152399</xdr:colOff>
      <xdr:row>5</xdr:row>
      <xdr:rowOff>87085</xdr:rowOff>
    </xdr:from>
    <xdr:to>
      <xdr:col>20</xdr:col>
      <xdr:colOff>21770</xdr:colOff>
      <xdr:row>21</xdr:row>
      <xdr:rowOff>130629</xdr:rowOff>
    </xdr:to>
    <xdr:graphicFrame macro="">
      <xdr:nvGraphicFramePr>
        <xdr:cNvPr id="12" name="Chart 11">
          <a:extLst>
            <a:ext uri="{FF2B5EF4-FFF2-40B4-BE49-F238E27FC236}">
              <a16:creationId xmlns:a16="http://schemas.microsoft.com/office/drawing/2014/main" id="{B96AB037-787F-40DC-B7EF-411D0F82D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174171</xdr:colOff>
      <xdr:row>22</xdr:row>
      <xdr:rowOff>10886</xdr:rowOff>
    </xdr:from>
    <xdr:to>
      <xdr:col>20</xdr:col>
      <xdr:colOff>54429</xdr:colOff>
      <xdr:row>38</xdr:row>
      <xdr:rowOff>174172</xdr:rowOff>
    </xdr:to>
    <xdr:graphicFrame macro="">
      <xdr:nvGraphicFramePr>
        <xdr:cNvPr id="13" name="Chart 12">
          <a:extLst>
            <a:ext uri="{FF2B5EF4-FFF2-40B4-BE49-F238E27FC236}">
              <a16:creationId xmlns:a16="http://schemas.microsoft.com/office/drawing/2014/main" id="{9C946DCB-4A25-4D6C-B114-092D9AC3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598714</xdr:colOff>
      <xdr:row>24</xdr:row>
      <xdr:rowOff>179615</xdr:rowOff>
    </xdr:from>
    <xdr:to>
      <xdr:col>6</xdr:col>
      <xdr:colOff>272144</xdr:colOff>
      <xdr:row>34</xdr:row>
      <xdr:rowOff>32657</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861B2B7E-A905-54EF-AD5B-75A32D2F04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27514" y="4631872"/>
              <a:ext cx="1502230" cy="1703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576943</xdr:colOff>
      <xdr:row>34</xdr:row>
      <xdr:rowOff>70759</xdr:rowOff>
    </xdr:from>
    <xdr:to>
      <xdr:col>6</xdr:col>
      <xdr:colOff>283029</xdr:colOff>
      <xdr:row>39</xdr:row>
      <xdr:rowOff>10888</xdr:rowOff>
    </xdr:to>
    <mc:AlternateContent xmlns:mc="http://schemas.openxmlformats.org/markup-compatibility/2006" xmlns:a14="http://schemas.microsoft.com/office/drawing/2010/main">
      <mc:Choice Requires="a14">
        <xdr:graphicFrame macro="">
          <xdr:nvGraphicFramePr>
            <xdr:cNvPr id="18" name="Home Owner">
              <a:extLst>
                <a:ext uri="{FF2B5EF4-FFF2-40B4-BE49-F238E27FC236}">
                  <a16:creationId xmlns:a16="http://schemas.microsoft.com/office/drawing/2014/main" id="{71879867-D12B-B0E3-05A9-6A1823E1707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405743" y="6373588"/>
              <a:ext cx="1534886" cy="865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IP KUNDU" refreshedDate="45586.72246527778" createdVersion="8" refreshedVersion="8" minRefreshableVersion="3" recordCount="1000" xr:uid="{CD6E79F5-2669-47C9-A0E3-02DD56226B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7806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9A5CA-C276-4954-B00B-32CEF64D3C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67:D7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26F98-DDF9-4C24-9FDC-4C151DD232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19"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43DDC-7C6E-4188-A5E1-6007CDA345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485AD8-F87D-49FC-8165-77EB5B1B77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outline="0" collapsedLevelsAreSubtotals="1" fieldPosition="0"/>
    </format>
    <format dxfId="3">
      <pivotArea collapsedLevelsAreSubtotals="1" fieldPosition="0">
        <references count="2">
          <reference field="2" count="1">
            <x v="0"/>
          </reference>
          <reference field="13" count="1" selected="0">
            <x v="0"/>
          </reference>
        </references>
      </pivotArea>
    </format>
    <format dxfId="2">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0"/>
          </reference>
          <reference field="13" count="1" selected="0">
            <x v="1"/>
          </reference>
        </references>
      </pivotArea>
    </format>
    <format dxfId="0">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76E0FD-F126-4FD4-890E-D0B46D54C2B8}" sourceName="Marital Status">
  <pivotTables>
    <pivotTable tabId="3" name="PivotTable1"/>
    <pivotTable tabId="3" name="PivotTable3"/>
    <pivotTable tabId="3" name="PivotTable4"/>
    <pivotTable tabId="3" name="PivotTable2"/>
  </pivotTables>
  <data>
    <tabular pivotCacheId="9078067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C2FB51-ED9A-4BC5-BBCB-617D5453C133}" sourceName="Gender">
  <pivotTables>
    <pivotTable tabId="3" name="PivotTable1"/>
    <pivotTable tabId="3" name="PivotTable3"/>
    <pivotTable tabId="3" name="PivotTable4"/>
    <pivotTable tabId="3" name="PivotTable2"/>
  </pivotTables>
  <data>
    <tabular pivotCacheId="90780673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9841A2-7BF6-4B66-95FF-AA2DE78A31E1}" sourceName="Education">
  <pivotTables>
    <pivotTable tabId="3" name="PivotTable3"/>
    <pivotTable tabId="3" name="PivotTable1"/>
    <pivotTable tabId="3" name="PivotTable4"/>
    <pivotTable tabId="3" name="PivotTable2"/>
  </pivotTables>
  <data>
    <tabular pivotCacheId="9078067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3180E4-2DF4-4161-8720-367E64D53EE5}" sourceName="Occupation">
  <pivotTables>
    <pivotTable tabId="3" name="PivotTable1"/>
    <pivotTable tabId="3" name="PivotTable2"/>
    <pivotTable tabId="3" name="PivotTable3"/>
    <pivotTable tabId="3" name="PivotTable4"/>
  </pivotTables>
  <data>
    <tabular pivotCacheId="90780673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9D45932-8F12-4AEB-B0F7-29F6269400C5}" sourceName="Home Owner">
  <pivotTables>
    <pivotTable tabId="3" name="PivotTable1"/>
  </pivotTables>
  <data>
    <tabular pivotCacheId="9078067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0214F1-DBD9-42CF-B8C5-8DD400FDFA65}" cache="Slicer_Marital_Status" caption="Marital Status" style="SlicerStyleLight2" rowHeight="234950"/>
  <slicer name="Gender" xr10:uid="{5589645A-5A03-4D82-A32B-CF746D29046E}" cache="Slicer_Gender" caption="Gender" style="SlicerStyleLight4" rowHeight="234950"/>
  <slicer name="Education" xr10:uid="{A7DE334B-5F4C-4DDB-B18F-565D841AEA3E}" cache="Slicer_Education" caption="Education" style="SlicerStyleLight5" rowHeight="234950"/>
  <slicer name="Occupation" xr10:uid="{9D944D81-B54F-40BE-9618-BDC7132DFC97}" cache="Slicer_Occupation" caption="Occupation" style="SlicerStyleLight6" rowHeight="234950"/>
  <slicer name="Home Owner" xr10:uid="{8CD2ED38-2DFB-4CBB-A940-DC865BC62566}" cache="Slicer_Home_Owner" caption="Home Owner"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0962-C221-4ED0-9AB7-57DBFE50F6B3}">
  <dimension ref="A1:N1001"/>
  <sheetViews>
    <sheetView workbookViewId="0">
      <selection activeCell="J988" sqref="J988"/>
    </sheetView>
  </sheetViews>
  <sheetFormatPr defaultRowHeight="14.4" x14ac:dyDescent="0.3"/>
  <cols>
    <col min="1" max="1" width="7.21875" bestFit="1" customWidth="1"/>
    <col min="2" max="2" width="17.109375" bestFit="1" customWidth="1"/>
    <col min="3" max="3" width="11.5546875" bestFit="1" customWidth="1"/>
    <col min="4" max="4" width="12.5546875" bestFit="1" customWidth="1"/>
    <col min="5" max="5" width="12.44140625" bestFit="1" customWidth="1"/>
    <col min="6" max="6" width="16.21875" bestFit="1" customWidth="1"/>
    <col min="7" max="7" width="15.109375" bestFit="1" customWidth="1"/>
    <col min="8" max="8" width="16.44140625" bestFit="1" customWidth="1"/>
    <col min="9" max="9" width="9" bestFit="1" customWidth="1"/>
    <col min="10" max="10" width="21.44140625" bestFit="1" customWidth="1"/>
    <col min="11" max="11" width="12.88671875" bestFit="1" customWidth="1"/>
    <col min="12" max="12" width="8.6640625" bestFit="1" customWidth="1"/>
    <col min="13" max="13" width="16.21875" bestFit="1" customWidth="1"/>
    <col min="14" max="14" width="18.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38</v>
      </c>
      <c r="D2" s="5">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
      <c r="A3" s="4">
        <v>24107</v>
      </c>
      <c r="B3" s="4" t="s">
        <v>36</v>
      </c>
      <c r="C3" s="4" t="s">
        <v>39</v>
      </c>
      <c r="D3" s="5">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5">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5">
        <v>90000</v>
      </c>
      <c r="E13" s="4">
        <v>0</v>
      </c>
      <c r="F13" s="4" t="s">
        <v>13</v>
      </c>
      <c r="G13" s="4" t="s">
        <v>21</v>
      </c>
      <c r="H13" s="4" t="s">
        <v>18</v>
      </c>
      <c r="I13" s="4">
        <v>4</v>
      </c>
      <c r="J13" s="4" t="s">
        <v>49</v>
      </c>
      <c r="K13" s="4" t="s">
        <v>24</v>
      </c>
      <c r="L13" s="4">
        <v>36</v>
      </c>
      <c r="M13" s="4" t="str">
        <f t="shared" si="0"/>
        <v>Middle Age</v>
      </c>
      <c r="N13" s="4" t="s">
        <v>18</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5">
        <v>80000</v>
      </c>
      <c r="E23" s="4">
        <v>0</v>
      </c>
      <c r="F23" s="4" t="s">
        <v>13</v>
      </c>
      <c r="G23" s="4" t="s">
        <v>21</v>
      </c>
      <c r="H23" s="4" t="s">
        <v>15</v>
      </c>
      <c r="I23" s="4">
        <v>4</v>
      </c>
      <c r="J23" s="4" t="s">
        <v>49</v>
      </c>
      <c r="K23" s="4" t="s">
        <v>24</v>
      </c>
      <c r="L23" s="4">
        <v>35</v>
      </c>
      <c r="M23" s="4" t="str">
        <f t="shared" si="0"/>
        <v>Middle Age</v>
      </c>
      <c r="N23" s="4" t="s">
        <v>18</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5">
        <v>80000</v>
      </c>
      <c r="E53" s="4">
        <v>0</v>
      </c>
      <c r="F53" s="4" t="s">
        <v>13</v>
      </c>
      <c r="G53" s="4" t="s">
        <v>21</v>
      </c>
      <c r="H53" s="4" t="s">
        <v>18</v>
      </c>
      <c r="I53" s="4">
        <v>4</v>
      </c>
      <c r="J53" s="4" t="s">
        <v>49</v>
      </c>
      <c r="K53" s="4" t="s">
        <v>24</v>
      </c>
      <c r="L53" s="4">
        <v>35</v>
      </c>
      <c r="M53" s="4" t="str">
        <f t="shared" si="0"/>
        <v>Middle Age</v>
      </c>
      <c r="N53" s="4" t="s">
        <v>18</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5">
        <v>80000</v>
      </c>
      <c r="E57" s="4">
        <v>4</v>
      </c>
      <c r="F57" s="4" t="s">
        <v>27</v>
      </c>
      <c r="G57" s="4" t="s">
        <v>21</v>
      </c>
      <c r="H57" s="4" t="s">
        <v>15</v>
      </c>
      <c r="I57" s="4">
        <v>2</v>
      </c>
      <c r="J57" s="4" t="s">
        <v>49</v>
      </c>
      <c r="K57" s="4" t="s">
        <v>17</v>
      </c>
      <c r="L57" s="4">
        <v>54</v>
      </c>
      <c r="M57" s="4" t="str">
        <f t="shared" si="0"/>
        <v>Middle Age</v>
      </c>
      <c r="N57" s="4" t="s">
        <v>18</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5">
        <v>60000</v>
      </c>
      <c r="E65" s="4">
        <v>4</v>
      </c>
      <c r="F65" s="4" t="s">
        <v>13</v>
      </c>
      <c r="G65" s="4" t="s">
        <v>21</v>
      </c>
      <c r="H65" s="4" t="s">
        <v>15</v>
      </c>
      <c r="I65" s="4">
        <v>3</v>
      </c>
      <c r="J65" s="4" t="s">
        <v>49</v>
      </c>
      <c r="K65" s="4" t="s">
        <v>24</v>
      </c>
      <c r="L65" s="4">
        <v>41</v>
      </c>
      <c r="M65" s="4" t="str">
        <f t="shared" si="0"/>
        <v>Middle Age</v>
      </c>
      <c r="N65" s="4" t="s">
        <v>18</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5">
        <v>120000</v>
      </c>
      <c r="E72" s="4">
        <v>0</v>
      </c>
      <c r="F72" s="4" t="s">
        <v>29</v>
      </c>
      <c r="G72" s="4" t="s">
        <v>21</v>
      </c>
      <c r="H72" s="4" t="s">
        <v>15</v>
      </c>
      <c r="I72" s="4">
        <v>4</v>
      </c>
      <c r="J72" s="4" t="s">
        <v>49</v>
      </c>
      <c r="K72" s="4" t="s">
        <v>24</v>
      </c>
      <c r="L72" s="4">
        <v>36</v>
      </c>
      <c r="M72" s="4" t="str">
        <f t="shared" si="1"/>
        <v>Middle Age</v>
      </c>
      <c r="N72" s="4" t="s">
        <v>15</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5">
        <v>80000</v>
      </c>
      <c r="E79" s="4">
        <v>0</v>
      </c>
      <c r="F79" s="4" t="s">
        <v>13</v>
      </c>
      <c r="G79" s="4" t="s">
        <v>21</v>
      </c>
      <c r="H79" s="4" t="s">
        <v>15</v>
      </c>
      <c r="I79" s="4">
        <v>2</v>
      </c>
      <c r="J79" s="4" t="s">
        <v>49</v>
      </c>
      <c r="K79" s="4" t="s">
        <v>24</v>
      </c>
      <c r="L79" s="4">
        <v>29</v>
      </c>
      <c r="M79" s="4" t="str">
        <f t="shared" si="1"/>
        <v>Adolescent</v>
      </c>
      <c r="N79" s="4" t="s">
        <v>15</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5">
        <v>90000</v>
      </c>
      <c r="E97" s="4">
        <v>5</v>
      </c>
      <c r="F97" s="4" t="s">
        <v>19</v>
      </c>
      <c r="G97" s="4" t="s">
        <v>21</v>
      </c>
      <c r="H97" s="4" t="s">
        <v>15</v>
      </c>
      <c r="I97" s="4">
        <v>2</v>
      </c>
      <c r="J97" s="4" t="s">
        <v>49</v>
      </c>
      <c r="K97" s="4" t="s">
        <v>17</v>
      </c>
      <c r="L97" s="4">
        <v>62</v>
      </c>
      <c r="M97" s="4" t="str">
        <f t="shared" si="1"/>
        <v>Old</v>
      </c>
      <c r="N97" s="4" t="s">
        <v>18</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5">
        <v>80000</v>
      </c>
      <c r="E124" s="4">
        <v>0</v>
      </c>
      <c r="F124" s="4" t="s">
        <v>13</v>
      </c>
      <c r="G124" s="4" t="s">
        <v>21</v>
      </c>
      <c r="H124" s="4" t="s">
        <v>18</v>
      </c>
      <c r="I124" s="4">
        <v>3</v>
      </c>
      <c r="J124" s="4" t="s">
        <v>49</v>
      </c>
      <c r="K124" s="4" t="s">
        <v>24</v>
      </c>
      <c r="L124" s="4">
        <v>31</v>
      </c>
      <c r="M124" s="4" t="str">
        <f t="shared" si="1"/>
        <v>Middle Age</v>
      </c>
      <c r="N124" s="4" t="s">
        <v>18</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5">
        <v>80000</v>
      </c>
      <c r="E145" s="4">
        <v>0</v>
      </c>
      <c r="F145" s="4" t="s">
        <v>13</v>
      </c>
      <c r="G145" s="4" t="s">
        <v>21</v>
      </c>
      <c r="H145" s="4" t="s">
        <v>15</v>
      </c>
      <c r="I145" s="4">
        <v>3</v>
      </c>
      <c r="J145" s="4" t="s">
        <v>49</v>
      </c>
      <c r="K145" s="4" t="s">
        <v>24</v>
      </c>
      <c r="L145" s="4">
        <v>32</v>
      </c>
      <c r="M145" s="4" t="str">
        <f t="shared" si="2"/>
        <v>Middle Age</v>
      </c>
      <c r="N145" s="4" t="s">
        <v>18</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5">
        <v>100000</v>
      </c>
      <c r="E169" s="4">
        <v>0</v>
      </c>
      <c r="F169" s="4" t="s">
        <v>27</v>
      </c>
      <c r="G169" s="4" t="s">
        <v>28</v>
      </c>
      <c r="H169" s="4" t="s">
        <v>15</v>
      </c>
      <c r="I169" s="4">
        <v>3</v>
      </c>
      <c r="J169" s="4" t="s">
        <v>49</v>
      </c>
      <c r="K169" s="4" t="s">
        <v>24</v>
      </c>
      <c r="L169" s="4">
        <v>35</v>
      </c>
      <c r="M169" s="4" t="str">
        <f t="shared" si="2"/>
        <v>Middle Age</v>
      </c>
      <c r="N169" s="4" t="s">
        <v>18</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5">
        <v>160000</v>
      </c>
      <c r="E180" s="4">
        <v>4</v>
      </c>
      <c r="F180" s="4" t="s">
        <v>19</v>
      </c>
      <c r="G180" s="4" t="s">
        <v>21</v>
      </c>
      <c r="H180" s="4" t="s">
        <v>18</v>
      </c>
      <c r="I180" s="4">
        <v>2</v>
      </c>
      <c r="J180" s="4" t="s">
        <v>49</v>
      </c>
      <c r="K180" s="4" t="s">
        <v>17</v>
      </c>
      <c r="L180" s="4">
        <v>55</v>
      </c>
      <c r="M180" s="4" t="str">
        <f t="shared" si="2"/>
        <v>Old</v>
      </c>
      <c r="N180" s="4" t="s">
        <v>15</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5">
        <v>130000</v>
      </c>
      <c r="E186" s="4">
        <v>4</v>
      </c>
      <c r="F186" s="4" t="s">
        <v>27</v>
      </c>
      <c r="G186" s="4" t="s">
        <v>28</v>
      </c>
      <c r="H186" s="4" t="s">
        <v>18</v>
      </c>
      <c r="I186" s="4">
        <v>4</v>
      </c>
      <c r="J186" s="4" t="s">
        <v>49</v>
      </c>
      <c r="K186" s="4" t="s">
        <v>17</v>
      </c>
      <c r="L186" s="4">
        <v>58</v>
      </c>
      <c r="M186" s="4" t="str">
        <f t="shared" si="2"/>
        <v>Old</v>
      </c>
      <c r="N186" s="4" t="s">
        <v>18</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5">
        <v>80000</v>
      </c>
      <c r="E189" s="4">
        <v>5</v>
      </c>
      <c r="F189" s="4" t="s">
        <v>19</v>
      </c>
      <c r="G189" s="4" t="s">
        <v>21</v>
      </c>
      <c r="H189" s="4" t="s">
        <v>18</v>
      </c>
      <c r="I189" s="4">
        <v>2</v>
      </c>
      <c r="J189" s="4" t="s">
        <v>49</v>
      </c>
      <c r="K189" s="4" t="s">
        <v>17</v>
      </c>
      <c r="L189" s="4">
        <v>59</v>
      </c>
      <c r="M189" s="4" t="str">
        <f t="shared" si="2"/>
        <v>Old</v>
      </c>
      <c r="N189" s="4" t="s">
        <v>18</v>
      </c>
    </row>
    <row r="190" spans="1:14" x14ac:dyDescent="0.3">
      <c r="A190" s="4">
        <v>20606</v>
      </c>
      <c r="B190" s="4" t="s">
        <v>36</v>
      </c>
      <c r="C190" s="4" t="s">
        <v>38</v>
      </c>
      <c r="D190" s="5">
        <v>70000</v>
      </c>
      <c r="E190" s="4">
        <v>0</v>
      </c>
      <c r="F190" s="4" t="s">
        <v>13</v>
      </c>
      <c r="G190" s="4" t="s">
        <v>21</v>
      </c>
      <c r="H190" s="4" t="s">
        <v>15</v>
      </c>
      <c r="I190" s="4">
        <v>4</v>
      </c>
      <c r="J190" s="4" t="s">
        <v>49</v>
      </c>
      <c r="K190" s="4" t="s">
        <v>24</v>
      </c>
      <c r="L190" s="4">
        <v>32</v>
      </c>
      <c r="M190" s="4" t="str">
        <f t="shared" si="2"/>
        <v>Middle Age</v>
      </c>
      <c r="N190" s="4" t="s">
        <v>15</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5">
        <v>80000</v>
      </c>
      <c r="E194" s="4">
        <v>5</v>
      </c>
      <c r="F194" s="4" t="s">
        <v>13</v>
      </c>
      <c r="G194" s="4" t="s">
        <v>28</v>
      </c>
      <c r="H194" s="4" t="s">
        <v>15</v>
      </c>
      <c r="I194" s="4">
        <v>2</v>
      </c>
      <c r="J194" s="4" t="s">
        <v>49</v>
      </c>
      <c r="K194" s="4" t="s">
        <v>17</v>
      </c>
      <c r="L194" s="4">
        <v>62</v>
      </c>
      <c r="M194" s="4" t="str">
        <f t="shared" si="2"/>
        <v>Old</v>
      </c>
      <c r="N194" s="4" t="s">
        <v>18</v>
      </c>
    </row>
    <row r="195" spans="1:14" x14ac:dyDescent="0.3">
      <c r="A195" s="4">
        <v>26032</v>
      </c>
      <c r="B195" s="4" t="s">
        <v>36</v>
      </c>
      <c r="C195" s="4" t="s">
        <v>38</v>
      </c>
      <c r="D195" s="5">
        <v>70000</v>
      </c>
      <c r="E195" s="4">
        <v>5</v>
      </c>
      <c r="F195" s="4" t="s">
        <v>13</v>
      </c>
      <c r="G195" s="4" t="s">
        <v>21</v>
      </c>
      <c r="H195" s="4" t="s">
        <v>15</v>
      </c>
      <c r="I195" s="4">
        <v>4</v>
      </c>
      <c r="J195" s="4" t="s">
        <v>49</v>
      </c>
      <c r="K195" s="4" t="s">
        <v>24</v>
      </c>
      <c r="L195" s="4">
        <v>41</v>
      </c>
      <c r="M195" s="4" t="str">
        <f t="shared" ref="M195:M258" si="3">IF(L195&gt;54,"Old",IF(L195&gt;=31,"Middle Age",IF(L195&lt;31,"Adolescent","Invalid")))</f>
        <v>Middle Age</v>
      </c>
      <c r="N195" s="4" t="s">
        <v>18</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5">
        <v>80000</v>
      </c>
      <c r="E201" s="4">
        <v>0</v>
      </c>
      <c r="F201" s="4" t="s">
        <v>13</v>
      </c>
      <c r="G201" s="4" t="s">
        <v>21</v>
      </c>
      <c r="H201" s="4" t="s">
        <v>18</v>
      </c>
      <c r="I201" s="4">
        <v>3</v>
      </c>
      <c r="J201" s="4" t="s">
        <v>49</v>
      </c>
      <c r="K201" s="4" t="s">
        <v>24</v>
      </c>
      <c r="L201" s="4">
        <v>33</v>
      </c>
      <c r="M201" s="4" t="str">
        <f t="shared" si="3"/>
        <v>Middle Age</v>
      </c>
      <c r="N201" s="4" t="s">
        <v>15</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5">
        <v>90000</v>
      </c>
      <c r="E208" s="4">
        <v>5</v>
      </c>
      <c r="F208" s="4" t="s">
        <v>19</v>
      </c>
      <c r="G208" s="4" t="s">
        <v>21</v>
      </c>
      <c r="H208" s="4" t="s">
        <v>18</v>
      </c>
      <c r="I208" s="4">
        <v>2</v>
      </c>
      <c r="J208" s="4" t="s">
        <v>49</v>
      </c>
      <c r="K208" s="4" t="s">
        <v>17</v>
      </c>
      <c r="L208" s="4">
        <v>62</v>
      </c>
      <c r="M208" s="4" t="str">
        <f t="shared" si="3"/>
        <v>Old</v>
      </c>
      <c r="N208" s="4" t="s">
        <v>18</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5">
        <v>70000</v>
      </c>
      <c r="E215" s="4">
        <v>0</v>
      </c>
      <c r="F215" s="4" t="s">
        <v>13</v>
      </c>
      <c r="G215" s="4" t="s">
        <v>21</v>
      </c>
      <c r="H215" s="4" t="s">
        <v>18</v>
      </c>
      <c r="I215" s="4">
        <v>4</v>
      </c>
      <c r="J215" s="4" t="s">
        <v>49</v>
      </c>
      <c r="K215" s="4" t="s">
        <v>24</v>
      </c>
      <c r="L215" s="4">
        <v>31</v>
      </c>
      <c r="M215" s="4" t="str">
        <f t="shared" si="3"/>
        <v>Middle Age</v>
      </c>
      <c r="N215" s="4" t="s">
        <v>15</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5">
        <v>70000</v>
      </c>
      <c r="E225" s="4">
        <v>5</v>
      </c>
      <c r="F225" s="4" t="s">
        <v>13</v>
      </c>
      <c r="G225" s="4" t="s">
        <v>21</v>
      </c>
      <c r="H225" s="4" t="s">
        <v>15</v>
      </c>
      <c r="I225" s="4">
        <v>4</v>
      </c>
      <c r="J225" s="4" t="s">
        <v>49</v>
      </c>
      <c r="K225" s="4" t="s">
        <v>24</v>
      </c>
      <c r="L225" s="4">
        <v>39</v>
      </c>
      <c r="M225" s="4" t="str">
        <f t="shared" si="3"/>
        <v>Middle Age</v>
      </c>
      <c r="N225" s="4" t="s">
        <v>18</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5">
        <v>80000</v>
      </c>
      <c r="E231" s="4">
        <v>5</v>
      </c>
      <c r="F231" s="4" t="s">
        <v>27</v>
      </c>
      <c r="G231" s="4" t="s">
        <v>28</v>
      </c>
      <c r="H231" s="4" t="s">
        <v>15</v>
      </c>
      <c r="I231" s="4">
        <v>3</v>
      </c>
      <c r="J231" s="4" t="s">
        <v>49</v>
      </c>
      <c r="K231" s="4" t="s">
        <v>17</v>
      </c>
      <c r="L231" s="4">
        <v>57</v>
      </c>
      <c r="M231" s="4" t="str">
        <f t="shared" si="3"/>
        <v>Old</v>
      </c>
      <c r="N231" s="4" t="s">
        <v>18</v>
      </c>
    </row>
    <row r="232" spans="1:14" x14ac:dyDescent="0.3">
      <c r="A232" s="4">
        <v>22830</v>
      </c>
      <c r="B232" s="4" t="s">
        <v>36</v>
      </c>
      <c r="C232" s="4" t="s">
        <v>39</v>
      </c>
      <c r="D232" s="5">
        <v>120000</v>
      </c>
      <c r="E232" s="4">
        <v>4</v>
      </c>
      <c r="F232" s="4" t="s">
        <v>19</v>
      </c>
      <c r="G232" s="4" t="s">
        <v>28</v>
      </c>
      <c r="H232" s="4" t="s">
        <v>15</v>
      </c>
      <c r="I232" s="4">
        <v>3</v>
      </c>
      <c r="J232" s="4" t="s">
        <v>49</v>
      </c>
      <c r="K232" s="4" t="s">
        <v>17</v>
      </c>
      <c r="L232" s="4">
        <v>56</v>
      </c>
      <c r="M232" s="4" t="str">
        <f t="shared" si="3"/>
        <v>Old</v>
      </c>
      <c r="N232" s="4" t="s">
        <v>18</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5">
        <v>90000</v>
      </c>
      <c r="E236" s="4">
        <v>0</v>
      </c>
      <c r="F236" s="4" t="s">
        <v>13</v>
      </c>
      <c r="G236" s="4" t="s">
        <v>21</v>
      </c>
      <c r="H236" s="4" t="s">
        <v>18</v>
      </c>
      <c r="I236" s="4">
        <v>4</v>
      </c>
      <c r="J236" s="4" t="s">
        <v>49</v>
      </c>
      <c r="K236" s="4" t="s">
        <v>24</v>
      </c>
      <c r="L236" s="4">
        <v>35</v>
      </c>
      <c r="M236" s="4" t="str">
        <f t="shared" si="3"/>
        <v>Middle Age</v>
      </c>
      <c r="N236" s="4" t="s">
        <v>15</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5">
        <v>120000</v>
      </c>
      <c r="E246" s="4">
        <v>3</v>
      </c>
      <c r="F246" s="4" t="s">
        <v>13</v>
      </c>
      <c r="G246" s="4" t="s">
        <v>28</v>
      </c>
      <c r="H246" s="4" t="s">
        <v>18</v>
      </c>
      <c r="I246" s="4">
        <v>2</v>
      </c>
      <c r="J246" s="4" t="s">
        <v>49</v>
      </c>
      <c r="K246" s="4" t="s">
        <v>17</v>
      </c>
      <c r="L246" s="4">
        <v>52</v>
      </c>
      <c r="M246" s="4" t="str">
        <f t="shared" si="3"/>
        <v>Middle Age</v>
      </c>
      <c r="N246" s="4" t="s">
        <v>15</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5">
        <v>100000</v>
      </c>
      <c r="E249" s="4">
        <v>0</v>
      </c>
      <c r="F249" s="4" t="s">
        <v>27</v>
      </c>
      <c r="G249" s="4" t="s">
        <v>28</v>
      </c>
      <c r="H249" s="4" t="s">
        <v>15</v>
      </c>
      <c r="I249" s="4">
        <v>4</v>
      </c>
      <c r="J249" s="4" t="s">
        <v>49</v>
      </c>
      <c r="K249" s="4" t="s">
        <v>24</v>
      </c>
      <c r="L249" s="4">
        <v>34</v>
      </c>
      <c r="M249" s="4" t="str">
        <f t="shared" si="3"/>
        <v>Middle Age</v>
      </c>
      <c r="N249" s="4" t="s">
        <v>15</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5">
        <v>100000</v>
      </c>
      <c r="E255" s="4">
        <v>3</v>
      </c>
      <c r="F255" s="4" t="s">
        <v>29</v>
      </c>
      <c r="G255" s="4" t="s">
        <v>21</v>
      </c>
      <c r="H255" s="4" t="s">
        <v>15</v>
      </c>
      <c r="I255" s="4">
        <v>0</v>
      </c>
      <c r="J255" s="4" t="s">
        <v>49</v>
      </c>
      <c r="K255" s="4" t="s">
        <v>17</v>
      </c>
      <c r="L255" s="4">
        <v>59</v>
      </c>
      <c r="M255" s="4" t="str">
        <f t="shared" si="3"/>
        <v>Old</v>
      </c>
      <c r="N255" s="4" t="s">
        <v>15</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
      <c r="A260" s="4">
        <v>14193</v>
      </c>
      <c r="B260" s="4" t="s">
        <v>37</v>
      </c>
      <c r="C260" s="4" t="s">
        <v>38</v>
      </c>
      <c r="D260" s="5">
        <v>100000</v>
      </c>
      <c r="E260" s="4">
        <v>3</v>
      </c>
      <c r="F260" s="4" t="s">
        <v>19</v>
      </c>
      <c r="G260" s="4" t="s">
        <v>28</v>
      </c>
      <c r="H260" s="4" t="s">
        <v>15</v>
      </c>
      <c r="I260" s="4">
        <v>4</v>
      </c>
      <c r="J260" s="4" t="s">
        <v>49</v>
      </c>
      <c r="K260" s="4" t="s">
        <v>17</v>
      </c>
      <c r="L260" s="4">
        <v>56</v>
      </c>
      <c r="M260" s="4" t="str">
        <f t="shared" si="4"/>
        <v>Old</v>
      </c>
      <c r="N260" s="4" t="s">
        <v>18</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5">
        <v>70000</v>
      </c>
      <c r="E265" s="4">
        <v>5</v>
      </c>
      <c r="F265" s="4" t="s">
        <v>13</v>
      </c>
      <c r="G265" s="4" t="s">
        <v>21</v>
      </c>
      <c r="H265" s="4" t="s">
        <v>15</v>
      </c>
      <c r="I265" s="4">
        <v>3</v>
      </c>
      <c r="J265" s="4" t="s">
        <v>49</v>
      </c>
      <c r="K265" s="4" t="s">
        <v>24</v>
      </c>
      <c r="L265" s="4">
        <v>39</v>
      </c>
      <c r="M265" s="4" t="str">
        <f t="shared" si="4"/>
        <v>Middle Age</v>
      </c>
      <c r="N265" s="4" t="s">
        <v>18</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5">
        <v>100000</v>
      </c>
      <c r="E280" s="4">
        <v>0</v>
      </c>
      <c r="F280" s="4" t="s">
        <v>27</v>
      </c>
      <c r="G280" s="4" t="s">
        <v>28</v>
      </c>
      <c r="H280" s="4" t="s">
        <v>15</v>
      </c>
      <c r="I280" s="4">
        <v>3</v>
      </c>
      <c r="J280" s="4" t="s">
        <v>49</v>
      </c>
      <c r="K280" s="4" t="s">
        <v>24</v>
      </c>
      <c r="L280" s="4">
        <v>35</v>
      </c>
      <c r="M280" s="4" t="str">
        <f t="shared" si="4"/>
        <v>Middle Age</v>
      </c>
      <c r="N280" s="4" t="s">
        <v>15</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5">
        <v>110000</v>
      </c>
      <c r="E297" s="4">
        <v>0</v>
      </c>
      <c r="F297" s="4" t="s">
        <v>19</v>
      </c>
      <c r="G297" s="4" t="s">
        <v>28</v>
      </c>
      <c r="H297" s="4" t="s">
        <v>15</v>
      </c>
      <c r="I297" s="4">
        <v>3</v>
      </c>
      <c r="J297" s="4" t="s">
        <v>49</v>
      </c>
      <c r="K297" s="4" t="s">
        <v>24</v>
      </c>
      <c r="L297" s="4">
        <v>32</v>
      </c>
      <c r="M297" s="4" t="str">
        <f t="shared" si="4"/>
        <v>Middle Age</v>
      </c>
      <c r="N297" s="4" t="s">
        <v>15</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5">
        <v>130000</v>
      </c>
      <c r="E320" s="4">
        <v>4</v>
      </c>
      <c r="F320" s="4" t="s">
        <v>19</v>
      </c>
      <c r="G320" s="4" t="s">
        <v>21</v>
      </c>
      <c r="H320" s="4" t="s">
        <v>18</v>
      </c>
      <c r="I320" s="4">
        <v>3</v>
      </c>
      <c r="J320" s="4" t="s">
        <v>49</v>
      </c>
      <c r="K320" s="4" t="s">
        <v>17</v>
      </c>
      <c r="L320" s="4">
        <v>54</v>
      </c>
      <c r="M320" s="4" t="str">
        <f t="shared" si="4"/>
        <v>Middle Age</v>
      </c>
      <c r="N320" s="4" t="s">
        <v>18</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5">
        <v>90000</v>
      </c>
      <c r="E331" s="4">
        <v>5</v>
      </c>
      <c r="F331" s="4" t="s">
        <v>29</v>
      </c>
      <c r="G331" s="4" t="s">
        <v>14</v>
      </c>
      <c r="H331" s="4" t="s">
        <v>15</v>
      </c>
      <c r="I331" s="4">
        <v>2</v>
      </c>
      <c r="J331" s="4" t="s">
        <v>49</v>
      </c>
      <c r="K331" s="4" t="s">
        <v>17</v>
      </c>
      <c r="L331" s="4">
        <v>59</v>
      </c>
      <c r="M331" s="4" t="str">
        <f t="shared" si="5"/>
        <v>Old</v>
      </c>
      <c r="N331" s="4" t="s">
        <v>18</v>
      </c>
    </row>
    <row r="332" spans="1:14" x14ac:dyDescent="0.3">
      <c r="A332" s="4">
        <v>24898</v>
      </c>
      <c r="B332" s="4" t="s">
        <v>37</v>
      </c>
      <c r="C332" s="4" t="s">
        <v>38</v>
      </c>
      <c r="D332" s="5">
        <v>80000</v>
      </c>
      <c r="E332" s="4">
        <v>0</v>
      </c>
      <c r="F332" s="4" t="s">
        <v>13</v>
      </c>
      <c r="G332" s="4" t="s">
        <v>21</v>
      </c>
      <c r="H332" s="4" t="s">
        <v>15</v>
      </c>
      <c r="I332" s="4">
        <v>3</v>
      </c>
      <c r="J332" s="4" t="s">
        <v>49</v>
      </c>
      <c r="K332" s="4" t="s">
        <v>24</v>
      </c>
      <c r="L332" s="4">
        <v>32</v>
      </c>
      <c r="M332" s="4" t="str">
        <f t="shared" si="5"/>
        <v>Middle Age</v>
      </c>
      <c r="N332" s="4" t="s">
        <v>18</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5">
        <v>80000</v>
      </c>
      <c r="E357" s="4">
        <v>0</v>
      </c>
      <c r="F357" s="4" t="s">
        <v>13</v>
      </c>
      <c r="G357" s="4" t="s">
        <v>21</v>
      </c>
      <c r="H357" s="4" t="s">
        <v>15</v>
      </c>
      <c r="I357" s="4">
        <v>3</v>
      </c>
      <c r="J357" s="4" t="s">
        <v>49</v>
      </c>
      <c r="K357" s="4" t="s">
        <v>24</v>
      </c>
      <c r="L357" s="4">
        <v>32</v>
      </c>
      <c r="M357" s="4" t="str">
        <f t="shared" si="5"/>
        <v>Middle Age</v>
      </c>
      <c r="N357" s="4" t="s">
        <v>18</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5">
        <v>80000</v>
      </c>
      <c r="E361" s="4">
        <v>0</v>
      </c>
      <c r="F361" s="4" t="s">
        <v>13</v>
      </c>
      <c r="G361" s="4" t="s">
        <v>21</v>
      </c>
      <c r="H361" s="4" t="s">
        <v>15</v>
      </c>
      <c r="I361" s="4">
        <v>3</v>
      </c>
      <c r="J361" s="4" t="s">
        <v>49</v>
      </c>
      <c r="K361" s="4" t="s">
        <v>24</v>
      </c>
      <c r="L361" s="4">
        <v>30</v>
      </c>
      <c r="M361" s="4" t="str">
        <f t="shared" si="5"/>
        <v>Adolescent</v>
      </c>
      <c r="N361" s="4" t="s">
        <v>18</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5">
        <v>100000</v>
      </c>
      <c r="E372" s="4">
        <v>4</v>
      </c>
      <c r="F372" s="4" t="s">
        <v>13</v>
      </c>
      <c r="G372" s="4" t="s">
        <v>21</v>
      </c>
      <c r="H372" s="4" t="s">
        <v>15</v>
      </c>
      <c r="I372" s="4">
        <v>1</v>
      </c>
      <c r="J372" s="4" t="s">
        <v>49</v>
      </c>
      <c r="K372" s="4" t="s">
        <v>24</v>
      </c>
      <c r="L372" s="4">
        <v>46</v>
      </c>
      <c r="M372" s="4" t="str">
        <f t="shared" si="5"/>
        <v>Middle Age</v>
      </c>
      <c r="N372" s="4" t="s">
        <v>18</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5">
        <v>70000</v>
      </c>
      <c r="E382" s="4">
        <v>0</v>
      </c>
      <c r="F382" s="4" t="s">
        <v>13</v>
      </c>
      <c r="G382" s="4" t="s">
        <v>21</v>
      </c>
      <c r="H382" s="4" t="s">
        <v>18</v>
      </c>
      <c r="I382" s="4">
        <v>3</v>
      </c>
      <c r="J382" s="4" t="s">
        <v>49</v>
      </c>
      <c r="K382" s="4" t="s">
        <v>24</v>
      </c>
      <c r="L382" s="4">
        <v>30</v>
      </c>
      <c r="M382" s="4" t="str">
        <f t="shared" si="5"/>
        <v>Adolescent</v>
      </c>
      <c r="N382" s="4" t="s">
        <v>15</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5">
        <v>80000</v>
      </c>
      <c r="E384" s="4">
        <v>4</v>
      </c>
      <c r="F384" s="4" t="s">
        <v>19</v>
      </c>
      <c r="G384" s="4" t="s">
        <v>21</v>
      </c>
      <c r="H384" s="4" t="s">
        <v>15</v>
      </c>
      <c r="I384" s="4">
        <v>2</v>
      </c>
      <c r="J384" s="4" t="s">
        <v>49</v>
      </c>
      <c r="K384" s="4" t="s">
        <v>17</v>
      </c>
      <c r="L384" s="4">
        <v>53</v>
      </c>
      <c r="M384" s="4" t="str">
        <f t="shared" si="5"/>
        <v>Middle Age</v>
      </c>
      <c r="N384" s="4" t="s">
        <v>18</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
      <c r="A388" s="4">
        <v>28957</v>
      </c>
      <c r="B388" s="4" t="s">
        <v>37</v>
      </c>
      <c r="C388" s="4" t="s">
        <v>38</v>
      </c>
      <c r="D388" s="5">
        <v>120000</v>
      </c>
      <c r="E388" s="4">
        <v>0</v>
      </c>
      <c r="F388" s="4" t="s">
        <v>29</v>
      </c>
      <c r="G388" s="4" t="s">
        <v>21</v>
      </c>
      <c r="H388" s="4" t="s">
        <v>15</v>
      </c>
      <c r="I388" s="4">
        <v>4</v>
      </c>
      <c r="J388" s="4" t="s">
        <v>49</v>
      </c>
      <c r="K388" s="4" t="s">
        <v>24</v>
      </c>
      <c r="L388" s="4">
        <v>34</v>
      </c>
      <c r="M388" s="4" t="str">
        <f t="shared" si="6"/>
        <v>Middle Age</v>
      </c>
      <c r="N388" s="4" t="s">
        <v>15</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5">
        <v>110000</v>
      </c>
      <c r="E402" s="4">
        <v>3</v>
      </c>
      <c r="F402" s="4" t="s">
        <v>13</v>
      </c>
      <c r="G402" s="4" t="s">
        <v>28</v>
      </c>
      <c r="H402" s="4" t="s">
        <v>15</v>
      </c>
      <c r="I402" s="4">
        <v>4</v>
      </c>
      <c r="J402" s="4" t="s">
        <v>49</v>
      </c>
      <c r="K402" s="4" t="s">
        <v>17</v>
      </c>
      <c r="L402" s="4">
        <v>53</v>
      </c>
      <c r="M402" s="4" t="str">
        <f t="shared" si="6"/>
        <v>Middle Age</v>
      </c>
      <c r="N402" s="4" t="s">
        <v>18</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5">
        <v>100000</v>
      </c>
      <c r="E422" s="4">
        <v>2</v>
      </c>
      <c r="F422" s="4" t="s">
        <v>13</v>
      </c>
      <c r="G422" s="4" t="s">
        <v>28</v>
      </c>
      <c r="H422" s="4" t="s">
        <v>15</v>
      </c>
      <c r="I422" s="4">
        <v>4</v>
      </c>
      <c r="J422" s="4" t="s">
        <v>49</v>
      </c>
      <c r="K422" s="4" t="s">
        <v>17</v>
      </c>
      <c r="L422" s="4">
        <v>59</v>
      </c>
      <c r="M422" s="4" t="str">
        <f t="shared" si="6"/>
        <v>Old</v>
      </c>
      <c r="N422" s="4" t="s">
        <v>18</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5">
        <v>110000</v>
      </c>
      <c r="E424" s="4">
        <v>0</v>
      </c>
      <c r="F424" s="4" t="s">
        <v>19</v>
      </c>
      <c r="G424" s="4" t="s">
        <v>28</v>
      </c>
      <c r="H424" s="4" t="s">
        <v>18</v>
      </c>
      <c r="I424" s="4">
        <v>3</v>
      </c>
      <c r="J424" s="4" t="s">
        <v>49</v>
      </c>
      <c r="K424" s="4" t="s">
        <v>24</v>
      </c>
      <c r="L424" s="4">
        <v>32</v>
      </c>
      <c r="M424" s="4" t="str">
        <f t="shared" si="6"/>
        <v>Middle Age</v>
      </c>
      <c r="N424" s="4" t="s">
        <v>15</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5">
        <v>110000</v>
      </c>
      <c r="E434" s="4">
        <v>0</v>
      </c>
      <c r="F434" s="4" t="s">
        <v>27</v>
      </c>
      <c r="G434" s="4" t="s">
        <v>28</v>
      </c>
      <c r="H434" s="4" t="s">
        <v>15</v>
      </c>
      <c r="I434" s="4">
        <v>3</v>
      </c>
      <c r="J434" s="4" t="s">
        <v>49</v>
      </c>
      <c r="K434" s="4" t="s">
        <v>24</v>
      </c>
      <c r="L434" s="4">
        <v>34</v>
      </c>
      <c r="M434" s="4" t="str">
        <f t="shared" si="6"/>
        <v>Middle Age</v>
      </c>
      <c r="N434" s="4" t="s">
        <v>15</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5">
        <v>90000</v>
      </c>
      <c r="E442" s="4">
        <v>0</v>
      </c>
      <c r="F442" s="4" t="s">
        <v>13</v>
      </c>
      <c r="G442" s="4" t="s">
        <v>21</v>
      </c>
      <c r="H442" s="4" t="s">
        <v>18</v>
      </c>
      <c r="I442" s="4">
        <v>3</v>
      </c>
      <c r="J442" s="4" t="s">
        <v>49</v>
      </c>
      <c r="K442" s="4" t="s">
        <v>24</v>
      </c>
      <c r="L442" s="4">
        <v>34</v>
      </c>
      <c r="M442" s="4" t="str">
        <f t="shared" si="6"/>
        <v>Middle Age</v>
      </c>
      <c r="N442" s="4" t="s">
        <v>15</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5">
        <v>130000</v>
      </c>
      <c r="E448" s="4">
        <v>0</v>
      </c>
      <c r="F448" s="4" t="s">
        <v>31</v>
      </c>
      <c r="G448" s="4" t="s">
        <v>28</v>
      </c>
      <c r="H448" s="4" t="s">
        <v>15</v>
      </c>
      <c r="I448" s="4">
        <v>1</v>
      </c>
      <c r="J448" s="4" t="s">
        <v>49</v>
      </c>
      <c r="K448" s="4" t="s">
        <v>24</v>
      </c>
      <c r="L448" s="4">
        <v>48</v>
      </c>
      <c r="M448" s="4" t="str">
        <f t="shared" si="6"/>
        <v>Middle Age</v>
      </c>
      <c r="N448" s="4" t="s">
        <v>18</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5">
        <v>120000</v>
      </c>
      <c r="E460" s="4">
        <v>0</v>
      </c>
      <c r="F460" s="4" t="s">
        <v>29</v>
      </c>
      <c r="G460" s="4" t="s">
        <v>21</v>
      </c>
      <c r="H460" s="4" t="s">
        <v>15</v>
      </c>
      <c r="I460" s="4">
        <v>4</v>
      </c>
      <c r="J460" s="4" t="s">
        <v>49</v>
      </c>
      <c r="K460" s="4" t="s">
        <v>24</v>
      </c>
      <c r="L460" s="4">
        <v>32</v>
      </c>
      <c r="M460" s="4" t="str">
        <f t="shared" si="7"/>
        <v>Middle Age</v>
      </c>
      <c r="N460" s="4" t="s">
        <v>15</v>
      </c>
    </row>
    <row r="461" spans="1:14" x14ac:dyDescent="0.3">
      <c r="A461" s="4">
        <v>21554</v>
      </c>
      <c r="B461" s="4" t="s">
        <v>37</v>
      </c>
      <c r="C461" s="4" t="s">
        <v>38</v>
      </c>
      <c r="D461" s="5">
        <v>80000</v>
      </c>
      <c r="E461" s="4">
        <v>0</v>
      </c>
      <c r="F461" s="4" t="s">
        <v>13</v>
      </c>
      <c r="G461" s="4" t="s">
        <v>21</v>
      </c>
      <c r="H461" s="4" t="s">
        <v>18</v>
      </c>
      <c r="I461" s="4">
        <v>3</v>
      </c>
      <c r="J461" s="4" t="s">
        <v>49</v>
      </c>
      <c r="K461" s="4" t="s">
        <v>24</v>
      </c>
      <c r="L461" s="4">
        <v>33</v>
      </c>
      <c r="M461" s="4" t="str">
        <f t="shared" si="7"/>
        <v>Middle Age</v>
      </c>
      <c r="N461" s="4" t="s">
        <v>18</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5">
        <v>90000</v>
      </c>
      <c r="E488" s="4">
        <v>4</v>
      </c>
      <c r="F488" s="4" t="s">
        <v>29</v>
      </c>
      <c r="G488" s="4" t="s">
        <v>14</v>
      </c>
      <c r="H488" s="4" t="s">
        <v>15</v>
      </c>
      <c r="I488" s="4">
        <v>4</v>
      </c>
      <c r="J488" s="4" t="s">
        <v>49</v>
      </c>
      <c r="K488" s="4" t="s">
        <v>17</v>
      </c>
      <c r="L488" s="4">
        <v>58</v>
      </c>
      <c r="M488" s="4" t="str">
        <f t="shared" si="7"/>
        <v>Old</v>
      </c>
      <c r="N488" s="4" t="s">
        <v>18</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5">
        <v>70000</v>
      </c>
      <c r="E495" s="4">
        <v>5</v>
      </c>
      <c r="F495" s="4" t="s">
        <v>13</v>
      </c>
      <c r="G495" s="4" t="s">
        <v>28</v>
      </c>
      <c r="H495" s="4" t="s">
        <v>15</v>
      </c>
      <c r="I495" s="4">
        <v>3</v>
      </c>
      <c r="J495" s="4" t="s">
        <v>49</v>
      </c>
      <c r="K495" s="4" t="s">
        <v>32</v>
      </c>
      <c r="L495" s="4">
        <v>60</v>
      </c>
      <c r="M495" s="4" t="str">
        <f t="shared" si="7"/>
        <v>Old</v>
      </c>
      <c r="N495" s="4" t="s">
        <v>15</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5">
        <v>60000</v>
      </c>
      <c r="E497" s="4">
        <v>2</v>
      </c>
      <c r="F497" s="4" t="s">
        <v>19</v>
      </c>
      <c r="G497" s="4" t="s">
        <v>21</v>
      </c>
      <c r="H497" s="4" t="s">
        <v>15</v>
      </c>
      <c r="I497" s="4">
        <v>2</v>
      </c>
      <c r="J497" s="4" t="s">
        <v>49</v>
      </c>
      <c r="K497" s="4" t="s">
        <v>32</v>
      </c>
      <c r="L497" s="4">
        <v>56</v>
      </c>
      <c r="M497" s="4" t="str">
        <f t="shared" si="7"/>
        <v>Old</v>
      </c>
      <c r="N497" s="4" t="s">
        <v>18</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38</v>
      </c>
      <c r="D515" s="5">
        <v>60000</v>
      </c>
      <c r="E515" s="4">
        <v>4</v>
      </c>
      <c r="F515" s="4" t="s">
        <v>31</v>
      </c>
      <c r="G515" s="4" t="s">
        <v>28</v>
      </c>
      <c r="H515" s="4" t="s">
        <v>15</v>
      </c>
      <c r="I515" s="4">
        <v>2</v>
      </c>
      <c r="J515" s="4" t="s">
        <v>49</v>
      </c>
      <c r="K515" s="4" t="s">
        <v>32</v>
      </c>
      <c r="L515" s="4">
        <v>61</v>
      </c>
      <c r="M515" s="4" t="str">
        <f t="shared" ref="M515:M578" si="8">IF(L515&gt;54,"Old",IF(L515&gt;=31,"Middle Age",IF(L515&lt;31,"Adolescent","Invalid")))</f>
        <v>Old</v>
      </c>
      <c r="N515" s="4" t="s">
        <v>15</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5">
        <v>40000</v>
      </c>
      <c r="E523" s="4">
        <v>4</v>
      </c>
      <c r="F523" s="4" t="s">
        <v>27</v>
      </c>
      <c r="G523" s="4" t="s">
        <v>21</v>
      </c>
      <c r="H523" s="4" t="s">
        <v>15</v>
      </c>
      <c r="I523" s="4">
        <v>2</v>
      </c>
      <c r="J523" s="4" t="s">
        <v>49</v>
      </c>
      <c r="K523" s="4" t="s">
        <v>32</v>
      </c>
      <c r="L523" s="4">
        <v>62</v>
      </c>
      <c r="M523" s="4" t="str">
        <f t="shared" si="8"/>
        <v>Old</v>
      </c>
      <c r="N523" s="4" t="s">
        <v>15</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5">
        <v>60000</v>
      </c>
      <c r="E527" s="4">
        <v>5</v>
      </c>
      <c r="F527" s="4" t="s">
        <v>13</v>
      </c>
      <c r="G527" s="4" t="s">
        <v>28</v>
      </c>
      <c r="H527" s="4" t="s">
        <v>15</v>
      </c>
      <c r="I527" s="4">
        <v>3</v>
      </c>
      <c r="J527" s="4" t="s">
        <v>49</v>
      </c>
      <c r="K527" s="4" t="s">
        <v>32</v>
      </c>
      <c r="L527" s="4">
        <v>59</v>
      </c>
      <c r="M527" s="4" t="str">
        <f t="shared" si="8"/>
        <v>Old</v>
      </c>
      <c r="N527" s="4" t="s">
        <v>15</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5">
        <v>60000</v>
      </c>
      <c r="E531" s="4">
        <v>2</v>
      </c>
      <c r="F531" s="4" t="s">
        <v>19</v>
      </c>
      <c r="G531" s="4" t="s">
        <v>21</v>
      </c>
      <c r="H531" s="4" t="s">
        <v>15</v>
      </c>
      <c r="I531" s="4">
        <v>1</v>
      </c>
      <c r="J531" s="4" t="s">
        <v>49</v>
      </c>
      <c r="K531" s="4" t="s">
        <v>32</v>
      </c>
      <c r="L531" s="4">
        <v>57</v>
      </c>
      <c r="M531" s="4" t="str">
        <f t="shared" si="8"/>
        <v>Old</v>
      </c>
      <c r="N531" s="4" t="s">
        <v>15</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5">
        <v>60000</v>
      </c>
      <c r="E535" s="4">
        <v>3</v>
      </c>
      <c r="F535" s="4" t="s">
        <v>13</v>
      </c>
      <c r="G535" s="4" t="s">
        <v>28</v>
      </c>
      <c r="H535" s="4" t="s">
        <v>15</v>
      </c>
      <c r="I535" s="4">
        <v>2</v>
      </c>
      <c r="J535" s="4" t="s">
        <v>49</v>
      </c>
      <c r="K535" s="4" t="s">
        <v>32</v>
      </c>
      <c r="L535" s="4">
        <v>66</v>
      </c>
      <c r="M535" s="4" t="str">
        <f t="shared" si="8"/>
        <v>Old</v>
      </c>
      <c r="N535" s="4" t="s">
        <v>18</v>
      </c>
    </row>
    <row r="536" spans="1:14" x14ac:dyDescent="0.3">
      <c r="A536" s="4">
        <v>24637</v>
      </c>
      <c r="B536" s="4" t="s">
        <v>36</v>
      </c>
      <c r="C536" s="4" t="s">
        <v>39</v>
      </c>
      <c r="D536" s="5">
        <v>40000</v>
      </c>
      <c r="E536" s="4">
        <v>4</v>
      </c>
      <c r="F536" s="4" t="s">
        <v>27</v>
      </c>
      <c r="G536" s="4" t="s">
        <v>21</v>
      </c>
      <c r="H536" s="4" t="s">
        <v>15</v>
      </c>
      <c r="I536" s="4">
        <v>2</v>
      </c>
      <c r="J536" s="4" t="s">
        <v>49</v>
      </c>
      <c r="K536" s="4" t="s">
        <v>32</v>
      </c>
      <c r="L536" s="4">
        <v>64</v>
      </c>
      <c r="M536" s="4" t="str">
        <f t="shared" si="8"/>
        <v>Old</v>
      </c>
      <c r="N536" s="4" t="s">
        <v>18</v>
      </c>
    </row>
    <row r="537" spans="1:14" x14ac:dyDescent="0.3">
      <c r="A537" s="4">
        <v>23893</v>
      </c>
      <c r="B537" s="4" t="s">
        <v>36</v>
      </c>
      <c r="C537" s="4" t="s">
        <v>39</v>
      </c>
      <c r="D537" s="5">
        <v>50000</v>
      </c>
      <c r="E537" s="4">
        <v>3</v>
      </c>
      <c r="F537" s="4" t="s">
        <v>13</v>
      </c>
      <c r="G537" s="4" t="s">
        <v>14</v>
      </c>
      <c r="H537" s="4" t="s">
        <v>15</v>
      </c>
      <c r="I537" s="4">
        <v>3</v>
      </c>
      <c r="J537" s="4" t="s">
        <v>49</v>
      </c>
      <c r="K537" s="4" t="s">
        <v>32</v>
      </c>
      <c r="L537" s="4">
        <v>41</v>
      </c>
      <c r="M537" s="4" t="str">
        <f t="shared" si="8"/>
        <v>Middle Age</v>
      </c>
      <c r="N537" s="4" t="s">
        <v>18</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5">
        <v>50000</v>
      </c>
      <c r="E553" s="4">
        <v>4</v>
      </c>
      <c r="F553" s="4" t="s">
        <v>13</v>
      </c>
      <c r="G553" s="4" t="s">
        <v>28</v>
      </c>
      <c r="H553" s="4" t="s">
        <v>15</v>
      </c>
      <c r="I553" s="4">
        <v>2</v>
      </c>
      <c r="J553" s="4" t="s">
        <v>49</v>
      </c>
      <c r="K553" s="4" t="s">
        <v>32</v>
      </c>
      <c r="L553" s="4">
        <v>63</v>
      </c>
      <c r="M553" s="4" t="str">
        <f t="shared" si="8"/>
        <v>Old</v>
      </c>
      <c r="N553" s="4" t="s">
        <v>18</v>
      </c>
    </row>
    <row r="554" spans="1:14" x14ac:dyDescent="0.3">
      <c r="A554" s="4">
        <v>14417</v>
      </c>
      <c r="B554" s="4" t="s">
        <v>37</v>
      </c>
      <c r="C554" s="4" t="s">
        <v>39</v>
      </c>
      <c r="D554" s="5">
        <v>60000</v>
      </c>
      <c r="E554" s="4">
        <v>3</v>
      </c>
      <c r="F554" s="4" t="s">
        <v>27</v>
      </c>
      <c r="G554" s="4" t="s">
        <v>21</v>
      </c>
      <c r="H554" s="4" t="s">
        <v>15</v>
      </c>
      <c r="I554" s="4">
        <v>2</v>
      </c>
      <c r="J554" s="4" t="s">
        <v>49</v>
      </c>
      <c r="K554" s="4" t="s">
        <v>32</v>
      </c>
      <c r="L554" s="4">
        <v>54</v>
      </c>
      <c r="M554" s="4" t="str">
        <f t="shared" si="8"/>
        <v>Middle Age</v>
      </c>
      <c r="N554" s="4" t="s">
        <v>15</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5">
        <v>60000</v>
      </c>
      <c r="E561" s="4">
        <v>2</v>
      </c>
      <c r="F561" s="4" t="s">
        <v>13</v>
      </c>
      <c r="G561" s="4" t="s">
        <v>28</v>
      </c>
      <c r="H561" s="4" t="s">
        <v>15</v>
      </c>
      <c r="I561" s="4">
        <v>0</v>
      </c>
      <c r="J561" s="4" t="s">
        <v>49</v>
      </c>
      <c r="K561" s="4" t="s">
        <v>32</v>
      </c>
      <c r="L561" s="4">
        <v>58</v>
      </c>
      <c r="M561" s="4" t="str">
        <f t="shared" si="8"/>
        <v>Old</v>
      </c>
      <c r="N561" s="4" t="s">
        <v>18</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5">
        <v>50000</v>
      </c>
      <c r="E571" s="4">
        <v>3</v>
      </c>
      <c r="F571" s="4" t="s">
        <v>31</v>
      </c>
      <c r="G571" s="4" t="s">
        <v>28</v>
      </c>
      <c r="H571" s="4" t="s">
        <v>15</v>
      </c>
      <c r="I571" s="4">
        <v>2</v>
      </c>
      <c r="J571" s="4" t="s">
        <v>49</v>
      </c>
      <c r="K571" s="4" t="s">
        <v>32</v>
      </c>
      <c r="L571" s="4">
        <v>69</v>
      </c>
      <c r="M571" s="4" t="str">
        <f t="shared" si="8"/>
        <v>Old</v>
      </c>
      <c r="N571" s="4" t="s">
        <v>18</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5">
        <v>60000</v>
      </c>
      <c r="E577" s="4">
        <v>2</v>
      </c>
      <c r="F577" s="4" t="s">
        <v>19</v>
      </c>
      <c r="G577" s="4" t="s">
        <v>21</v>
      </c>
      <c r="H577" s="4" t="s">
        <v>15</v>
      </c>
      <c r="I577" s="4">
        <v>1</v>
      </c>
      <c r="J577" s="4" t="s">
        <v>49</v>
      </c>
      <c r="K577" s="4" t="s">
        <v>32</v>
      </c>
      <c r="L577" s="4">
        <v>56</v>
      </c>
      <c r="M577" s="4" t="str">
        <f t="shared" si="8"/>
        <v>Old</v>
      </c>
      <c r="N577" s="4" t="s">
        <v>18</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5">
        <v>60000</v>
      </c>
      <c r="E582" s="4">
        <v>3</v>
      </c>
      <c r="F582" s="4" t="s">
        <v>31</v>
      </c>
      <c r="G582" s="4" t="s">
        <v>28</v>
      </c>
      <c r="H582" s="4" t="s">
        <v>15</v>
      </c>
      <c r="I582" s="4">
        <v>2</v>
      </c>
      <c r="J582" s="4" t="s">
        <v>49</v>
      </c>
      <c r="K582" s="4" t="s">
        <v>32</v>
      </c>
      <c r="L582" s="4">
        <v>69</v>
      </c>
      <c r="M582" s="4" t="str">
        <f t="shared" si="9"/>
        <v>Old</v>
      </c>
      <c r="N582" s="4" t="s">
        <v>18</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5">
        <v>60000</v>
      </c>
      <c r="E585" s="4">
        <v>3</v>
      </c>
      <c r="F585" s="4" t="s">
        <v>13</v>
      </c>
      <c r="G585" s="4" t="s">
        <v>28</v>
      </c>
      <c r="H585" s="4" t="s">
        <v>15</v>
      </c>
      <c r="I585" s="4">
        <v>2</v>
      </c>
      <c r="J585" s="4" t="s">
        <v>49</v>
      </c>
      <c r="K585" s="4" t="s">
        <v>32</v>
      </c>
      <c r="L585" s="4">
        <v>66</v>
      </c>
      <c r="M585" s="4" t="str">
        <f t="shared" si="9"/>
        <v>Old</v>
      </c>
      <c r="N585" s="4" t="s">
        <v>18</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5">
        <v>90000</v>
      </c>
      <c r="E590" s="4">
        <v>2</v>
      </c>
      <c r="F590" s="4" t="s">
        <v>27</v>
      </c>
      <c r="G590" s="4" t="s">
        <v>21</v>
      </c>
      <c r="H590" s="4" t="s">
        <v>15</v>
      </c>
      <c r="I590" s="4">
        <v>1</v>
      </c>
      <c r="J590" s="4" t="s">
        <v>49</v>
      </c>
      <c r="K590" s="4" t="s">
        <v>32</v>
      </c>
      <c r="L590" s="4">
        <v>51</v>
      </c>
      <c r="M590" s="4" t="str">
        <f t="shared" si="9"/>
        <v>Middle Age</v>
      </c>
      <c r="N590" s="4" t="s">
        <v>15</v>
      </c>
    </row>
    <row r="591" spans="1:14" x14ac:dyDescent="0.3">
      <c r="A591" s="4">
        <v>12100</v>
      </c>
      <c r="B591" s="4" t="s">
        <v>37</v>
      </c>
      <c r="C591" s="4" t="s">
        <v>39</v>
      </c>
      <c r="D591" s="5">
        <v>60000</v>
      </c>
      <c r="E591" s="4">
        <v>2</v>
      </c>
      <c r="F591" s="4" t="s">
        <v>13</v>
      </c>
      <c r="G591" s="4" t="s">
        <v>28</v>
      </c>
      <c r="H591" s="4" t="s">
        <v>15</v>
      </c>
      <c r="I591" s="4">
        <v>0</v>
      </c>
      <c r="J591" s="4" t="s">
        <v>49</v>
      </c>
      <c r="K591" s="4" t="s">
        <v>32</v>
      </c>
      <c r="L591" s="4">
        <v>57</v>
      </c>
      <c r="M591" s="4" t="str">
        <f t="shared" si="9"/>
        <v>Old</v>
      </c>
      <c r="N591" s="4" t="s">
        <v>18</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5">
        <v>40000</v>
      </c>
      <c r="E593" s="4">
        <v>4</v>
      </c>
      <c r="F593" s="4" t="s">
        <v>27</v>
      </c>
      <c r="G593" s="4" t="s">
        <v>21</v>
      </c>
      <c r="H593" s="4" t="s">
        <v>18</v>
      </c>
      <c r="I593" s="4">
        <v>2</v>
      </c>
      <c r="J593" s="4" t="s">
        <v>49</v>
      </c>
      <c r="K593" s="4" t="s">
        <v>32</v>
      </c>
      <c r="L593" s="4">
        <v>61</v>
      </c>
      <c r="M593" s="4" t="str">
        <f t="shared" si="9"/>
        <v>Old</v>
      </c>
      <c r="N593" s="4" t="s">
        <v>15</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5">
        <v>70000</v>
      </c>
      <c r="E609" s="4">
        <v>5</v>
      </c>
      <c r="F609" s="4" t="s">
        <v>31</v>
      </c>
      <c r="G609" s="4" t="s">
        <v>21</v>
      </c>
      <c r="H609" s="4" t="s">
        <v>15</v>
      </c>
      <c r="I609" s="4">
        <v>3</v>
      </c>
      <c r="J609" s="4" t="s">
        <v>49</v>
      </c>
      <c r="K609" s="4" t="s">
        <v>32</v>
      </c>
      <c r="L609" s="4">
        <v>46</v>
      </c>
      <c r="M609" s="4" t="str">
        <f t="shared" si="9"/>
        <v>Middle Age</v>
      </c>
      <c r="N609" s="4" t="s">
        <v>15</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5">
        <v>50000</v>
      </c>
      <c r="E643" s="4">
        <v>4</v>
      </c>
      <c r="F643" s="4" t="s">
        <v>13</v>
      </c>
      <c r="G643" s="4" t="s">
        <v>28</v>
      </c>
      <c r="H643" s="4" t="s">
        <v>15</v>
      </c>
      <c r="I643" s="4">
        <v>2</v>
      </c>
      <c r="J643" s="4" t="s">
        <v>49</v>
      </c>
      <c r="K643" s="4" t="s">
        <v>32</v>
      </c>
      <c r="L643" s="4">
        <v>64</v>
      </c>
      <c r="M643" s="4" t="str">
        <f t="shared" ref="M643:M706" si="10">IF(L643&gt;54,"Old",IF(L643&gt;=31,"Middle Age",IF(L643&lt;31,"Adolescent","Invalid")))</f>
        <v>Old</v>
      </c>
      <c r="N643" s="4" t="s">
        <v>18</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5">
        <v>60000</v>
      </c>
      <c r="E646" s="4">
        <v>5</v>
      </c>
      <c r="F646" s="4" t="s">
        <v>13</v>
      </c>
      <c r="G646" s="4" t="s">
        <v>14</v>
      </c>
      <c r="H646" s="4" t="s">
        <v>15</v>
      </c>
      <c r="I646" s="4">
        <v>3</v>
      </c>
      <c r="J646" s="4" t="s">
        <v>49</v>
      </c>
      <c r="K646" s="4" t="s">
        <v>32</v>
      </c>
      <c r="L646" s="4">
        <v>41</v>
      </c>
      <c r="M646" s="4" t="str">
        <f t="shared" si="10"/>
        <v>Middle Age</v>
      </c>
      <c r="N646" s="4" t="s">
        <v>18</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5">
        <v>70000</v>
      </c>
      <c r="E652" s="4">
        <v>5</v>
      </c>
      <c r="F652" s="4" t="s">
        <v>31</v>
      </c>
      <c r="G652" s="4" t="s">
        <v>28</v>
      </c>
      <c r="H652" s="4" t="s">
        <v>15</v>
      </c>
      <c r="I652" s="4">
        <v>2</v>
      </c>
      <c r="J652" s="4" t="s">
        <v>49</v>
      </c>
      <c r="K652" s="4" t="s">
        <v>32</v>
      </c>
      <c r="L652" s="4">
        <v>67</v>
      </c>
      <c r="M652" s="4" t="str">
        <f t="shared" si="10"/>
        <v>Old</v>
      </c>
      <c r="N652" s="4" t="s">
        <v>15</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5">
        <v>60000</v>
      </c>
      <c r="E661" s="4">
        <v>4</v>
      </c>
      <c r="F661" s="4" t="s">
        <v>13</v>
      </c>
      <c r="G661" s="4" t="s">
        <v>28</v>
      </c>
      <c r="H661" s="4" t="s">
        <v>15</v>
      </c>
      <c r="I661" s="4">
        <v>2</v>
      </c>
      <c r="J661" s="4" t="s">
        <v>49</v>
      </c>
      <c r="K661" s="4" t="s">
        <v>32</v>
      </c>
      <c r="L661" s="4">
        <v>63</v>
      </c>
      <c r="M661" s="4" t="str">
        <f t="shared" si="10"/>
        <v>Old</v>
      </c>
      <c r="N661" s="4" t="s">
        <v>18</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5">
        <v>40000</v>
      </c>
      <c r="E669" s="4">
        <v>5</v>
      </c>
      <c r="F669" s="4" t="s">
        <v>27</v>
      </c>
      <c r="G669" s="4" t="s">
        <v>21</v>
      </c>
      <c r="H669" s="4" t="s">
        <v>18</v>
      </c>
      <c r="I669" s="4">
        <v>2</v>
      </c>
      <c r="J669" s="4" t="s">
        <v>49</v>
      </c>
      <c r="K669" s="4" t="s">
        <v>32</v>
      </c>
      <c r="L669" s="4">
        <v>61</v>
      </c>
      <c r="M669" s="4" t="str">
        <f t="shared" si="10"/>
        <v>Old</v>
      </c>
      <c r="N669" s="4" t="s">
        <v>18</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5">
        <v>70000</v>
      </c>
      <c r="E672" s="4">
        <v>2</v>
      </c>
      <c r="F672" s="4" t="s">
        <v>19</v>
      </c>
      <c r="G672" s="4" t="s">
        <v>21</v>
      </c>
      <c r="H672" s="4" t="s">
        <v>15</v>
      </c>
      <c r="I672" s="4">
        <v>1</v>
      </c>
      <c r="J672" s="4" t="s">
        <v>49</v>
      </c>
      <c r="K672" s="4" t="s">
        <v>32</v>
      </c>
      <c r="L672" s="4">
        <v>59</v>
      </c>
      <c r="M672" s="4" t="str">
        <f t="shared" si="10"/>
        <v>Old</v>
      </c>
      <c r="N672" s="4" t="s">
        <v>18</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5">
        <v>60000</v>
      </c>
      <c r="E681" s="4">
        <v>4</v>
      </c>
      <c r="F681" s="4" t="s">
        <v>13</v>
      </c>
      <c r="G681" s="4" t="s">
        <v>28</v>
      </c>
      <c r="H681" s="4" t="s">
        <v>15</v>
      </c>
      <c r="I681" s="4">
        <v>2</v>
      </c>
      <c r="J681" s="4" t="s">
        <v>49</v>
      </c>
      <c r="K681" s="4" t="s">
        <v>32</v>
      </c>
      <c r="L681" s="4">
        <v>60</v>
      </c>
      <c r="M681" s="4" t="str">
        <f t="shared" si="10"/>
        <v>Old</v>
      </c>
      <c r="N681" s="4" t="s">
        <v>18</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38</v>
      </c>
      <c r="D707" s="5">
        <v>70000</v>
      </c>
      <c r="E707" s="4">
        <v>4</v>
      </c>
      <c r="F707" s="4" t="s">
        <v>13</v>
      </c>
      <c r="G707" s="4" t="s">
        <v>28</v>
      </c>
      <c r="H707" s="4" t="s">
        <v>15</v>
      </c>
      <c r="I707" s="4">
        <v>1</v>
      </c>
      <c r="J707" s="4" t="s">
        <v>49</v>
      </c>
      <c r="K707" s="4" t="s">
        <v>32</v>
      </c>
      <c r="L707" s="4">
        <v>59</v>
      </c>
      <c r="M707" s="4" t="str">
        <f t="shared" ref="M707:M770" si="11">IF(L707&gt;54,"Old",IF(L707&gt;=31,"Middle Age",IF(L707&lt;31,"Adolescent","Invalid")))</f>
        <v>Old</v>
      </c>
      <c r="N707" s="4" t="s">
        <v>18</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5">
        <v>70000</v>
      </c>
      <c r="E710" s="4">
        <v>5</v>
      </c>
      <c r="F710" s="4" t="s">
        <v>13</v>
      </c>
      <c r="G710" s="4" t="s">
        <v>28</v>
      </c>
      <c r="H710" s="4" t="s">
        <v>15</v>
      </c>
      <c r="I710" s="4">
        <v>4</v>
      </c>
      <c r="J710" s="4" t="s">
        <v>49</v>
      </c>
      <c r="K710" s="4" t="s">
        <v>32</v>
      </c>
      <c r="L710" s="4">
        <v>60</v>
      </c>
      <c r="M710" s="4" t="str">
        <f t="shared" si="11"/>
        <v>Old</v>
      </c>
      <c r="N710" s="4" t="s">
        <v>18</v>
      </c>
    </row>
    <row r="711" spans="1:14" x14ac:dyDescent="0.3">
      <c r="A711" s="4">
        <v>23712</v>
      </c>
      <c r="B711" s="4" t="s">
        <v>37</v>
      </c>
      <c r="C711" s="4" t="s">
        <v>38</v>
      </c>
      <c r="D711" s="5">
        <v>70000</v>
      </c>
      <c r="E711" s="4">
        <v>2</v>
      </c>
      <c r="F711" s="4" t="s">
        <v>13</v>
      </c>
      <c r="G711" s="4" t="s">
        <v>28</v>
      </c>
      <c r="H711" s="4" t="s">
        <v>15</v>
      </c>
      <c r="I711" s="4">
        <v>1</v>
      </c>
      <c r="J711" s="4" t="s">
        <v>49</v>
      </c>
      <c r="K711" s="4" t="s">
        <v>32</v>
      </c>
      <c r="L711" s="4">
        <v>59</v>
      </c>
      <c r="M711" s="4" t="str">
        <f t="shared" si="11"/>
        <v>Old</v>
      </c>
      <c r="N711" s="4" t="s">
        <v>18</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5">
        <v>70000</v>
      </c>
      <c r="E713" s="4">
        <v>2</v>
      </c>
      <c r="F713" s="4" t="s">
        <v>19</v>
      </c>
      <c r="G713" s="4" t="s">
        <v>21</v>
      </c>
      <c r="H713" s="4" t="s">
        <v>15</v>
      </c>
      <c r="I713" s="4">
        <v>1</v>
      </c>
      <c r="J713" s="4" t="s">
        <v>49</v>
      </c>
      <c r="K713" s="4" t="s">
        <v>32</v>
      </c>
      <c r="L713" s="4">
        <v>58</v>
      </c>
      <c r="M713" s="4" t="str">
        <f t="shared" si="11"/>
        <v>Old</v>
      </c>
      <c r="N713" s="4" t="s">
        <v>18</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5">
        <v>60000</v>
      </c>
      <c r="E741" s="4">
        <v>2</v>
      </c>
      <c r="F741" s="4" t="s">
        <v>19</v>
      </c>
      <c r="G741" s="4" t="s">
        <v>21</v>
      </c>
      <c r="H741" s="4" t="s">
        <v>15</v>
      </c>
      <c r="I741" s="4">
        <v>1</v>
      </c>
      <c r="J741" s="4" t="s">
        <v>49</v>
      </c>
      <c r="K741" s="4" t="s">
        <v>32</v>
      </c>
      <c r="L741" s="4">
        <v>55</v>
      </c>
      <c r="M741" s="4" t="str">
        <f t="shared" si="11"/>
        <v>Old</v>
      </c>
      <c r="N741" s="4" t="s">
        <v>18</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5">
        <v>70000</v>
      </c>
      <c r="E746" s="4">
        <v>4</v>
      </c>
      <c r="F746" s="4" t="s">
        <v>19</v>
      </c>
      <c r="G746" s="4" t="s">
        <v>21</v>
      </c>
      <c r="H746" s="4" t="s">
        <v>15</v>
      </c>
      <c r="I746" s="4">
        <v>1</v>
      </c>
      <c r="J746" s="4" t="s">
        <v>49</v>
      </c>
      <c r="K746" s="4" t="s">
        <v>32</v>
      </c>
      <c r="L746" s="4">
        <v>56</v>
      </c>
      <c r="M746" s="4" t="str">
        <f t="shared" si="11"/>
        <v>Old</v>
      </c>
      <c r="N746" s="4" t="s">
        <v>18</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5">
        <v>60000</v>
      </c>
      <c r="E748" s="4">
        <v>2</v>
      </c>
      <c r="F748" s="4" t="s">
        <v>13</v>
      </c>
      <c r="G748" s="4" t="s">
        <v>28</v>
      </c>
      <c r="H748" s="4" t="s">
        <v>15</v>
      </c>
      <c r="I748" s="4">
        <v>0</v>
      </c>
      <c r="J748" s="4" t="s">
        <v>49</v>
      </c>
      <c r="K748" s="4" t="s">
        <v>32</v>
      </c>
      <c r="L748" s="4">
        <v>56</v>
      </c>
      <c r="M748" s="4" t="str">
        <f t="shared" si="11"/>
        <v>Old</v>
      </c>
      <c r="N748" s="4" t="s">
        <v>18</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5">
        <v>60000</v>
      </c>
      <c r="E763" s="4">
        <v>5</v>
      </c>
      <c r="F763" s="4" t="s">
        <v>13</v>
      </c>
      <c r="G763" s="4" t="s">
        <v>28</v>
      </c>
      <c r="H763" s="4" t="s">
        <v>15</v>
      </c>
      <c r="I763" s="4">
        <v>3</v>
      </c>
      <c r="J763" s="4" t="s">
        <v>49</v>
      </c>
      <c r="K763" s="4" t="s">
        <v>32</v>
      </c>
      <c r="L763" s="4">
        <v>59</v>
      </c>
      <c r="M763" s="4" t="str">
        <f t="shared" si="11"/>
        <v>Old</v>
      </c>
      <c r="N763" s="4" t="s">
        <v>18</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5">
        <v>50000</v>
      </c>
      <c r="E768" s="4">
        <v>4</v>
      </c>
      <c r="F768" s="4" t="s">
        <v>13</v>
      </c>
      <c r="G768" s="4" t="s">
        <v>14</v>
      </c>
      <c r="H768" s="4" t="s">
        <v>15</v>
      </c>
      <c r="I768" s="4">
        <v>3</v>
      </c>
      <c r="J768" s="4" t="s">
        <v>49</v>
      </c>
      <c r="K768" s="4" t="s">
        <v>32</v>
      </c>
      <c r="L768" s="4">
        <v>42</v>
      </c>
      <c r="M768" s="4" t="str">
        <f t="shared" si="11"/>
        <v>Middle Age</v>
      </c>
      <c r="N768" s="4" t="s">
        <v>18</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5">
        <v>70000</v>
      </c>
      <c r="E777" s="4">
        <v>2</v>
      </c>
      <c r="F777" s="4" t="s">
        <v>29</v>
      </c>
      <c r="G777" s="4" t="s">
        <v>14</v>
      </c>
      <c r="H777" s="4" t="s">
        <v>15</v>
      </c>
      <c r="I777" s="4">
        <v>2</v>
      </c>
      <c r="J777" s="4" t="s">
        <v>49</v>
      </c>
      <c r="K777" s="4" t="s">
        <v>32</v>
      </c>
      <c r="L777" s="4">
        <v>54</v>
      </c>
      <c r="M777" s="4" t="str">
        <f t="shared" si="12"/>
        <v>Middle Age</v>
      </c>
      <c r="N777" s="4" t="s">
        <v>18</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5">
        <v>60000</v>
      </c>
      <c r="E782" s="4">
        <v>2</v>
      </c>
      <c r="F782" s="4" t="s">
        <v>19</v>
      </c>
      <c r="G782" s="4" t="s">
        <v>21</v>
      </c>
      <c r="H782" s="4" t="s">
        <v>15</v>
      </c>
      <c r="I782" s="4">
        <v>1</v>
      </c>
      <c r="J782" s="4" t="s">
        <v>49</v>
      </c>
      <c r="K782" s="4" t="s">
        <v>32</v>
      </c>
      <c r="L782" s="4">
        <v>55</v>
      </c>
      <c r="M782" s="4" t="str">
        <f t="shared" si="12"/>
        <v>Old</v>
      </c>
      <c r="N782" s="4" t="s">
        <v>18</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5">
        <v>70000</v>
      </c>
      <c r="E814" s="4">
        <v>4</v>
      </c>
      <c r="F814" s="4" t="s">
        <v>13</v>
      </c>
      <c r="G814" s="4" t="s">
        <v>28</v>
      </c>
      <c r="H814" s="4" t="s">
        <v>15</v>
      </c>
      <c r="I814" s="4">
        <v>2</v>
      </c>
      <c r="J814" s="4" t="s">
        <v>49</v>
      </c>
      <c r="K814" s="4" t="s">
        <v>32</v>
      </c>
      <c r="L814" s="4">
        <v>61</v>
      </c>
      <c r="M814" s="4" t="str">
        <f t="shared" si="12"/>
        <v>Old</v>
      </c>
      <c r="N814" s="4" t="s">
        <v>18</v>
      </c>
    </row>
    <row r="815" spans="1:14" x14ac:dyDescent="0.3">
      <c r="A815" s="4">
        <v>25899</v>
      </c>
      <c r="B815" s="4" t="s">
        <v>36</v>
      </c>
      <c r="C815" s="4" t="s">
        <v>38</v>
      </c>
      <c r="D815" s="5">
        <v>70000</v>
      </c>
      <c r="E815" s="4">
        <v>2</v>
      </c>
      <c r="F815" s="4" t="s">
        <v>27</v>
      </c>
      <c r="G815" s="4" t="s">
        <v>21</v>
      </c>
      <c r="H815" s="4" t="s">
        <v>15</v>
      </c>
      <c r="I815" s="4">
        <v>2</v>
      </c>
      <c r="J815" s="4" t="s">
        <v>49</v>
      </c>
      <c r="K815" s="4" t="s">
        <v>32</v>
      </c>
      <c r="L815" s="4">
        <v>53</v>
      </c>
      <c r="M815" s="4" t="str">
        <f t="shared" si="12"/>
        <v>Middle Age</v>
      </c>
      <c r="N815" s="4" t="s">
        <v>18</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5">
        <v>70000</v>
      </c>
      <c r="E842" s="4">
        <v>4</v>
      </c>
      <c r="F842" s="4" t="s">
        <v>19</v>
      </c>
      <c r="G842" s="4" t="s">
        <v>21</v>
      </c>
      <c r="H842" s="4" t="s">
        <v>15</v>
      </c>
      <c r="I842" s="4">
        <v>2</v>
      </c>
      <c r="J842" s="4" t="s">
        <v>49</v>
      </c>
      <c r="K842" s="4" t="s">
        <v>32</v>
      </c>
      <c r="L842" s="4">
        <v>53</v>
      </c>
      <c r="M842" s="4" t="str">
        <f t="shared" si="13"/>
        <v>Middle Age</v>
      </c>
      <c r="N842" s="4" t="s">
        <v>18</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5">
        <v>40000</v>
      </c>
      <c r="E846" s="4">
        <v>5</v>
      </c>
      <c r="F846" s="4" t="s">
        <v>27</v>
      </c>
      <c r="G846" s="4" t="s">
        <v>21</v>
      </c>
      <c r="H846" s="4" t="s">
        <v>15</v>
      </c>
      <c r="I846" s="4">
        <v>2</v>
      </c>
      <c r="J846" s="4" t="s">
        <v>49</v>
      </c>
      <c r="K846" s="4" t="s">
        <v>32</v>
      </c>
      <c r="L846" s="4">
        <v>60</v>
      </c>
      <c r="M846" s="4" t="str">
        <f t="shared" si="13"/>
        <v>Old</v>
      </c>
      <c r="N846" s="4" t="s">
        <v>18</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5">
        <v>60000</v>
      </c>
      <c r="E868" s="4">
        <v>2</v>
      </c>
      <c r="F868" s="4" t="s">
        <v>27</v>
      </c>
      <c r="G868" s="4" t="s">
        <v>21</v>
      </c>
      <c r="H868" s="4" t="s">
        <v>15</v>
      </c>
      <c r="I868" s="4">
        <v>2</v>
      </c>
      <c r="J868" s="4" t="s">
        <v>49</v>
      </c>
      <c r="K868" s="4" t="s">
        <v>32</v>
      </c>
      <c r="L868" s="4">
        <v>55</v>
      </c>
      <c r="M868" s="4" t="str">
        <f t="shared" si="13"/>
        <v>Old</v>
      </c>
      <c r="N868" s="4" t="s">
        <v>18</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5">
        <v>30000</v>
      </c>
      <c r="E870" s="4">
        <v>5</v>
      </c>
      <c r="F870" s="4" t="s">
        <v>29</v>
      </c>
      <c r="G870" s="4" t="s">
        <v>14</v>
      </c>
      <c r="H870" s="4" t="s">
        <v>15</v>
      </c>
      <c r="I870" s="4">
        <v>3</v>
      </c>
      <c r="J870" s="4" t="s">
        <v>49</v>
      </c>
      <c r="K870" s="4" t="s">
        <v>32</v>
      </c>
      <c r="L870" s="4">
        <v>60</v>
      </c>
      <c r="M870" s="4" t="str">
        <f t="shared" si="13"/>
        <v>Old</v>
      </c>
      <c r="N870" s="4" t="s">
        <v>15</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5">
        <v>60000</v>
      </c>
      <c r="E873" s="4">
        <v>2</v>
      </c>
      <c r="F873" s="4" t="s">
        <v>27</v>
      </c>
      <c r="G873" s="4" t="s">
        <v>21</v>
      </c>
      <c r="H873" s="4" t="s">
        <v>15</v>
      </c>
      <c r="I873" s="4">
        <v>2</v>
      </c>
      <c r="J873" s="4" t="s">
        <v>49</v>
      </c>
      <c r="K873" s="4" t="s">
        <v>32</v>
      </c>
      <c r="L873" s="4">
        <v>55</v>
      </c>
      <c r="M873" s="4" t="str">
        <f t="shared" si="13"/>
        <v>Old</v>
      </c>
      <c r="N873" s="4" t="s">
        <v>18</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
      <c r="A900" s="4">
        <v>18066</v>
      </c>
      <c r="B900" s="4" t="s">
        <v>37</v>
      </c>
      <c r="C900" s="4" t="s">
        <v>39</v>
      </c>
      <c r="D900" s="5">
        <v>70000</v>
      </c>
      <c r="E900" s="4">
        <v>5</v>
      </c>
      <c r="F900" s="4" t="s">
        <v>13</v>
      </c>
      <c r="G900" s="4" t="s">
        <v>28</v>
      </c>
      <c r="H900" s="4" t="s">
        <v>15</v>
      </c>
      <c r="I900" s="4">
        <v>3</v>
      </c>
      <c r="J900" s="4" t="s">
        <v>49</v>
      </c>
      <c r="K900" s="4" t="s">
        <v>32</v>
      </c>
      <c r="L900" s="4">
        <v>60</v>
      </c>
      <c r="M900" s="4" t="str">
        <f t="shared" si="14"/>
        <v>Old</v>
      </c>
      <c r="N900" s="4" t="s">
        <v>15</v>
      </c>
    </row>
    <row r="901" spans="1:14" x14ac:dyDescent="0.3">
      <c r="A901" s="4">
        <v>28192</v>
      </c>
      <c r="B901" s="4" t="s">
        <v>36</v>
      </c>
      <c r="C901" s="4" t="s">
        <v>38</v>
      </c>
      <c r="D901" s="5">
        <v>70000</v>
      </c>
      <c r="E901" s="4">
        <v>5</v>
      </c>
      <c r="F901" s="4" t="s">
        <v>31</v>
      </c>
      <c r="G901" s="4" t="s">
        <v>21</v>
      </c>
      <c r="H901" s="4" t="s">
        <v>15</v>
      </c>
      <c r="I901" s="4">
        <v>3</v>
      </c>
      <c r="J901" s="4" t="s">
        <v>49</v>
      </c>
      <c r="K901" s="4" t="s">
        <v>32</v>
      </c>
      <c r="L901" s="4">
        <v>46</v>
      </c>
      <c r="M901" s="4" t="str">
        <f t="shared" si="14"/>
        <v>Middle Age</v>
      </c>
      <c r="N901" s="4" t="s">
        <v>18</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5">
        <v>50000</v>
      </c>
      <c r="E909" s="4">
        <v>4</v>
      </c>
      <c r="F909" s="4" t="s">
        <v>13</v>
      </c>
      <c r="G909" s="4" t="s">
        <v>28</v>
      </c>
      <c r="H909" s="4" t="s">
        <v>15</v>
      </c>
      <c r="I909" s="4">
        <v>2</v>
      </c>
      <c r="J909" s="4" t="s">
        <v>49</v>
      </c>
      <c r="K909" s="4" t="s">
        <v>32</v>
      </c>
      <c r="L909" s="4">
        <v>63</v>
      </c>
      <c r="M909" s="4" t="str">
        <f t="shared" si="14"/>
        <v>Old</v>
      </c>
      <c r="N909" s="4" t="s">
        <v>18</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5">
        <v>60000</v>
      </c>
      <c r="E917" s="4">
        <v>3</v>
      </c>
      <c r="F917" s="4" t="s">
        <v>31</v>
      </c>
      <c r="G917" s="4" t="s">
        <v>28</v>
      </c>
      <c r="H917" s="4" t="s">
        <v>15</v>
      </c>
      <c r="I917" s="4">
        <v>2</v>
      </c>
      <c r="J917" s="4" t="s">
        <v>49</v>
      </c>
      <c r="K917" s="4" t="s">
        <v>32</v>
      </c>
      <c r="L917" s="4">
        <v>64</v>
      </c>
      <c r="M917" s="4" t="str">
        <f t="shared" si="14"/>
        <v>Old</v>
      </c>
      <c r="N917" s="4" t="s">
        <v>18</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5">
        <v>40000</v>
      </c>
      <c r="E921" s="4">
        <v>4</v>
      </c>
      <c r="F921" s="4" t="s">
        <v>27</v>
      </c>
      <c r="G921" s="4" t="s">
        <v>21</v>
      </c>
      <c r="H921" s="4" t="s">
        <v>15</v>
      </c>
      <c r="I921" s="4">
        <v>2</v>
      </c>
      <c r="J921" s="4" t="s">
        <v>49</v>
      </c>
      <c r="K921" s="4" t="s">
        <v>32</v>
      </c>
      <c r="L921" s="4">
        <v>61</v>
      </c>
      <c r="M921" s="4" t="str">
        <f t="shared" si="14"/>
        <v>Old</v>
      </c>
      <c r="N921" s="4" t="s">
        <v>18</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5">
        <v>40000</v>
      </c>
      <c r="E928" s="4">
        <v>2</v>
      </c>
      <c r="F928" s="4" t="s">
        <v>27</v>
      </c>
      <c r="G928" s="4" t="s">
        <v>21</v>
      </c>
      <c r="H928" s="4" t="s">
        <v>15</v>
      </c>
      <c r="I928" s="4">
        <v>2</v>
      </c>
      <c r="J928" s="4" t="s">
        <v>49</v>
      </c>
      <c r="K928" s="4" t="s">
        <v>32</v>
      </c>
      <c r="L928" s="4">
        <v>57</v>
      </c>
      <c r="M928" s="4" t="str">
        <f t="shared" si="14"/>
        <v>Old</v>
      </c>
      <c r="N928" s="4" t="s">
        <v>18</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5">
        <v>70000</v>
      </c>
      <c r="E932" s="4">
        <v>5</v>
      </c>
      <c r="F932" s="4" t="s">
        <v>31</v>
      </c>
      <c r="G932" s="4" t="s">
        <v>21</v>
      </c>
      <c r="H932" s="4" t="s">
        <v>18</v>
      </c>
      <c r="I932" s="4">
        <v>3</v>
      </c>
      <c r="J932" s="4" t="s">
        <v>49</v>
      </c>
      <c r="K932" s="4" t="s">
        <v>32</v>
      </c>
      <c r="L932" s="4">
        <v>47</v>
      </c>
      <c r="M932" s="4" t="str">
        <f t="shared" si="14"/>
        <v>Middle Age</v>
      </c>
      <c r="N932" s="4" t="s">
        <v>18</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5">
        <v>70000</v>
      </c>
      <c r="E951" s="4">
        <v>2</v>
      </c>
      <c r="F951" s="4" t="s">
        <v>29</v>
      </c>
      <c r="G951" s="4" t="s">
        <v>14</v>
      </c>
      <c r="H951" s="4" t="s">
        <v>15</v>
      </c>
      <c r="I951" s="4">
        <v>2</v>
      </c>
      <c r="J951" s="4" t="s">
        <v>49</v>
      </c>
      <c r="K951" s="4" t="s">
        <v>32</v>
      </c>
      <c r="L951" s="4">
        <v>53</v>
      </c>
      <c r="M951" s="4" t="str">
        <f t="shared" si="14"/>
        <v>Middle Age</v>
      </c>
      <c r="N951" s="4" t="s">
        <v>18</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
      <c r="A964" s="4">
        <v>16813</v>
      </c>
      <c r="B964" s="4" t="s">
        <v>36</v>
      </c>
      <c r="C964" s="4" t="s">
        <v>39</v>
      </c>
      <c r="D964" s="5">
        <v>60000</v>
      </c>
      <c r="E964" s="4">
        <v>2</v>
      </c>
      <c r="F964" s="4" t="s">
        <v>19</v>
      </c>
      <c r="G964" s="4" t="s">
        <v>21</v>
      </c>
      <c r="H964" s="4" t="s">
        <v>15</v>
      </c>
      <c r="I964" s="4">
        <v>2</v>
      </c>
      <c r="J964" s="4" t="s">
        <v>49</v>
      </c>
      <c r="K964" s="4" t="s">
        <v>32</v>
      </c>
      <c r="L964" s="4">
        <v>55</v>
      </c>
      <c r="M964" s="4" t="str">
        <f t="shared" si="15"/>
        <v>Old</v>
      </c>
      <c r="N964" s="4" t="s">
        <v>18</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5">
        <v>70000</v>
      </c>
      <c r="E966" s="4">
        <v>4</v>
      </c>
      <c r="F966" s="4" t="s">
        <v>19</v>
      </c>
      <c r="G966" s="4" t="s">
        <v>21</v>
      </c>
      <c r="H966" s="4" t="s">
        <v>15</v>
      </c>
      <c r="I966" s="4">
        <v>1</v>
      </c>
      <c r="J966" s="4" t="s">
        <v>49</v>
      </c>
      <c r="K966" s="4" t="s">
        <v>32</v>
      </c>
      <c r="L966" s="4">
        <v>56</v>
      </c>
      <c r="M966" s="4" t="str">
        <f t="shared" si="15"/>
        <v>Old</v>
      </c>
      <c r="N966" s="4" t="s">
        <v>18</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5">
        <v>60000</v>
      </c>
      <c r="E978" s="4">
        <v>3</v>
      </c>
      <c r="F978" s="4" t="s">
        <v>13</v>
      </c>
      <c r="G978" s="4" t="s">
        <v>28</v>
      </c>
      <c r="H978" s="4" t="s">
        <v>15</v>
      </c>
      <c r="I978" s="4">
        <v>2</v>
      </c>
      <c r="J978" s="4" t="s">
        <v>49</v>
      </c>
      <c r="K978" s="4" t="s">
        <v>32</v>
      </c>
      <c r="L978" s="4">
        <v>66</v>
      </c>
      <c r="M978" s="4" t="str">
        <f t="shared" si="15"/>
        <v>Old</v>
      </c>
      <c r="N978" s="4" t="s">
        <v>18</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5">
        <v>80000</v>
      </c>
      <c r="E982" s="4">
        <v>3</v>
      </c>
      <c r="F982" s="4" t="s">
        <v>13</v>
      </c>
      <c r="G982" s="4" t="s">
        <v>14</v>
      </c>
      <c r="H982" s="4" t="s">
        <v>15</v>
      </c>
      <c r="I982" s="4">
        <v>3</v>
      </c>
      <c r="J982" s="4" t="s">
        <v>49</v>
      </c>
      <c r="K982" s="4" t="s">
        <v>32</v>
      </c>
      <c r="L982" s="4">
        <v>40</v>
      </c>
      <c r="M982" s="4" t="str">
        <f t="shared" si="15"/>
        <v>Middle Age</v>
      </c>
      <c r="N982" s="4" t="s">
        <v>15</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5">
        <v>40000</v>
      </c>
      <c r="E988" s="4">
        <v>5</v>
      </c>
      <c r="F988" s="4" t="s">
        <v>27</v>
      </c>
      <c r="G988" s="4" t="s">
        <v>21</v>
      </c>
      <c r="H988" s="4" t="s">
        <v>15</v>
      </c>
      <c r="I988" s="4">
        <v>4</v>
      </c>
      <c r="J988" s="4" t="s">
        <v>49</v>
      </c>
      <c r="K988" s="4" t="s">
        <v>32</v>
      </c>
      <c r="L988" s="4">
        <v>60</v>
      </c>
      <c r="M988" s="4" t="str">
        <f t="shared" si="15"/>
        <v>Old</v>
      </c>
      <c r="N988" s="4" t="s">
        <v>15</v>
      </c>
    </row>
    <row r="989" spans="1:14" x14ac:dyDescent="0.3">
      <c r="A989" s="4">
        <v>28972</v>
      </c>
      <c r="B989" s="4" t="s">
        <v>37</v>
      </c>
      <c r="C989" s="4" t="s">
        <v>38</v>
      </c>
      <c r="D989" s="5">
        <v>60000</v>
      </c>
      <c r="E989" s="4">
        <v>3</v>
      </c>
      <c r="F989" s="4" t="s">
        <v>31</v>
      </c>
      <c r="G989" s="4" t="s">
        <v>28</v>
      </c>
      <c r="H989" s="4" t="s">
        <v>15</v>
      </c>
      <c r="I989" s="4">
        <v>2</v>
      </c>
      <c r="J989" s="4" t="s">
        <v>49</v>
      </c>
      <c r="K989" s="4" t="s">
        <v>32</v>
      </c>
      <c r="L989" s="4">
        <v>66</v>
      </c>
      <c r="M989" s="4" t="str">
        <f t="shared" si="15"/>
        <v>Old</v>
      </c>
      <c r="N989" s="4" t="s">
        <v>18</v>
      </c>
    </row>
    <row r="990" spans="1:14" x14ac:dyDescent="0.3">
      <c r="A990" s="4">
        <v>22730</v>
      </c>
      <c r="B990" s="4" t="s">
        <v>36</v>
      </c>
      <c r="C990" s="4" t="s">
        <v>39</v>
      </c>
      <c r="D990" s="5">
        <v>70000</v>
      </c>
      <c r="E990" s="4">
        <v>5</v>
      </c>
      <c r="F990" s="4" t="s">
        <v>13</v>
      </c>
      <c r="G990" s="4" t="s">
        <v>28</v>
      </c>
      <c r="H990" s="4" t="s">
        <v>15</v>
      </c>
      <c r="I990" s="4">
        <v>2</v>
      </c>
      <c r="J990" s="4" t="s">
        <v>49</v>
      </c>
      <c r="K990" s="4" t="s">
        <v>32</v>
      </c>
      <c r="L990" s="4">
        <v>63</v>
      </c>
      <c r="M990" s="4" t="str">
        <f t="shared" si="15"/>
        <v>Old</v>
      </c>
      <c r="N990" s="4" t="s">
        <v>18</v>
      </c>
    </row>
    <row r="991" spans="1:14" x14ac:dyDescent="0.3">
      <c r="A991" s="4">
        <v>29134</v>
      </c>
      <c r="B991" s="4" t="s">
        <v>36</v>
      </c>
      <c r="C991" s="4" t="s">
        <v>39</v>
      </c>
      <c r="D991" s="5">
        <v>60000</v>
      </c>
      <c r="E991" s="4">
        <v>4</v>
      </c>
      <c r="F991" s="4" t="s">
        <v>13</v>
      </c>
      <c r="G991" s="4" t="s">
        <v>14</v>
      </c>
      <c r="H991" s="4" t="s">
        <v>18</v>
      </c>
      <c r="I991" s="4">
        <v>3</v>
      </c>
      <c r="J991" s="4" t="s">
        <v>49</v>
      </c>
      <c r="K991" s="4" t="s">
        <v>32</v>
      </c>
      <c r="L991" s="4">
        <v>42</v>
      </c>
      <c r="M991" s="4" t="str">
        <f t="shared" si="15"/>
        <v>Middle Age</v>
      </c>
      <c r="N991" s="4" t="s">
        <v>18</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5">
        <v>60000</v>
      </c>
      <c r="E997" s="4">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5">
        <v>60000</v>
      </c>
      <c r="E1001" s="4">
        <v>3</v>
      </c>
      <c r="F1001" s="4" t="s">
        <v>27</v>
      </c>
      <c r="G1001" s="4" t="s">
        <v>21</v>
      </c>
      <c r="H1001" s="4" t="s">
        <v>15</v>
      </c>
      <c r="I1001" s="4">
        <v>2</v>
      </c>
      <c r="J1001" s="4" t="s">
        <v>49</v>
      </c>
      <c r="K1001" s="4" t="s">
        <v>32</v>
      </c>
      <c r="L1001" s="4">
        <v>53</v>
      </c>
      <c r="M1001" s="4" t="str">
        <f t="shared" si="15"/>
        <v>Middle Age</v>
      </c>
      <c r="N1001" s="4" t="s">
        <v>15</v>
      </c>
    </row>
  </sheetData>
  <autoFilter ref="A1:N1001" xr:uid="{76400962-C221-4ED0-9AB7-57DBFE50F6B3}"/>
  <dataConsolidate link="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13849-B4CE-48AE-B8F9-23622C156B4E}">
  <dimension ref="A1:D72"/>
  <sheetViews>
    <sheetView topLeftCell="A16" workbookViewId="0">
      <selection activeCell="E19" sqref="E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45</v>
      </c>
      <c r="B1" s="6" t="s">
        <v>44</v>
      </c>
    </row>
    <row r="2" spans="1:4" x14ac:dyDescent="0.3">
      <c r="A2" s="6" t="s">
        <v>41</v>
      </c>
      <c r="B2" t="s">
        <v>18</v>
      </c>
      <c r="C2" t="s">
        <v>15</v>
      </c>
      <c r="D2" t="s">
        <v>42</v>
      </c>
    </row>
    <row r="3" spans="1:4" x14ac:dyDescent="0.3">
      <c r="A3" s="7" t="s">
        <v>38</v>
      </c>
      <c r="B3" s="9">
        <v>53440</v>
      </c>
      <c r="C3" s="9">
        <v>55774.058577405856</v>
      </c>
      <c r="D3" s="8">
        <v>54580.777096114522</v>
      </c>
    </row>
    <row r="4" spans="1:4" x14ac:dyDescent="0.3">
      <c r="A4" s="7" t="s">
        <v>39</v>
      </c>
      <c r="B4" s="9">
        <v>56208.178438661707</v>
      </c>
      <c r="C4" s="9">
        <v>60123.966942148763</v>
      </c>
      <c r="D4" s="8">
        <v>58062.62230919765</v>
      </c>
    </row>
    <row r="5" spans="1:4" x14ac:dyDescent="0.3">
      <c r="A5" s="7" t="s">
        <v>42</v>
      </c>
      <c r="B5" s="8">
        <v>54874.759152215796</v>
      </c>
      <c r="C5" s="8">
        <v>57962.577962577961</v>
      </c>
      <c r="D5" s="8">
        <v>56360</v>
      </c>
    </row>
    <row r="22" spans="1:4" x14ac:dyDescent="0.3">
      <c r="A22" s="6" t="s">
        <v>43</v>
      </c>
      <c r="B22" s="6" t="s">
        <v>44</v>
      </c>
    </row>
    <row r="23" spans="1:4" x14ac:dyDescent="0.3">
      <c r="A23" s="6" t="s">
        <v>41</v>
      </c>
      <c r="B23" t="s">
        <v>18</v>
      </c>
      <c r="C23" t="s">
        <v>15</v>
      </c>
      <c r="D23" t="s">
        <v>42</v>
      </c>
    </row>
    <row r="24" spans="1:4" x14ac:dyDescent="0.3">
      <c r="A24" s="7" t="s">
        <v>16</v>
      </c>
      <c r="B24">
        <v>166</v>
      </c>
      <c r="C24">
        <v>200</v>
      </c>
      <c r="D24">
        <v>366</v>
      </c>
    </row>
    <row r="25" spans="1:4" x14ac:dyDescent="0.3">
      <c r="A25" s="7" t="s">
        <v>26</v>
      </c>
      <c r="B25">
        <v>92</v>
      </c>
      <c r="C25">
        <v>77</v>
      </c>
      <c r="D25">
        <v>169</v>
      </c>
    </row>
    <row r="26" spans="1:4" x14ac:dyDescent="0.3">
      <c r="A26" s="7" t="s">
        <v>22</v>
      </c>
      <c r="B26">
        <v>67</v>
      </c>
      <c r="C26">
        <v>95</v>
      </c>
      <c r="D26">
        <v>162</v>
      </c>
    </row>
    <row r="27" spans="1:4" x14ac:dyDescent="0.3">
      <c r="A27" s="7" t="s">
        <v>23</v>
      </c>
      <c r="B27">
        <v>116</v>
      </c>
      <c r="C27">
        <v>76</v>
      </c>
      <c r="D27">
        <v>192</v>
      </c>
    </row>
    <row r="28" spans="1:4" x14ac:dyDescent="0.3">
      <c r="A28" s="7" t="s">
        <v>49</v>
      </c>
      <c r="B28">
        <v>78</v>
      </c>
      <c r="C28">
        <v>33</v>
      </c>
      <c r="D28">
        <v>111</v>
      </c>
    </row>
    <row r="29" spans="1:4" x14ac:dyDescent="0.3">
      <c r="A29" s="7" t="s">
        <v>42</v>
      </c>
      <c r="B29">
        <v>519</v>
      </c>
      <c r="C29">
        <v>481</v>
      </c>
      <c r="D29">
        <v>1000</v>
      </c>
    </row>
    <row r="44" spans="1:4" x14ac:dyDescent="0.3">
      <c r="A44" s="6" t="s">
        <v>43</v>
      </c>
      <c r="B44" s="6" t="s">
        <v>44</v>
      </c>
    </row>
    <row r="45" spans="1:4" x14ac:dyDescent="0.3">
      <c r="A45" s="6" t="s">
        <v>41</v>
      </c>
      <c r="B45" t="s">
        <v>18</v>
      </c>
      <c r="C45" t="s">
        <v>15</v>
      </c>
      <c r="D45" t="s">
        <v>42</v>
      </c>
    </row>
    <row r="46" spans="1:4" x14ac:dyDescent="0.3">
      <c r="A46" s="7" t="s">
        <v>48</v>
      </c>
      <c r="B46">
        <v>71</v>
      </c>
      <c r="C46">
        <v>39</v>
      </c>
      <c r="D46">
        <v>110</v>
      </c>
    </row>
    <row r="47" spans="1:4" x14ac:dyDescent="0.3">
      <c r="A47" s="7" t="s">
        <v>46</v>
      </c>
      <c r="B47">
        <v>318</v>
      </c>
      <c r="C47">
        <v>383</v>
      </c>
      <c r="D47">
        <v>701</v>
      </c>
    </row>
    <row r="48" spans="1:4" x14ac:dyDescent="0.3">
      <c r="A48" s="7" t="s">
        <v>47</v>
      </c>
      <c r="B48">
        <v>130</v>
      </c>
      <c r="C48">
        <v>59</v>
      </c>
      <c r="D48">
        <v>189</v>
      </c>
    </row>
    <row r="49" spans="1:4" x14ac:dyDescent="0.3">
      <c r="A49" s="7" t="s">
        <v>42</v>
      </c>
      <c r="B49">
        <v>519</v>
      </c>
      <c r="C49">
        <v>481</v>
      </c>
      <c r="D49">
        <v>1000</v>
      </c>
    </row>
    <row r="67" spans="1:4" x14ac:dyDescent="0.3">
      <c r="A67" s="6" t="s">
        <v>43</v>
      </c>
      <c r="B67" s="6" t="s">
        <v>44</v>
      </c>
    </row>
    <row r="68" spans="1:4" x14ac:dyDescent="0.3">
      <c r="A68" s="6" t="s">
        <v>41</v>
      </c>
      <c r="B68" t="s">
        <v>18</v>
      </c>
      <c r="C68" t="s">
        <v>15</v>
      </c>
      <c r="D68" t="s">
        <v>42</v>
      </c>
    </row>
    <row r="69" spans="1:4" x14ac:dyDescent="0.3">
      <c r="A69" s="7" t="s">
        <v>17</v>
      </c>
      <c r="B69">
        <v>152</v>
      </c>
      <c r="C69">
        <v>148</v>
      </c>
      <c r="D69">
        <v>300</v>
      </c>
    </row>
    <row r="70" spans="1:4" x14ac:dyDescent="0.3">
      <c r="A70" s="7" t="s">
        <v>32</v>
      </c>
      <c r="B70">
        <v>288</v>
      </c>
      <c r="C70">
        <v>220</v>
      </c>
      <c r="D70">
        <v>508</v>
      </c>
    </row>
    <row r="71" spans="1:4" x14ac:dyDescent="0.3">
      <c r="A71" s="7" t="s">
        <v>24</v>
      </c>
      <c r="B71">
        <v>79</v>
      </c>
      <c r="C71">
        <v>113</v>
      </c>
      <c r="D71">
        <v>192</v>
      </c>
    </row>
    <row r="72" spans="1:4" x14ac:dyDescent="0.3">
      <c r="A72" s="7" t="s">
        <v>42</v>
      </c>
      <c r="B72">
        <v>519</v>
      </c>
      <c r="C72">
        <v>481</v>
      </c>
      <c r="D7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A042-9DEB-4949-A378-84BF885C29FD}">
  <dimension ref="E1:T5"/>
  <sheetViews>
    <sheetView showGridLines="0" tabSelected="1" zoomScale="70" zoomScaleNormal="70" workbookViewId="0">
      <selection activeCell="AB18" sqref="AB18"/>
    </sheetView>
  </sheetViews>
  <sheetFormatPr defaultRowHeight="14.4" x14ac:dyDescent="0.3"/>
  <cols>
    <col min="9" max="9" width="8.6640625" customWidth="1"/>
    <col min="20" max="20" width="30.109375" customWidth="1"/>
  </cols>
  <sheetData>
    <row r="1" spans="5:20" x14ac:dyDescent="0.3">
      <c r="E1" s="10" t="s">
        <v>50</v>
      </c>
      <c r="F1" s="11"/>
      <c r="G1" s="11"/>
      <c r="H1" s="11"/>
      <c r="I1" s="11"/>
      <c r="J1" s="11"/>
      <c r="K1" s="11"/>
      <c r="L1" s="11"/>
      <c r="M1" s="11"/>
      <c r="N1" s="11"/>
      <c r="O1" s="11"/>
      <c r="P1" s="11"/>
      <c r="Q1" s="11"/>
      <c r="R1" s="11"/>
      <c r="S1" s="11"/>
      <c r="T1" s="12"/>
    </row>
    <row r="2" spans="5:20" x14ac:dyDescent="0.3">
      <c r="E2" s="13"/>
      <c r="F2" s="14"/>
      <c r="G2" s="14"/>
      <c r="H2" s="14"/>
      <c r="I2" s="14"/>
      <c r="J2" s="14"/>
      <c r="K2" s="14"/>
      <c r="L2" s="14"/>
      <c r="M2" s="14"/>
      <c r="N2" s="14"/>
      <c r="O2" s="14"/>
      <c r="P2" s="14"/>
      <c r="Q2" s="14"/>
      <c r="R2" s="14"/>
      <c r="S2" s="14"/>
      <c r="T2" s="15"/>
    </row>
    <row r="3" spans="5:20" x14ac:dyDescent="0.3">
      <c r="E3" s="13"/>
      <c r="F3" s="14"/>
      <c r="G3" s="14"/>
      <c r="H3" s="14"/>
      <c r="I3" s="14"/>
      <c r="J3" s="14"/>
      <c r="K3" s="14"/>
      <c r="L3" s="14"/>
      <c r="M3" s="14"/>
      <c r="N3" s="14"/>
      <c r="O3" s="14"/>
      <c r="P3" s="14"/>
      <c r="Q3" s="14"/>
      <c r="R3" s="14"/>
      <c r="S3" s="14"/>
      <c r="T3" s="15"/>
    </row>
    <row r="4" spans="5:20" x14ac:dyDescent="0.3">
      <c r="E4" s="13"/>
      <c r="F4" s="14"/>
      <c r="G4" s="14"/>
      <c r="H4" s="14"/>
      <c r="I4" s="14"/>
      <c r="J4" s="14"/>
      <c r="K4" s="14"/>
      <c r="L4" s="14"/>
      <c r="M4" s="14"/>
      <c r="N4" s="14"/>
      <c r="O4" s="14"/>
      <c r="P4" s="14"/>
      <c r="Q4" s="14"/>
      <c r="R4" s="14"/>
      <c r="S4" s="14"/>
      <c r="T4" s="15"/>
    </row>
    <row r="5" spans="5:20" ht="15" thickBot="1" x14ac:dyDescent="0.35">
      <c r="E5" s="16"/>
      <c r="F5" s="17"/>
      <c r="G5" s="17"/>
      <c r="H5" s="17"/>
      <c r="I5" s="17"/>
      <c r="J5" s="17"/>
      <c r="K5" s="17"/>
      <c r="L5" s="17"/>
      <c r="M5" s="17"/>
      <c r="N5" s="17"/>
      <c r="O5" s="17"/>
      <c r="P5" s="17"/>
      <c r="Q5" s="17"/>
      <c r="R5" s="17"/>
      <c r="S5" s="17"/>
      <c r="T5" s="18"/>
    </row>
  </sheetData>
  <mergeCells count="1">
    <mergeCell ref="E1:T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SANDIP KUNDU</cp:lastModifiedBy>
  <dcterms:created xsi:type="dcterms:W3CDTF">2022-03-18T02:50:57Z</dcterms:created>
  <dcterms:modified xsi:type="dcterms:W3CDTF">2024-10-21T14:00:44Z</dcterms:modified>
</cp:coreProperties>
</file>