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ndi\Stats MS\430\UIUC-STAT430-Unsupervised-Learning\Assignment_08\"/>
    </mc:Choice>
  </mc:AlternateContent>
  <xr:revisionPtr revIDLastSave="0" documentId="13_ncr:1_{38FE059D-3340-489E-AC55-81570F0258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6" i="1"/>
  <c r="M7" i="1"/>
  <c r="M8" i="1"/>
  <c r="M9" i="1"/>
  <c r="M10" i="1"/>
  <c r="M11" i="1"/>
  <c r="M6" i="1"/>
  <c r="K7" i="1"/>
  <c r="K8" i="1"/>
  <c r="K9" i="1"/>
  <c r="K10" i="1"/>
  <c r="K11" i="1"/>
  <c r="K6" i="1"/>
  <c r="J9" i="1"/>
  <c r="J8" i="1"/>
  <c r="J7" i="1"/>
  <c r="I7" i="1"/>
  <c r="I8" i="1"/>
  <c r="I9" i="1"/>
  <c r="I10" i="1"/>
  <c r="I11" i="1"/>
  <c r="I6" i="1"/>
</calcChain>
</file>

<file path=xl/sharedStrings.xml><?xml version="1.0" encoding="utf-8"?>
<sst xmlns="http://schemas.openxmlformats.org/spreadsheetml/2006/main" count="45" uniqueCount="27">
  <si>
    <t>Objects</t>
  </si>
  <si>
    <t>Object 1</t>
  </si>
  <si>
    <t>Object 2</t>
  </si>
  <si>
    <t>Object 3</t>
  </si>
  <si>
    <t>Object 4</t>
  </si>
  <si>
    <t>Object 5</t>
  </si>
  <si>
    <t>Object 6</t>
  </si>
  <si>
    <t>GPA</t>
  </si>
  <si>
    <t>Math</t>
  </si>
  <si>
    <t>Stats</t>
  </si>
  <si>
    <t>CS</t>
  </si>
  <si>
    <t>Neither</t>
  </si>
  <si>
    <t>Edward</t>
  </si>
  <si>
    <t>Jacob</t>
  </si>
  <si>
    <t>Num of games attended</t>
  </si>
  <si>
    <t>Major</t>
  </si>
  <si>
    <t>Team</t>
  </si>
  <si>
    <t>Prototype 1</t>
  </si>
  <si>
    <t>Maths</t>
  </si>
  <si>
    <t>Current Prototypes</t>
  </si>
  <si>
    <t>Dist to prototype 1</t>
  </si>
  <si>
    <t>Dist to Prototype 2</t>
  </si>
  <si>
    <t>Numerical Component</t>
  </si>
  <si>
    <t>Categorical Component</t>
  </si>
  <si>
    <t>Gamma = 2</t>
  </si>
  <si>
    <t>Assign to</t>
  </si>
  <si>
    <t>Prototype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</si>
</sst>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7"/>
  <sheetViews>
    <sheetView tabSelected="1" workbookViewId="0">
      <selection activeCell="G21" sqref="G21"/>
    </sheetView>
  </sheetViews>
  <sheetFormatPr defaultRowHeight="15" x14ac:dyDescent="0.25"/>
  <cols>
    <col min="3" max="3" width="11.28515625" bestFit="1" customWidth="1"/>
    <col min="4" max="4" width="4.85546875" bestFit="1" customWidth="1"/>
    <col min="5" max="5" width="13.85546875" bestFit="1" customWidth="1"/>
    <col min="6" max="6" width="6.42578125" bestFit="1" customWidth="1"/>
    <col min="7" max="7" width="7.85546875" bestFit="1" customWidth="1"/>
    <col min="8" max="8" width="4.140625" customWidth="1"/>
    <col min="9" max="10" width="11.42578125" bestFit="1" customWidth="1"/>
    <col min="11" max="11" width="11.28515625" bestFit="1" customWidth="1"/>
    <col min="12" max="12" width="4.85546875" customWidth="1"/>
    <col min="13" max="14" width="11.42578125" bestFit="1" customWidth="1"/>
    <col min="15" max="15" width="11.28515625" bestFit="1" customWidth="1"/>
    <col min="16" max="16" width="3.42578125" customWidth="1"/>
    <col min="17" max="17" width="11.28515625" bestFit="1" customWidth="1"/>
  </cols>
  <sheetData>
    <row r="4" spans="3:17" x14ac:dyDescent="0.25">
      <c r="J4" s="2" t="s">
        <v>24</v>
      </c>
      <c r="N4" s="2" t="s">
        <v>24</v>
      </c>
    </row>
    <row r="5" spans="3:17" ht="31.5" customHeight="1" x14ac:dyDescent="0.25">
      <c r="C5" s="3" t="s">
        <v>0</v>
      </c>
      <c r="D5" s="3" t="s">
        <v>7</v>
      </c>
      <c r="E5" s="3" t="s">
        <v>14</v>
      </c>
      <c r="F5" s="3" t="s">
        <v>15</v>
      </c>
      <c r="G5" s="3" t="s">
        <v>16</v>
      </c>
      <c r="H5" s="4"/>
      <c r="I5" s="3" t="s">
        <v>22</v>
      </c>
      <c r="J5" s="3" t="s">
        <v>23</v>
      </c>
      <c r="K5" s="3" t="s">
        <v>20</v>
      </c>
      <c r="L5" s="5"/>
      <c r="M5" s="3" t="s">
        <v>22</v>
      </c>
      <c r="N5" s="3" t="s">
        <v>23</v>
      </c>
      <c r="O5" s="3" t="s">
        <v>21</v>
      </c>
      <c r="Q5" s="3" t="s">
        <v>25</v>
      </c>
    </row>
    <row r="6" spans="3:17" x14ac:dyDescent="0.25">
      <c r="C6" t="s">
        <v>1</v>
      </c>
      <c r="D6">
        <v>4</v>
      </c>
      <c r="E6">
        <v>0</v>
      </c>
      <c r="F6" t="s">
        <v>8</v>
      </c>
      <c r="G6" t="s">
        <v>11</v>
      </c>
      <c r="I6">
        <f>(D6-$D$16)^2+(E6-$E$16)^2</f>
        <v>10</v>
      </c>
      <c r="J6">
        <v>0</v>
      </c>
      <c r="K6">
        <f>J6+I6</f>
        <v>10</v>
      </c>
      <c r="M6">
        <f>(D6-$D$17)^2+(E6-$E$17)^2</f>
        <v>1.0899999999999999</v>
      </c>
      <c r="N6">
        <v>4</v>
      </c>
      <c r="O6">
        <f>SUM(M6:N6)</f>
        <v>5.09</v>
      </c>
      <c r="Q6" t="s">
        <v>26</v>
      </c>
    </row>
    <row r="7" spans="3:17" x14ac:dyDescent="0.25">
      <c r="C7" t="s">
        <v>2</v>
      </c>
      <c r="D7">
        <v>3.5</v>
      </c>
      <c r="E7">
        <v>1</v>
      </c>
      <c r="F7" t="s">
        <v>9</v>
      </c>
      <c r="G7" t="s">
        <v>12</v>
      </c>
      <c r="I7">
        <f t="shared" ref="I7:I11" si="0">(D7-$D$16)^2+(E7-$E$16)^2</f>
        <v>4.25</v>
      </c>
      <c r="J7">
        <f>2*2</f>
        <v>4</v>
      </c>
      <c r="K7">
        <f t="shared" ref="K7:K11" si="1">J7+I7</f>
        <v>8.25</v>
      </c>
      <c r="M7">
        <f t="shared" ref="M7:M11" si="2">(D7-$D$17)^2+(E7-$E$17)^2</f>
        <v>4.000000000000007E-2</v>
      </c>
      <c r="N7">
        <v>0</v>
      </c>
      <c r="O7">
        <f t="shared" ref="O7:O11" si="3">SUM(M7:N7)</f>
        <v>4.000000000000007E-2</v>
      </c>
      <c r="Q7" t="s">
        <v>26</v>
      </c>
    </row>
    <row r="8" spans="3:17" x14ac:dyDescent="0.25">
      <c r="C8" t="s">
        <v>3</v>
      </c>
      <c r="D8">
        <v>2.5</v>
      </c>
      <c r="E8">
        <v>1</v>
      </c>
      <c r="F8" t="s">
        <v>10</v>
      </c>
      <c r="G8" t="s">
        <v>11</v>
      </c>
      <c r="I8">
        <f t="shared" si="0"/>
        <v>4.25</v>
      </c>
      <c r="J8">
        <f>2</f>
        <v>2</v>
      </c>
      <c r="K8">
        <f t="shared" si="1"/>
        <v>6.25</v>
      </c>
      <c r="M8">
        <f t="shared" si="2"/>
        <v>1.4400000000000004</v>
      </c>
      <c r="N8">
        <v>4</v>
      </c>
      <c r="O8">
        <f t="shared" si="3"/>
        <v>5.44</v>
      </c>
      <c r="Q8" t="s">
        <v>26</v>
      </c>
    </row>
    <row r="9" spans="3:17" x14ac:dyDescent="0.25">
      <c r="C9" t="s">
        <v>4</v>
      </c>
      <c r="D9">
        <v>3.3</v>
      </c>
      <c r="E9">
        <v>2</v>
      </c>
      <c r="F9" t="s">
        <v>9</v>
      </c>
      <c r="G9" t="s">
        <v>13</v>
      </c>
      <c r="I9">
        <f t="shared" si="0"/>
        <v>1.0899999999999999</v>
      </c>
      <c r="J9">
        <f>4</f>
        <v>4</v>
      </c>
      <c r="K9">
        <f t="shared" si="1"/>
        <v>5.09</v>
      </c>
      <c r="M9">
        <f t="shared" si="2"/>
        <v>1.1600000000000004</v>
      </c>
      <c r="N9">
        <v>2</v>
      </c>
      <c r="O9">
        <f t="shared" si="3"/>
        <v>3.16</v>
      </c>
      <c r="Q9" t="s">
        <v>26</v>
      </c>
    </row>
    <row r="10" spans="3:17" x14ac:dyDescent="0.25">
      <c r="C10" t="s">
        <v>5</v>
      </c>
      <c r="D10">
        <v>3.8</v>
      </c>
      <c r="E10">
        <v>2</v>
      </c>
      <c r="F10" t="s">
        <v>8</v>
      </c>
      <c r="G10" t="s">
        <v>13</v>
      </c>
      <c r="I10">
        <f t="shared" si="0"/>
        <v>1.6399999999999997</v>
      </c>
      <c r="J10">
        <v>2</v>
      </c>
      <c r="K10">
        <f t="shared" si="1"/>
        <v>3.6399999999999997</v>
      </c>
      <c r="M10">
        <f t="shared" si="2"/>
        <v>1.01</v>
      </c>
      <c r="N10">
        <v>4</v>
      </c>
      <c r="O10">
        <f t="shared" si="3"/>
        <v>5.01</v>
      </c>
      <c r="Q10" t="s">
        <v>17</v>
      </c>
    </row>
    <row r="11" spans="3:17" x14ac:dyDescent="0.25">
      <c r="C11" t="s">
        <v>6</v>
      </c>
      <c r="D11">
        <v>3</v>
      </c>
      <c r="E11">
        <v>10</v>
      </c>
      <c r="F11" t="s">
        <v>10</v>
      </c>
      <c r="G11" t="s">
        <v>12</v>
      </c>
      <c r="I11">
        <f t="shared" si="0"/>
        <v>49</v>
      </c>
      <c r="J11">
        <v>4</v>
      </c>
      <c r="K11">
        <f t="shared" si="1"/>
        <v>53</v>
      </c>
      <c r="M11">
        <f t="shared" si="2"/>
        <v>81.489999999999995</v>
      </c>
      <c r="N11">
        <v>2</v>
      </c>
      <c r="O11">
        <f t="shared" si="3"/>
        <v>83.49</v>
      </c>
      <c r="Q11" t="s">
        <v>17</v>
      </c>
    </row>
    <row r="15" spans="3:17" x14ac:dyDescent="0.25">
      <c r="C15" s="1" t="s">
        <v>19</v>
      </c>
      <c r="D15" s="1"/>
      <c r="E15" s="1"/>
      <c r="F15" s="1"/>
      <c r="G15" s="1"/>
    </row>
    <row r="16" spans="3:17" x14ac:dyDescent="0.25">
      <c r="C16" t="s">
        <v>17</v>
      </c>
      <c r="D16">
        <v>3</v>
      </c>
      <c r="E16">
        <v>3</v>
      </c>
      <c r="F16" t="s">
        <v>18</v>
      </c>
      <c r="G16" t="s">
        <v>11</v>
      </c>
    </row>
    <row r="17" spans="3:7" x14ac:dyDescent="0.25">
      <c r="C17" t="s">
        <v>17</v>
      </c>
      <c r="D17">
        <v>3.7</v>
      </c>
      <c r="E17">
        <v>1</v>
      </c>
      <c r="F17" t="s">
        <v>9</v>
      </c>
      <c r="G17" t="s">
        <v>12</v>
      </c>
    </row>
  </sheetData>
  <mergeCells count="1">
    <mergeCell ref="C15:G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sonawane</dc:creator>
  <cp:lastModifiedBy>Sandip sonawane</cp:lastModifiedBy>
  <dcterms:created xsi:type="dcterms:W3CDTF">2015-06-05T18:17:20Z</dcterms:created>
  <dcterms:modified xsi:type="dcterms:W3CDTF">2021-10-21T05:52:53Z</dcterms:modified>
</cp:coreProperties>
</file>