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969c7bc318a0e7/Documents/"/>
    </mc:Choice>
  </mc:AlternateContent>
  <xr:revisionPtr revIDLastSave="25" documentId="8_{27CD64DC-1BF9-4E6F-8828-F255C1FAFEE5}" xr6:coauthVersionLast="43" xr6:coauthVersionMax="43" xr10:uidLastSave="{0DAF5493-59B2-466B-A795-DF0A4F155369}"/>
  <bookViews>
    <workbookView xWindow="-108" yWindow="-108" windowWidth="23256" windowHeight="12576" xr2:uid="{C8447D80-4CAD-4361-897D-24991788ED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1" l="1"/>
  <c r="J4" i="1" l="1"/>
  <c r="J10" i="1"/>
  <c r="J11" i="1"/>
  <c r="J13" i="1"/>
  <c r="J14" i="1"/>
  <c r="J15" i="1"/>
  <c r="J17" i="1"/>
  <c r="J18" i="1"/>
  <c r="J19" i="1"/>
  <c r="J20" i="1"/>
  <c r="J21" i="1"/>
  <c r="J22" i="1"/>
  <c r="J23" i="1"/>
  <c r="J24" i="1"/>
  <c r="J25" i="1"/>
  <c r="J26" i="1"/>
  <c r="J3" i="1"/>
  <c r="H4" i="1"/>
  <c r="H5" i="1"/>
  <c r="J5" i="1" s="1"/>
  <c r="H6" i="1"/>
  <c r="J6" i="1" s="1"/>
  <c r="H7" i="1"/>
  <c r="J7" i="1" s="1"/>
  <c r="H8" i="1"/>
  <c r="J8" i="1" s="1"/>
  <c r="H9" i="1"/>
  <c r="J9" i="1" s="1"/>
  <c r="H10" i="1"/>
  <c r="H11" i="1"/>
  <c r="H12" i="1"/>
  <c r="J12" i="1" s="1"/>
  <c r="H13" i="1"/>
  <c r="H15" i="1"/>
  <c r="J16" i="1"/>
  <c r="H17" i="1"/>
  <c r="H18" i="1"/>
  <c r="H19" i="1"/>
  <c r="H20" i="1"/>
  <c r="H21" i="1"/>
  <c r="H22" i="1"/>
  <c r="H23" i="1"/>
  <c r="H24" i="1"/>
  <c r="H25" i="1"/>
  <c r="H26" i="1"/>
  <c r="H3" i="1"/>
  <c r="K28" i="1" l="1"/>
  <c r="I28" i="1"/>
</calcChain>
</file>

<file path=xl/sharedStrings.xml><?xml version="1.0" encoding="utf-8"?>
<sst xmlns="http://schemas.openxmlformats.org/spreadsheetml/2006/main" count="34" uniqueCount="34">
  <si>
    <t>Employee Name</t>
  </si>
  <si>
    <t>absent days</t>
  </si>
  <si>
    <t>present days</t>
  </si>
  <si>
    <t>casual leave</t>
  </si>
  <si>
    <t>total days present</t>
  </si>
  <si>
    <t xml:space="preserve">Actual Salary </t>
  </si>
  <si>
    <t>Current Salary</t>
  </si>
  <si>
    <t xml:space="preserve"> Shivani</t>
  </si>
  <si>
    <t>RAGHAVENDRA BOKKA</t>
  </si>
  <si>
    <t>NIKITA SHINGNAPURE</t>
  </si>
  <si>
    <t>AARATI GEDAM</t>
  </si>
  <si>
    <t>SEEMA MULYA</t>
  </si>
  <si>
    <t>PRIYA MINAVE</t>
  </si>
  <si>
    <t>SEKAR</t>
  </si>
  <si>
    <t>KARNIKAM NAGARAJU(DRIVER)</t>
  </si>
  <si>
    <t>SRINIVAS(OFFICE BOY)</t>
  </si>
  <si>
    <t>TEJA MAHAVEER</t>
  </si>
  <si>
    <t>VAMSHI REDDY. M</t>
  </si>
  <si>
    <t>MARIUM AZIZ</t>
  </si>
  <si>
    <t>Bharath</t>
  </si>
  <si>
    <t xml:space="preserve">ARUN KUMAR </t>
  </si>
  <si>
    <t>Vijay</t>
  </si>
  <si>
    <t>Khanna</t>
  </si>
  <si>
    <t>M.Srinija (Processing)</t>
  </si>
  <si>
    <t>Karthik</t>
  </si>
  <si>
    <t>Vishal</t>
  </si>
  <si>
    <t>Vimal</t>
  </si>
  <si>
    <t>Chella Muthu</t>
  </si>
  <si>
    <t>Lokvin</t>
  </si>
  <si>
    <t>Harish</t>
  </si>
  <si>
    <t>Mohan</t>
  </si>
  <si>
    <t>total</t>
  </si>
  <si>
    <t>sundays worked</t>
  </si>
  <si>
    <t>days pressent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</si>
</sst>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 Light"/>
      <family val="1"/>
      <scheme val="major"/>
    </font>
    <font>
      <b/>
      <i/>
      <sz val="11"/>
      <color theme="1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2" fillId="2" borderId="4" xfId="0" applyFont="1" applyFill="1" applyBorder="1" applyAlignment="1">
      <alignment horizontal="left" vertical="center" wrapText="1"/>
    </xf>
    <xf numFmtId="0" fontId="0" fillId="0" borderId="5" xfId="0" applyBorder="1"/>
    <xf numFmtId="0" fontId="0" fillId="0" borderId="6" xfId="0" applyBorder="1"/>
    <xf numFmtId="14" fontId="2" fillId="2" borderId="4" xfId="0" applyNumberFormat="1" applyFont="1" applyFill="1" applyBorder="1" applyAlignment="1">
      <alignment horizontal="left"/>
    </xf>
    <xf numFmtId="14" fontId="3" fillId="2" borderId="4" xfId="0" applyNumberFormat="1" applyFont="1" applyFill="1" applyBorder="1" applyAlignment="1">
      <alignment horizontal="left"/>
    </xf>
    <xf numFmtId="0" fontId="1" fillId="2" borderId="4" xfId="0" applyFont="1" applyFill="1" applyBorder="1"/>
    <xf numFmtId="0" fontId="0" fillId="2" borderId="4" xfId="0" applyFill="1" applyBorder="1"/>
    <xf numFmtId="0" fontId="1" fillId="0" borderId="5" xfId="0" applyFont="1" applyBorder="1"/>
    <xf numFmtId="0" fontId="1" fillId="0" borderId="6" xfId="0" applyFont="1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Fill="1" applyBorder="1" applyAlignment="1">
      <alignment wrapText="1"/>
    </xf>
    <xf numFmtId="0" fontId="0" fillId="0" borderId="11" xfId="0" applyBorder="1"/>
    <xf numFmtId="0" fontId="1" fillId="0" borderId="11" xfId="0" applyFont="1" applyBorder="1"/>
    <xf numFmtId="0" fontId="0" fillId="0" borderId="12" xfId="0" applyBorder="1"/>
    <xf numFmtId="164" fontId="0" fillId="0" borderId="11" xfId="0" applyNumberFormat="1" applyBorder="1"/>
  </cellXfs>
  <cellStyles count="1">
    <cellStyle name="Normal" xfId="0" builtinId="0"/>
  </cellStyles>
  <dxfs count="1">
    <dxf>
      <font>
        <b/>
        <i/>
        <color rgb="FFA50021"/>
      </font>
      <fill>
        <patternFill patternType="darkVertical">
          <fgColor theme="9" tint="0.79995117038483843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A97B-C402-4892-8C70-D6823DC72B65}">
  <dimension ref="B1:K30"/>
  <sheetViews>
    <sheetView tabSelected="1" topLeftCell="A4" workbookViewId="0">
      <selection activeCell="L16" sqref="L16"/>
    </sheetView>
  </sheetViews>
  <sheetFormatPr defaultRowHeight="14.4" x14ac:dyDescent="0.3"/>
  <cols>
    <col min="2" max="2" width="29.44140625" customWidth="1"/>
    <col min="9" max="9" width="9.77734375" customWidth="1"/>
    <col min="10" max="10" width="4.33203125" hidden="1" customWidth="1"/>
  </cols>
  <sheetData>
    <row r="1" spans="2:11" ht="15" thickBot="1" x14ac:dyDescent="0.35"/>
    <row r="2" spans="2:11" ht="43.2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33</v>
      </c>
      <c r="G2" s="2" t="s">
        <v>32</v>
      </c>
      <c r="H2" s="2" t="s">
        <v>4</v>
      </c>
      <c r="I2" s="3" t="s">
        <v>5</v>
      </c>
      <c r="J2" s="17"/>
      <c r="K2" s="4" t="s">
        <v>6</v>
      </c>
    </row>
    <row r="3" spans="2:11" x14ac:dyDescent="0.3">
      <c r="B3" s="5" t="s">
        <v>7</v>
      </c>
      <c r="C3" s="6">
        <v>0</v>
      </c>
      <c r="D3" s="6">
        <v>31</v>
      </c>
      <c r="E3" s="6">
        <v>0</v>
      </c>
      <c r="F3" s="6">
        <v>31</v>
      </c>
      <c r="G3" s="6">
        <v>2</v>
      </c>
      <c r="H3" s="6">
        <f>F3+G3</f>
        <v>33</v>
      </c>
      <c r="I3" s="6">
        <v>40000</v>
      </c>
      <c r="J3" s="21">
        <f>(I3/31)*H3</f>
        <v>42580.645161290318</v>
      </c>
      <c r="K3" s="7">
        <v>42581</v>
      </c>
    </row>
    <row r="4" spans="2:11" x14ac:dyDescent="0.3">
      <c r="B4" s="8" t="s">
        <v>8</v>
      </c>
      <c r="C4" s="6">
        <v>0</v>
      </c>
      <c r="D4" s="6">
        <v>31</v>
      </c>
      <c r="E4" s="6">
        <v>0</v>
      </c>
      <c r="F4" s="6">
        <v>31</v>
      </c>
      <c r="G4" s="6">
        <v>2</v>
      </c>
      <c r="H4" s="6">
        <f t="shared" ref="H4:H26" si="0">F4+G4</f>
        <v>33</v>
      </c>
      <c r="I4" s="6">
        <v>30000</v>
      </c>
      <c r="J4" s="21">
        <f t="shared" ref="J4:J26" si="1">(I4/31)*H4</f>
        <v>31935.483870967742</v>
      </c>
      <c r="K4" s="7">
        <v>31935</v>
      </c>
    </row>
    <row r="5" spans="2:11" x14ac:dyDescent="0.3">
      <c r="B5" s="9" t="s">
        <v>9</v>
      </c>
      <c r="C5" s="6">
        <v>7</v>
      </c>
      <c r="D5" s="6">
        <v>24</v>
      </c>
      <c r="E5" s="6">
        <v>1</v>
      </c>
      <c r="F5" s="6">
        <v>25</v>
      </c>
      <c r="G5" s="6">
        <v>0</v>
      </c>
      <c r="H5" s="6">
        <f t="shared" si="0"/>
        <v>25</v>
      </c>
      <c r="I5" s="6">
        <v>15000</v>
      </c>
      <c r="J5" s="21">
        <f t="shared" si="1"/>
        <v>12096.774193548386</v>
      </c>
      <c r="K5" s="7">
        <v>12097</v>
      </c>
    </row>
    <row r="6" spans="2:11" x14ac:dyDescent="0.3">
      <c r="B6" s="9" t="s">
        <v>10</v>
      </c>
      <c r="C6" s="6">
        <v>7</v>
      </c>
      <c r="D6" s="6">
        <v>24</v>
      </c>
      <c r="E6" s="6">
        <v>1</v>
      </c>
      <c r="F6" s="6">
        <v>25</v>
      </c>
      <c r="G6" s="6">
        <v>0</v>
      </c>
      <c r="H6" s="6">
        <f t="shared" si="0"/>
        <v>25</v>
      </c>
      <c r="I6" s="6">
        <v>15000</v>
      </c>
      <c r="J6" s="21">
        <f t="shared" si="1"/>
        <v>12096.774193548386</v>
      </c>
      <c r="K6" s="7">
        <v>12097</v>
      </c>
    </row>
    <row r="7" spans="2:11" x14ac:dyDescent="0.3">
      <c r="B7" s="9" t="s">
        <v>11</v>
      </c>
      <c r="C7" s="6">
        <v>7</v>
      </c>
      <c r="D7" s="6">
        <v>24</v>
      </c>
      <c r="E7" s="6">
        <v>1</v>
      </c>
      <c r="F7" s="6">
        <v>25</v>
      </c>
      <c r="G7" s="6">
        <v>0</v>
      </c>
      <c r="H7" s="6">
        <f t="shared" si="0"/>
        <v>25</v>
      </c>
      <c r="I7" s="6">
        <v>15000</v>
      </c>
      <c r="J7" s="21">
        <f t="shared" si="1"/>
        <v>12096.774193548386</v>
      </c>
      <c r="K7" s="7">
        <v>12097</v>
      </c>
    </row>
    <row r="8" spans="2:11" x14ac:dyDescent="0.3">
      <c r="B8" s="9" t="s">
        <v>12</v>
      </c>
      <c r="C8" s="6">
        <v>4.5</v>
      </c>
      <c r="D8" s="6">
        <v>26.5</v>
      </c>
      <c r="E8" s="6">
        <v>1</v>
      </c>
      <c r="F8" s="6">
        <v>27.5</v>
      </c>
      <c r="G8" s="6">
        <v>0</v>
      </c>
      <c r="H8" s="6">
        <f t="shared" si="0"/>
        <v>27.5</v>
      </c>
      <c r="I8" s="6">
        <v>15000</v>
      </c>
      <c r="J8" s="21">
        <f t="shared" si="1"/>
        <v>13306.451612903225</v>
      </c>
      <c r="K8" s="7">
        <v>13306</v>
      </c>
    </row>
    <row r="9" spans="2:11" x14ac:dyDescent="0.3">
      <c r="B9" s="9" t="s">
        <v>13</v>
      </c>
      <c r="C9" s="6">
        <v>4</v>
      </c>
      <c r="D9" s="6">
        <v>27</v>
      </c>
      <c r="E9" s="6">
        <v>1</v>
      </c>
      <c r="F9" s="6">
        <v>28</v>
      </c>
      <c r="G9" s="6">
        <v>0</v>
      </c>
      <c r="H9" s="6">
        <f t="shared" si="0"/>
        <v>28</v>
      </c>
      <c r="I9" s="6">
        <v>30000</v>
      </c>
      <c r="J9" s="21">
        <f t="shared" si="1"/>
        <v>27096.774193548386</v>
      </c>
      <c r="K9" s="7">
        <v>27097</v>
      </c>
    </row>
    <row r="10" spans="2:11" x14ac:dyDescent="0.3">
      <c r="B10" s="9" t="s">
        <v>14</v>
      </c>
      <c r="C10" s="6">
        <v>0</v>
      </c>
      <c r="D10" s="6">
        <v>31</v>
      </c>
      <c r="E10" s="6">
        <v>1</v>
      </c>
      <c r="F10" s="6">
        <v>31</v>
      </c>
      <c r="G10" s="6">
        <v>2</v>
      </c>
      <c r="H10" s="6">
        <f t="shared" si="0"/>
        <v>33</v>
      </c>
      <c r="I10" s="6">
        <v>18000</v>
      </c>
      <c r="J10" s="21">
        <f t="shared" si="1"/>
        <v>19161.290322580644</v>
      </c>
      <c r="K10" s="7">
        <v>19161</v>
      </c>
    </row>
    <row r="11" spans="2:11" x14ac:dyDescent="0.3">
      <c r="B11" s="9" t="s">
        <v>15</v>
      </c>
      <c r="C11" s="6">
        <v>3</v>
      </c>
      <c r="D11" s="6">
        <v>28</v>
      </c>
      <c r="E11" s="6">
        <v>1</v>
      </c>
      <c r="F11" s="6">
        <v>29</v>
      </c>
      <c r="G11" s="6">
        <v>2</v>
      </c>
      <c r="H11" s="6">
        <f t="shared" si="0"/>
        <v>31</v>
      </c>
      <c r="I11" s="6">
        <v>10000</v>
      </c>
      <c r="J11" s="21">
        <f t="shared" si="1"/>
        <v>10000</v>
      </c>
      <c r="K11" s="7">
        <v>10000</v>
      </c>
    </row>
    <row r="12" spans="2:11" x14ac:dyDescent="0.3">
      <c r="B12" s="9" t="s">
        <v>16</v>
      </c>
      <c r="C12" s="6">
        <v>4</v>
      </c>
      <c r="D12" s="6">
        <v>27</v>
      </c>
      <c r="E12" s="6">
        <v>1</v>
      </c>
      <c r="F12" s="6">
        <v>28</v>
      </c>
      <c r="G12" s="6">
        <v>0</v>
      </c>
      <c r="H12" s="6">
        <f t="shared" si="0"/>
        <v>28</v>
      </c>
      <c r="I12" s="6">
        <v>15000</v>
      </c>
      <c r="J12" s="21">
        <f t="shared" si="1"/>
        <v>13548.387096774193</v>
      </c>
      <c r="K12" s="7">
        <v>13548</v>
      </c>
    </row>
    <row r="13" spans="2:11" x14ac:dyDescent="0.3">
      <c r="B13" s="9" t="s">
        <v>17</v>
      </c>
      <c r="C13" s="6">
        <v>1</v>
      </c>
      <c r="D13" s="6">
        <v>30</v>
      </c>
      <c r="E13" s="6">
        <v>1</v>
      </c>
      <c r="F13" s="6">
        <v>31</v>
      </c>
      <c r="G13" s="6">
        <v>2</v>
      </c>
      <c r="H13" s="6">
        <f t="shared" si="0"/>
        <v>33</v>
      </c>
      <c r="I13" s="6">
        <v>58500</v>
      </c>
      <c r="J13" s="21">
        <f t="shared" si="1"/>
        <v>62274.193548387091</v>
      </c>
      <c r="K13" s="7">
        <v>62274</v>
      </c>
    </row>
    <row r="14" spans="2:11" x14ac:dyDescent="0.3">
      <c r="B14" s="9" t="s">
        <v>18</v>
      </c>
      <c r="C14" s="6">
        <v>1</v>
      </c>
      <c r="D14" s="6">
        <v>30</v>
      </c>
      <c r="E14" s="6">
        <v>1</v>
      </c>
      <c r="F14" s="6">
        <v>31</v>
      </c>
      <c r="G14" s="6">
        <v>0</v>
      </c>
      <c r="H14" s="6">
        <v>31</v>
      </c>
      <c r="I14" s="6">
        <v>13000</v>
      </c>
      <c r="J14" s="21">
        <f t="shared" si="1"/>
        <v>13000</v>
      </c>
      <c r="K14" s="7">
        <v>13000</v>
      </c>
    </row>
    <row r="15" spans="2:11" x14ac:dyDescent="0.3">
      <c r="B15" s="9" t="s">
        <v>19</v>
      </c>
      <c r="C15" s="6">
        <v>5</v>
      </c>
      <c r="D15" s="6">
        <v>26</v>
      </c>
      <c r="E15" s="6">
        <v>1</v>
      </c>
      <c r="F15" s="6">
        <v>27</v>
      </c>
      <c r="G15" s="6">
        <v>2</v>
      </c>
      <c r="H15" s="6">
        <f t="shared" si="0"/>
        <v>29</v>
      </c>
      <c r="I15" s="6">
        <v>10000</v>
      </c>
      <c r="J15" s="21">
        <f t="shared" si="1"/>
        <v>9354.8387096774186</v>
      </c>
      <c r="K15" s="7">
        <v>9355</v>
      </c>
    </row>
    <row r="16" spans="2:11" x14ac:dyDescent="0.3">
      <c r="B16" s="9" t="s">
        <v>20</v>
      </c>
      <c r="C16" s="6">
        <v>12</v>
      </c>
      <c r="D16" s="6">
        <v>19</v>
      </c>
      <c r="E16" s="6">
        <v>1</v>
      </c>
      <c r="F16" s="6">
        <v>20</v>
      </c>
      <c r="G16" s="6">
        <v>2</v>
      </c>
      <c r="H16" s="6">
        <f>F16+G16</f>
        <v>22</v>
      </c>
      <c r="I16" s="6">
        <v>30000</v>
      </c>
      <c r="J16" s="21">
        <f t="shared" si="1"/>
        <v>21290.322580645163</v>
      </c>
      <c r="K16" s="7">
        <v>21290</v>
      </c>
    </row>
    <row r="17" spans="2:11" x14ac:dyDescent="0.3">
      <c r="B17" s="9" t="s">
        <v>21</v>
      </c>
      <c r="C17" s="6">
        <v>8</v>
      </c>
      <c r="D17" s="6">
        <v>23</v>
      </c>
      <c r="E17" s="6">
        <v>1</v>
      </c>
      <c r="F17" s="6">
        <v>24</v>
      </c>
      <c r="G17" s="6">
        <v>2</v>
      </c>
      <c r="H17" s="6">
        <f t="shared" si="0"/>
        <v>26</v>
      </c>
      <c r="I17" s="6">
        <v>20000</v>
      </c>
      <c r="J17" s="21">
        <f t="shared" si="1"/>
        <v>16774.193548387095</v>
      </c>
      <c r="K17" s="7">
        <v>16774</v>
      </c>
    </row>
    <row r="18" spans="2:11" x14ac:dyDescent="0.3">
      <c r="B18" s="9" t="s">
        <v>22</v>
      </c>
      <c r="C18" s="6">
        <v>8</v>
      </c>
      <c r="D18" s="6">
        <v>23</v>
      </c>
      <c r="E18" s="6">
        <v>1</v>
      </c>
      <c r="F18" s="6">
        <v>24</v>
      </c>
      <c r="G18" s="6">
        <v>2</v>
      </c>
      <c r="H18" s="6">
        <f t="shared" si="0"/>
        <v>26</v>
      </c>
      <c r="I18" s="6">
        <v>20000</v>
      </c>
      <c r="J18" s="21">
        <f t="shared" si="1"/>
        <v>16774.193548387095</v>
      </c>
      <c r="K18" s="7">
        <v>16774</v>
      </c>
    </row>
    <row r="19" spans="2:11" x14ac:dyDescent="0.3">
      <c r="B19" s="9" t="s">
        <v>23</v>
      </c>
      <c r="C19" s="6">
        <v>2</v>
      </c>
      <c r="D19" s="6">
        <v>29</v>
      </c>
      <c r="E19" s="6">
        <v>1</v>
      </c>
      <c r="F19" s="6">
        <v>30</v>
      </c>
      <c r="G19" s="6">
        <v>2</v>
      </c>
      <c r="H19" s="6">
        <f t="shared" si="0"/>
        <v>32</v>
      </c>
      <c r="I19" s="6">
        <v>12000</v>
      </c>
      <c r="J19" s="21">
        <f t="shared" si="1"/>
        <v>12387.096774193549</v>
      </c>
      <c r="K19" s="7">
        <v>12387</v>
      </c>
    </row>
    <row r="20" spans="2:11" x14ac:dyDescent="0.3">
      <c r="B20" s="9" t="s">
        <v>24</v>
      </c>
      <c r="C20" s="6">
        <v>1</v>
      </c>
      <c r="D20" s="6">
        <v>30</v>
      </c>
      <c r="E20" s="6">
        <v>1</v>
      </c>
      <c r="F20" s="6">
        <v>31</v>
      </c>
      <c r="G20" s="6">
        <v>2</v>
      </c>
      <c r="H20" s="6">
        <f t="shared" si="0"/>
        <v>33</v>
      </c>
      <c r="I20" s="6">
        <v>12000</v>
      </c>
      <c r="J20" s="21">
        <f t="shared" si="1"/>
        <v>12774.193548387098</v>
      </c>
      <c r="K20" s="7">
        <v>12774</v>
      </c>
    </row>
    <row r="21" spans="2:11" x14ac:dyDescent="0.3">
      <c r="B21" s="10" t="s">
        <v>25</v>
      </c>
      <c r="C21" s="6"/>
      <c r="D21" s="6">
        <v>16</v>
      </c>
      <c r="E21" s="6">
        <v>0</v>
      </c>
      <c r="F21" s="6">
        <v>16</v>
      </c>
      <c r="G21" s="6">
        <v>2</v>
      </c>
      <c r="H21" s="6">
        <f t="shared" si="0"/>
        <v>18</v>
      </c>
      <c r="I21" s="6">
        <v>33000</v>
      </c>
      <c r="J21" s="21">
        <f t="shared" si="1"/>
        <v>19161.290322580644</v>
      </c>
      <c r="K21" s="7">
        <v>19161</v>
      </c>
    </row>
    <row r="22" spans="2:11" x14ac:dyDescent="0.3">
      <c r="B22" s="10" t="s">
        <v>26</v>
      </c>
      <c r="C22" s="6"/>
      <c r="D22" s="6">
        <v>16</v>
      </c>
      <c r="E22" s="6">
        <v>0</v>
      </c>
      <c r="F22" s="6">
        <v>16</v>
      </c>
      <c r="G22" s="6">
        <v>2</v>
      </c>
      <c r="H22" s="6">
        <f t="shared" si="0"/>
        <v>18</v>
      </c>
      <c r="I22" s="6">
        <v>29000</v>
      </c>
      <c r="J22" s="21">
        <f t="shared" si="1"/>
        <v>16838.709677419356</v>
      </c>
      <c r="K22" s="7">
        <v>16839</v>
      </c>
    </row>
    <row r="23" spans="2:11" x14ac:dyDescent="0.3">
      <c r="B23" s="10" t="s">
        <v>27</v>
      </c>
      <c r="C23" s="6"/>
      <c r="D23" s="6">
        <v>16</v>
      </c>
      <c r="E23" s="6">
        <v>0</v>
      </c>
      <c r="F23" s="6">
        <v>16</v>
      </c>
      <c r="G23" s="6">
        <v>2</v>
      </c>
      <c r="H23" s="6">
        <f t="shared" si="0"/>
        <v>18</v>
      </c>
      <c r="I23" s="6">
        <v>29000</v>
      </c>
      <c r="J23" s="21">
        <f t="shared" si="1"/>
        <v>16838.709677419356</v>
      </c>
      <c r="K23" s="7">
        <v>16839</v>
      </c>
    </row>
    <row r="24" spans="2:11" x14ac:dyDescent="0.3">
      <c r="B24" s="10" t="s">
        <v>28</v>
      </c>
      <c r="C24" s="6"/>
      <c r="D24" s="6">
        <v>16</v>
      </c>
      <c r="E24" s="6">
        <v>0</v>
      </c>
      <c r="F24" s="6">
        <v>16</v>
      </c>
      <c r="G24" s="6">
        <v>2</v>
      </c>
      <c r="H24" s="6">
        <f t="shared" si="0"/>
        <v>18</v>
      </c>
      <c r="I24" s="6">
        <v>13000</v>
      </c>
      <c r="J24" s="21">
        <f t="shared" si="1"/>
        <v>7548.3870967741941</v>
      </c>
      <c r="K24" s="7">
        <v>7548</v>
      </c>
    </row>
    <row r="25" spans="2:11" x14ac:dyDescent="0.3">
      <c r="B25" s="10" t="s">
        <v>29</v>
      </c>
      <c r="C25" s="6"/>
      <c r="D25" s="6">
        <v>16</v>
      </c>
      <c r="E25" s="6">
        <v>0</v>
      </c>
      <c r="F25" s="6">
        <v>16</v>
      </c>
      <c r="G25" s="6">
        <v>2</v>
      </c>
      <c r="H25" s="6">
        <f t="shared" si="0"/>
        <v>18</v>
      </c>
      <c r="I25" s="6">
        <v>15000</v>
      </c>
      <c r="J25" s="21">
        <f t="shared" si="1"/>
        <v>8709.677419354839</v>
      </c>
      <c r="K25" s="7">
        <v>8710</v>
      </c>
    </row>
    <row r="26" spans="2:11" x14ac:dyDescent="0.3">
      <c r="B26" s="10" t="s">
        <v>30</v>
      </c>
      <c r="C26" s="6"/>
      <c r="D26" s="6">
        <v>16</v>
      </c>
      <c r="E26" s="6">
        <v>0</v>
      </c>
      <c r="F26" s="6">
        <v>16</v>
      </c>
      <c r="G26" s="6">
        <v>2</v>
      </c>
      <c r="H26" s="6">
        <f t="shared" si="0"/>
        <v>18</v>
      </c>
      <c r="I26" s="6">
        <v>40000</v>
      </c>
      <c r="J26" s="21">
        <f t="shared" si="1"/>
        <v>23225.806451612902</v>
      </c>
      <c r="K26" s="7">
        <v>23226</v>
      </c>
    </row>
    <row r="27" spans="2:11" x14ac:dyDescent="0.3">
      <c r="B27" s="11"/>
      <c r="C27" s="6"/>
      <c r="D27" s="6"/>
      <c r="E27" s="6"/>
      <c r="F27" s="6"/>
      <c r="G27" s="6"/>
      <c r="H27" s="6"/>
      <c r="I27" s="6"/>
      <c r="J27" s="18"/>
      <c r="K27" s="7"/>
    </row>
    <row r="28" spans="2:11" x14ac:dyDescent="0.3">
      <c r="B28" s="11"/>
      <c r="C28" s="6"/>
      <c r="D28" s="6"/>
      <c r="E28" s="6"/>
      <c r="F28" s="6"/>
      <c r="G28" s="6"/>
      <c r="H28" s="12" t="s">
        <v>31</v>
      </c>
      <c r="I28" s="12">
        <f>SUM(I3:I27)</f>
        <v>537500</v>
      </c>
      <c r="J28" s="19"/>
      <c r="K28" s="13">
        <f>SUM(K3:K26)</f>
        <v>450870</v>
      </c>
    </row>
    <row r="29" spans="2:11" x14ac:dyDescent="0.3">
      <c r="B29" s="11"/>
      <c r="C29" s="6"/>
      <c r="D29" s="6"/>
      <c r="E29" s="6"/>
      <c r="F29" s="6"/>
      <c r="G29" s="6"/>
      <c r="H29" s="6"/>
      <c r="I29" s="6"/>
      <c r="J29" s="18"/>
      <c r="K29" s="7"/>
    </row>
    <row r="30" spans="2:11" ht="15" thickBot="1" x14ac:dyDescent="0.35">
      <c r="B30" s="14"/>
      <c r="C30" s="15"/>
      <c r="D30" s="15"/>
      <c r="E30" s="15"/>
      <c r="F30" s="15"/>
      <c r="G30" s="15"/>
      <c r="H30" s="15"/>
      <c r="I30" s="15"/>
      <c r="J30" s="20"/>
      <c r="K30" s="16"/>
    </row>
  </sheetData>
  <conditionalFormatting sqref="B17:B20 B4:B15">
    <cfRule type="cellIs" dxfId="0" priority="1" operator="equal">
      <formula>#REF!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Adepu</dc:creator>
  <cp:lastModifiedBy>Sagar Adepu</cp:lastModifiedBy>
  <dcterms:created xsi:type="dcterms:W3CDTF">2020-02-01T07:22:25Z</dcterms:created>
  <dcterms:modified xsi:type="dcterms:W3CDTF">2020-02-01T10:37:05Z</dcterms:modified>
</cp:coreProperties>
</file>