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2\"/>
    </mc:Choice>
  </mc:AlternateContent>
  <xr:revisionPtr revIDLastSave="0" documentId="13_ncr:1_{D04C540A-F0A4-437A-B864-E3E3E72B2149}" xr6:coauthVersionLast="45" xr6:coauthVersionMax="45" xr10:uidLastSave="{00000000-0000-0000-0000-000000000000}"/>
  <bookViews>
    <workbookView xWindow="-120" yWindow="-120" windowWidth="20730" windowHeight="11160" firstSheet="3" activeTab="7" xr2:uid="{97AF8FE8-C1F6-4818-807F-563719BAB9B2}"/>
  </bookViews>
  <sheets>
    <sheet name="Rel" sheetId="1" r:id="rId1"/>
    <sheet name="RelversusprecWEB" sheetId="8" r:id="rId2"/>
    <sheet name="Relversusprec_JEFF" sheetId="7" r:id="rId3"/>
    <sheet name="Prec_compare_rel" sheetId="5" r:id="rId4"/>
    <sheet name="Prec compar_rel" sheetId="3" r:id="rId5"/>
    <sheet name="Prec_compare_sal" sheetId="6" r:id="rId6"/>
    <sheet name="Prec compar_sal" sheetId="4" r:id="rId7"/>
    <sheet name="Sal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" i="4"/>
</calcChain>
</file>

<file path=xl/sharedStrings.xml><?xml version="1.0" encoding="utf-8"?>
<sst xmlns="http://schemas.openxmlformats.org/spreadsheetml/2006/main" count="178" uniqueCount="55">
  <si>
    <t>Filter</t>
  </si>
  <si>
    <t>JEFF long list</t>
  </si>
  <si>
    <t xml:space="preserve">JEFF short list </t>
  </si>
  <si>
    <t>WEB long list</t>
  </si>
  <si>
    <t>WEB short list</t>
  </si>
  <si>
    <t>WEB web list</t>
  </si>
  <si>
    <t>No filter</t>
  </si>
  <si>
    <t>Relations over 5</t>
  </si>
  <si>
    <t>Relations over 10</t>
  </si>
  <si>
    <t>Relations over 15</t>
  </si>
  <si>
    <t>Relations over 95</t>
  </si>
  <si>
    <t>Relations over 20</t>
  </si>
  <si>
    <t>Relations over 35</t>
  </si>
  <si>
    <t>Relations over 40</t>
  </si>
  <si>
    <t>Relations over 45</t>
  </si>
  <si>
    <t>Relations over 50</t>
  </si>
  <si>
    <t>Relations over 55</t>
  </si>
  <si>
    <t>Relations over 60</t>
  </si>
  <si>
    <t>Relations over 65</t>
  </si>
  <si>
    <t>Relations over 70</t>
  </si>
  <si>
    <t>Relations over 75</t>
  </si>
  <si>
    <t>Relations over 80</t>
  </si>
  <si>
    <t>Relations over 85</t>
  </si>
  <si>
    <t>Relations over 90</t>
  </si>
  <si>
    <t>Relations over 100</t>
  </si>
  <si>
    <t>Relations over 25</t>
  </si>
  <si>
    <t>Relations over 30</t>
  </si>
  <si>
    <t>Salience over 0.5</t>
  </si>
  <si>
    <t>Salience over 1</t>
  </si>
  <si>
    <t>Salience over 1.5</t>
  </si>
  <si>
    <t>Salience over 2</t>
  </si>
  <si>
    <t>Salience over 2.5</t>
  </si>
  <si>
    <t>Salience over 3</t>
  </si>
  <si>
    <t>Salience over 3.5</t>
  </si>
  <si>
    <t>Salience over 4</t>
  </si>
  <si>
    <t>Salience over 4.5</t>
  </si>
  <si>
    <t>Salience over 5</t>
  </si>
  <si>
    <t>Salience over 6</t>
  </si>
  <si>
    <t>Salience over 5.5</t>
  </si>
  <si>
    <t>Salience over 6.5</t>
  </si>
  <si>
    <t>Salience over 7</t>
  </si>
  <si>
    <t>Salience over 7.5</t>
  </si>
  <si>
    <t>Salience over 8</t>
  </si>
  <si>
    <t>Salience over 8.5</t>
  </si>
  <si>
    <t>Salience over 9</t>
  </si>
  <si>
    <t>Salience over 9.5</t>
  </si>
  <si>
    <t>Salience over 10</t>
  </si>
  <si>
    <t>Salience over 11</t>
  </si>
  <si>
    <t>Salience over 12</t>
  </si>
  <si>
    <t>Salience over 13</t>
  </si>
  <si>
    <t>Salience over 10.5</t>
  </si>
  <si>
    <t>Salience over 11.5</t>
  </si>
  <si>
    <t>Salience over 12.5</t>
  </si>
  <si>
    <t>Salience over 13.5</t>
  </si>
  <si>
    <t>JEFF short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</si>
</sst>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 applyAlignment="1">
      <alignment wrapText="1"/>
    </xf>
    <xf numFmtId="9" fontId="0" fillId="0" borderId="0" xfId="1" applyFont="1"/>
    <xf numFmtId="9" fontId="4" fillId="0" borderId="0" xfId="1" applyFont="1"/>
    <xf numFmtId="0" fontId="5" fillId="0" borderId="0" xfId="0" applyFont="1"/>
    <xf numFmtId="0" fontId="2" fillId="0" borderId="0" xfId="0" applyFont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Rel!$B$1</c:f>
              <c:strCache>
                <c:ptCount val="1"/>
                <c:pt idx="0">
                  <c:v>JEFF long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Rel!$A$2:$A$22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Rel!$B$2:$B$22</c:f>
              <c:numCache>
                <c:formatCode>General</c:formatCode>
                <c:ptCount val="21"/>
                <c:pt idx="0">
                  <c:v>1715</c:v>
                </c:pt>
                <c:pt idx="1">
                  <c:v>257</c:v>
                </c:pt>
                <c:pt idx="2">
                  <c:v>142</c:v>
                </c:pt>
                <c:pt idx="3">
                  <c:v>96</c:v>
                </c:pt>
                <c:pt idx="4">
                  <c:v>72</c:v>
                </c:pt>
                <c:pt idx="5">
                  <c:v>57</c:v>
                </c:pt>
                <c:pt idx="6">
                  <c:v>47</c:v>
                </c:pt>
                <c:pt idx="7">
                  <c:v>41</c:v>
                </c:pt>
                <c:pt idx="8">
                  <c:v>36</c:v>
                </c:pt>
                <c:pt idx="9">
                  <c:v>32</c:v>
                </c:pt>
                <c:pt idx="10">
                  <c:v>30</c:v>
                </c:pt>
                <c:pt idx="11">
                  <c:v>24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5-4C7F-8B8A-1D44532F07CB}"/>
            </c:ext>
          </c:extLst>
        </c:ser>
        <c:ser>
          <c:idx val="1"/>
          <c:order val="1"/>
          <c:tx>
            <c:strRef>
              <c:f>Rel!$C$1</c:f>
              <c:strCache>
                <c:ptCount val="1"/>
                <c:pt idx="0">
                  <c:v>JEFF short list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Rel!$A$2:$A$22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Rel!$C$2:$C$22</c:f>
              <c:numCache>
                <c:formatCode>General</c:formatCode>
                <c:ptCount val="21"/>
                <c:pt idx="0">
                  <c:v>1218</c:v>
                </c:pt>
                <c:pt idx="1">
                  <c:v>227</c:v>
                </c:pt>
                <c:pt idx="2">
                  <c:v>131</c:v>
                </c:pt>
                <c:pt idx="3">
                  <c:v>89</c:v>
                </c:pt>
                <c:pt idx="4">
                  <c:v>67</c:v>
                </c:pt>
                <c:pt idx="5">
                  <c:v>53</c:v>
                </c:pt>
                <c:pt idx="6">
                  <c:v>45</c:v>
                </c:pt>
                <c:pt idx="7">
                  <c:v>41</c:v>
                </c:pt>
                <c:pt idx="8">
                  <c:v>36</c:v>
                </c:pt>
                <c:pt idx="9">
                  <c:v>32</c:v>
                </c:pt>
                <c:pt idx="10">
                  <c:v>30</c:v>
                </c:pt>
                <c:pt idx="11">
                  <c:v>24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5-4C7F-8B8A-1D44532F07CB}"/>
            </c:ext>
          </c:extLst>
        </c:ser>
        <c:ser>
          <c:idx val="2"/>
          <c:order val="2"/>
          <c:tx>
            <c:strRef>
              <c:f>Rel!$D$1</c:f>
              <c:strCache>
                <c:ptCount val="1"/>
                <c:pt idx="0">
                  <c:v>WEB long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Rel!$A$2:$A$22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Rel!$D$2:$D$22</c:f>
              <c:numCache>
                <c:formatCode>General</c:formatCode>
                <c:ptCount val="21"/>
                <c:pt idx="0">
                  <c:v>1581</c:v>
                </c:pt>
                <c:pt idx="1">
                  <c:v>323</c:v>
                </c:pt>
                <c:pt idx="2">
                  <c:v>191</c:v>
                </c:pt>
                <c:pt idx="3">
                  <c:v>145</c:v>
                </c:pt>
                <c:pt idx="4">
                  <c:v>113</c:v>
                </c:pt>
                <c:pt idx="5">
                  <c:v>97</c:v>
                </c:pt>
                <c:pt idx="6">
                  <c:v>83</c:v>
                </c:pt>
                <c:pt idx="7">
                  <c:v>73</c:v>
                </c:pt>
                <c:pt idx="8">
                  <c:v>63</c:v>
                </c:pt>
                <c:pt idx="9">
                  <c:v>56</c:v>
                </c:pt>
                <c:pt idx="10">
                  <c:v>50</c:v>
                </c:pt>
                <c:pt idx="11">
                  <c:v>44</c:v>
                </c:pt>
                <c:pt idx="12">
                  <c:v>38</c:v>
                </c:pt>
                <c:pt idx="13">
                  <c:v>37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27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5-4C7F-8B8A-1D44532F07CB}"/>
            </c:ext>
          </c:extLst>
        </c:ser>
        <c:ser>
          <c:idx val="3"/>
          <c:order val="3"/>
          <c:tx>
            <c:strRef>
              <c:f>Rel!$E$1</c:f>
              <c:strCache>
                <c:ptCount val="1"/>
                <c:pt idx="0">
                  <c:v>WEB short 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Rel!$A$2:$A$22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Rel!$E$2:$E$22</c:f>
              <c:numCache>
                <c:formatCode>General</c:formatCode>
                <c:ptCount val="21"/>
                <c:pt idx="0">
                  <c:v>1351</c:v>
                </c:pt>
                <c:pt idx="1">
                  <c:v>284</c:v>
                </c:pt>
                <c:pt idx="2">
                  <c:v>173</c:v>
                </c:pt>
                <c:pt idx="3">
                  <c:v>132</c:v>
                </c:pt>
                <c:pt idx="4">
                  <c:v>106</c:v>
                </c:pt>
                <c:pt idx="5">
                  <c:v>92</c:v>
                </c:pt>
                <c:pt idx="6">
                  <c:v>79</c:v>
                </c:pt>
                <c:pt idx="7">
                  <c:v>70</c:v>
                </c:pt>
                <c:pt idx="8">
                  <c:v>61</c:v>
                </c:pt>
                <c:pt idx="9">
                  <c:v>54</c:v>
                </c:pt>
                <c:pt idx="10">
                  <c:v>49</c:v>
                </c:pt>
                <c:pt idx="11">
                  <c:v>43</c:v>
                </c:pt>
                <c:pt idx="12">
                  <c:v>37</c:v>
                </c:pt>
                <c:pt idx="13">
                  <c:v>36</c:v>
                </c:pt>
                <c:pt idx="14">
                  <c:v>33</c:v>
                </c:pt>
                <c:pt idx="15">
                  <c:v>31</c:v>
                </c:pt>
                <c:pt idx="16">
                  <c:v>31</c:v>
                </c:pt>
                <c:pt idx="17">
                  <c:v>26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5-4C7F-8B8A-1D44532F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15744"/>
        <c:axId val="464622632"/>
      </c:lineChart>
      <c:catAx>
        <c:axId val="4646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22632"/>
        <c:crosses val="autoZero"/>
        <c:auto val="1"/>
        <c:lblAlgn val="ctr"/>
        <c:lblOffset val="100"/>
        <c:noMultiLvlLbl val="0"/>
      </c:catAx>
      <c:valAx>
        <c:axId val="4646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RelversusprecWEB!$B$1</c:f>
              <c:strCache>
                <c:ptCount val="1"/>
                <c:pt idx="0">
                  <c:v>WEB long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RelversusprecWEB!$A$2:$A$22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RelversusprecWEB!$B$2:$B$22</c:f>
              <c:numCache>
                <c:formatCode>General</c:formatCode>
                <c:ptCount val="21"/>
                <c:pt idx="0">
                  <c:v>1581</c:v>
                </c:pt>
                <c:pt idx="1">
                  <c:v>323</c:v>
                </c:pt>
                <c:pt idx="2">
                  <c:v>191</c:v>
                </c:pt>
                <c:pt idx="3">
                  <c:v>145</c:v>
                </c:pt>
                <c:pt idx="4">
                  <c:v>113</c:v>
                </c:pt>
                <c:pt idx="5">
                  <c:v>97</c:v>
                </c:pt>
                <c:pt idx="6">
                  <c:v>83</c:v>
                </c:pt>
                <c:pt idx="7">
                  <c:v>73</c:v>
                </c:pt>
                <c:pt idx="8">
                  <c:v>63</c:v>
                </c:pt>
                <c:pt idx="9">
                  <c:v>56</c:v>
                </c:pt>
                <c:pt idx="10">
                  <c:v>50</c:v>
                </c:pt>
                <c:pt idx="11">
                  <c:v>44</c:v>
                </c:pt>
                <c:pt idx="12">
                  <c:v>38</c:v>
                </c:pt>
                <c:pt idx="13">
                  <c:v>37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27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C-4081-8792-E329D464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84128"/>
        <c:axId val="472393640"/>
      </c:barChart>
      <c:lineChart>
        <c:grouping val="standard"/>
        <c:varyColors val="0"/>
        <c:ser>
          <c:idx val="1"/>
          <c:order val="1"/>
          <c:tx>
            <c:strRef>
              <c:f>RelversusprecWEB!$D$1</c:f>
              <c:strCache>
                <c:ptCount val="1"/>
                <c:pt idx="0">
                  <c:v>WEB long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RelversusprecWEB!$A$2:$A$22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RelversusprecWEB!$D$2:$D$22</c:f>
              <c:numCache>
                <c:formatCode>0%</c:formatCode>
                <c:ptCount val="21"/>
                <c:pt idx="0">
                  <c:v>0.32953826691967103</c:v>
                </c:pt>
                <c:pt idx="1">
                  <c:v>0.70278637770897801</c:v>
                </c:pt>
                <c:pt idx="2">
                  <c:v>0.78010471204188403</c:v>
                </c:pt>
                <c:pt idx="3">
                  <c:v>0.78620689655172393</c:v>
                </c:pt>
                <c:pt idx="4">
                  <c:v>0.83185840707964598</c:v>
                </c:pt>
                <c:pt idx="5">
                  <c:v>0.83505154639175205</c:v>
                </c:pt>
                <c:pt idx="6">
                  <c:v>0.843373493975903</c:v>
                </c:pt>
                <c:pt idx="7">
                  <c:v>0.84931506849314997</c:v>
                </c:pt>
                <c:pt idx="8">
                  <c:v>0.84126984126984095</c:v>
                </c:pt>
                <c:pt idx="9">
                  <c:v>0.92857142857142805</c:v>
                </c:pt>
                <c:pt idx="10">
                  <c:v>0.94</c:v>
                </c:pt>
                <c:pt idx="11">
                  <c:v>0.93181818181818099</c:v>
                </c:pt>
                <c:pt idx="12">
                  <c:v>0.94736842105263097</c:v>
                </c:pt>
                <c:pt idx="13">
                  <c:v>0.94594594594594594</c:v>
                </c:pt>
                <c:pt idx="14">
                  <c:v>0.94117647058823495</c:v>
                </c:pt>
                <c:pt idx="15">
                  <c:v>0.9375</c:v>
                </c:pt>
                <c:pt idx="16">
                  <c:v>0.9375</c:v>
                </c:pt>
                <c:pt idx="17">
                  <c:v>0.92592592592592593</c:v>
                </c:pt>
                <c:pt idx="18">
                  <c:v>0.91666666666666596</c:v>
                </c:pt>
                <c:pt idx="19">
                  <c:v>0.91666666666666596</c:v>
                </c:pt>
                <c:pt idx="20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C-4081-8792-E329D464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85112"/>
        <c:axId val="472384784"/>
      </c:lineChart>
      <c:catAx>
        <c:axId val="4723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93640"/>
        <c:crosses val="autoZero"/>
        <c:auto val="1"/>
        <c:lblAlgn val="ctr"/>
        <c:lblOffset val="100"/>
        <c:noMultiLvlLbl val="0"/>
      </c:catAx>
      <c:valAx>
        <c:axId val="4723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84128"/>
        <c:crosses val="autoZero"/>
        <c:crossBetween val="between"/>
      </c:valAx>
      <c:valAx>
        <c:axId val="4723847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85112"/>
        <c:crosses val="max"/>
        <c:crossBetween val="between"/>
      </c:valAx>
      <c:catAx>
        <c:axId val="472385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238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Relversusprec_JEFF!$B$1</c:f>
              <c:strCache>
                <c:ptCount val="1"/>
                <c:pt idx="0">
                  <c:v>JEFF long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Relversusprec_JEFF!$A$2:$A$22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Relversusprec_JEFF!$B$2:$B$22</c:f>
              <c:numCache>
                <c:formatCode>General</c:formatCode>
                <c:ptCount val="21"/>
                <c:pt idx="0">
                  <c:v>1715</c:v>
                </c:pt>
                <c:pt idx="1">
                  <c:v>257</c:v>
                </c:pt>
                <c:pt idx="2">
                  <c:v>142</c:v>
                </c:pt>
                <c:pt idx="3">
                  <c:v>96</c:v>
                </c:pt>
                <c:pt idx="4">
                  <c:v>72</c:v>
                </c:pt>
                <c:pt idx="5">
                  <c:v>57</c:v>
                </c:pt>
                <c:pt idx="6">
                  <c:v>47</c:v>
                </c:pt>
                <c:pt idx="7">
                  <c:v>41</c:v>
                </c:pt>
                <c:pt idx="8">
                  <c:v>36</c:v>
                </c:pt>
                <c:pt idx="9">
                  <c:v>32</c:v>
                </c:pt>
                <c:pt idx="10">
                  <c:v>30</c:v>
                </c:pt>
                <c:pt idx="11">
                  <c:v>24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6-411F-A8D7-6717218B54BD}"/>
            </c:ext>
          </c:extLst>
        </c:ser>
        <c:ser>
          <c:idx val="1"/>
          <c:order val="1"/>
          <c:tx>
            <c:strRef>
              <c:f>Relversusprec_JEFF!$C$1</c:f>
              <c:strCache>
                <c:ptCount val="1"/>
                <c:pt idx="0">
                  <c:v>JEFF short list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Relversusprec_JEFF!$A$2:$A$22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Relversusprec_JEFF!$C$2:$C$22</c:f>
              <c:numCache>
                <c:formatCode>General</c:formatCode>
                <c:ptCount val="21"/>
                <c:pt idx="0">
                  <c:v>1218</c:v>
                </c:pt>
                <c:pt idx="1">
                  <c:v>227</c:v>
                </c:pt>
                <c:pt idx="2">
                  <c:v>131</c:v>
                </c:pt>
                <c:pt idx="3">
                  <c:v>89</c:v>
                </c:pt>
                <c:pt idx="4">
                  <c:v>67</c:v>
                </c:pt>
                <c:pt idx="5">
                  <c:v>53</c:v>
                </c:pt>
                <c:pt idx="6">
                  <c:v>45</c:v>
                </c:pt>
                <c:pt idx="7">
                  <c:v>41</c:v>
                </c:pt>
                <c:pt idx="8">
                  <c:v>36</c:v>
                </c:pt>
                <c:pt idx="9">
                  <c:v>32</c:v>
                </c:pt>
                <c:pt idx="10">
                  <c:v>30</c:v>
                </c:pt>
                <c:pt idx="11">
                  <c:v>24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6-411F-A8D7-6717218B54BD}"/>
            </c:ext>
          </c:extLst>
        </c:ser>
        <c:ser>
          <c:idx val="2"/>
          <c:order val="2"/>
          <c:tx>
            <c:strRef>
              <c:f>Relversusprec_JEFF!$D$1</c:f>
              <c:strCache>
                <c:ptCount val="1"/>
                <c:pt idx="0">
                  <c:v>JEFF long 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Relversusprec_JEFF!$A$2:$A$22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Relversusprec_JEFF!$D$2:$D$22</c:f>
              <c:numCache>
                <c:formatCode>0%</c:formatCode>
                <c:ptCount val="21"/>
                <c:pt idx="0">
                  <c:v>0.39241982510000001</c:v>
                </c:pt>
                <c:pt idx="1">
                  <c:v>0.80933852139999996</c:v>
                </c:pt>
                <c:pt idx="2">
                  <c:v>0.87323943660000003</c:v>
                </c:pt>
                <c:pt idx="3">
                  <c:v>0.90625</c:v>
                </c:pt>
                <c:pt idx="4">
                  <c:v>0.94444444439999997</c:v>
                </c:pt>
                <c:pt idx="5">
                  <c:v>0.92982456139999992</c:v>
                </c:pt>
                <c:pt idx="6">
                  <c:v>0.93617021280000001</c:v>
                </c:pt>
                <c:pt idx="7">
                  <c:v>0.92682926830000001</c:v>
                </c:pt>
                <c:pt idx="8">
                  <c:v>0.91666666669999997</c:v>
                </c:pt>
                <c:pt idx="9">
                  <c:v>0.9375</c:v>
                </c:pt>
                <c:pt idx="10">
                  <c:v>0.96666666670000001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6-411F-A8D7-6717218B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68328"/>
        <c:axId val="463773576"/>
      </c:barChart>
      <c:lineChart>
        <c:grouping val="standard"/>
        <c:varyColors val="0"/>
        <c:ser>
          <c:idx val="3"/>
          <c:order val="3"/>
          <c:tx>
            <c:strRef>
              <c:f>Relversusprec_JEFF!$E$1</c:f>
              <c:strCache>
                <c:ptCount val="1"/>
                <c:pt idx="0">
                  <c:v>JEFF short 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Relversusprec_JEFF!$A$2:$A$22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Relversusprec_JEFF!$E$2:$E$22</c:f>
              <c:numCache>
                <c:formatCode>0%</c:formatCode>
                <c:ptCount val="21"/>
                <c:pt idx="0">
                  <c:v>0.37766830870000001</c:v>
                </c:pt>
                <c:pt idx="1">
                  <c:v>0.81497797360000002</c:v>
                </c:pt>
                <c:pt idx="2">
                  <c:v>0.87022900759999999</c:v>
                </c:pt>
                <c:pt idx="3">
                  <c:v>0.89887640450000006</c:v>
                </c:pt>
                <c:pt idx="4">
                  <c:v>0.94029850749999999</c:v>
                </c:pt>
                <c:pt idx="5">
                  <c:v>0.92452830190000002</c:v>
                </c:pt>
                <c:pt idx="6">
                  <c:v>0.93333333330000001</c:v>
                </c:pt>
                <c:pt idx="7">
                  <c:v>0.92682926830000001</c:v>
                </c:pt>
                <c:pt idx="8">
                  <c:v>0.91666666669999997</c:v>
                </c:pt>
                <c:pt idx="9">
                  <c:v>0.9375</c:v>
                </c:pt>
                <c:pt idx="10">
                  <c:v>0.96666666670000001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6-411F-A8D7-6717218B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67672"/>
        <c:axId val="463767016"/>
      </c:lineChart>
      <c:catAx>
        <c:axId val="4637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73576"/>
        <c:crosses val="autoZero"/>
        <c:auto val="1"/>
        <c:lblAlgn val="ctr"/>
        <c:lblOffset val="100"/>
        <c:noMultiLvlLbl val="0"/>
      </c:catAx>
      <c:valAx>
        <c:axId val="4637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68328"/>
        <c:crosses val="autoZero"/>
        <c:crossBetween val="between"/>
      </c:valAx>
      <c:valAx>
        <c:axId val="4637670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67672"/>
        <c:crosses val="max"/>
        <c:crossBetween val="between"/>
      </c:valAx>
      <c:catAx>
        <c:axId val="463767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767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Relversusprec_JEFF!$B$1</c:f>
              <c:strCache>
                <c:ptCount val="1"/>
                <c:pt idx="0">
                  <c:v>JEFF long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Relversusprec_JEFF!$A$2:$A$22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Relversusprec_JEFF!$B$2:$B$22</c:f>
              <c:numCache>
                <c:formatCode>General</c:formatCode>
                <c:ptCount val="21"/>
                <c:pt idx="0">
                  <c:v>1715</c:v>
                </c:pt>
                <c:pt idx="1">
                  <c:v>257</c:v>
                </c:pt>
                <c:pt idx="2">
                  <c:v>142</c:v>
                </c:pt>
                <c:pt idx="3">
                  <c:v>96</c:v>
                </c:pt>
                <c:pt idx="4">
                  <c:v>72</c:v>
                </c:pt>
                <c:pt idx="5">
                  <c:v>57</c:v>
                </c:pt>
                <c:pt idx="6">
                  <c:v>47</c:v>
                </c:pt>
                <c:pt idx="7">
                  <c:v>41</c:v>
                </c:pt>
                <c:pt idx="8">
                  <c:v>36</c:v>
                </c:pt>
                <c:pt idx="9">
                  <c:v>32</c:v>
                </c:pt>
                <c:pt idx="10">
                  <c:v>30</c:v>
                </c:pt>
                <c:pt idx="11">
                  <c:v>24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6-4199-87E9-83FDD51F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021800"/>
        <c:axId val="474026392"/>
      </c:barChart>
      <c:lineChart>
        <c:grouping val="standard"/>
        <c:varyColors val="0"/>
        <c:ser>
          <c:idx val="1"/>
          <c:order val="1"/>
          <c:tx>
            <c:strRef>
              <c:f>Relversusprec_JEFF!$D$1</c:f>
              <c:strCache>
                <c:ptCount val="1"/>
                <c:pt idx="0">
                  <c:v>JEFF long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Relversusprec_JEFF!$A$2:$A$22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Relversusprec_JEFF!$D$2:$D$22</c:f>
              <c:numCache>
                <c:formatCode>0%</c:formatCode>
                <c:ptCount val="21"/>
                <c:pt idx="0">
                  <c:v>0.39241982510000001</c:v>
                </c:pt>
                <c:pt idx="1">
                  <c:v>0.80933852139999996</c:v>
                </c:pt>
                <c:pt idx="2">
                  <c:v>0.87323943660000003</c:v>
                </c:pt>
                <c:pt idx="3">
                  <c:v>0.90625</c:v>
                </c:pt>
                <c:pt idx="4">
                  <c:v>0.94444444439999997</c:v>
                </c:pt>
                <c:pt idx="5">
                  <c:v>0.92982456139999992</c:v>
                </c:pt>
                <c:pt idx="6">
                  <c:v>0.93617021280000001</c:v>
                </c:pt>
                <c:pt idx="7">
                  <c:v>0.92682926830000001</c:v>
                </c:pt>
                <c:pt idx="8">
                  <c:v>0.91666666669999997</c:v>
                </c:pt>
                <c:pt idx="9">
                  <c:v>0.9375</c:v>
                </c:pt>
                <c:pt idx="10">
                  <c:v>0.96666666670000001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6-4199-87E9-83FDD51F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028360"/>
        <c:axId val="474024424"/>
      </c:lineChart>
      <c:catAx>
        <c:axId val="47402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6392"/>
        <c:crosses val="autoZero"/>
        <c:auto val="1"/>
        <c:lblAlgn val="ctr"/>
        <c:lblOffset val="100"/>
        <c:noMultiLvlLbl val="0"/>
      </c:catAx>
      <c:valAx>
        <c:axId val="4740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1800"/>
        <c:crosses val="autoZero"/>
        <c:crossBetween val="between"/>
      </c:valAx>
      <c:valAx>
        <c:axId val="4740244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8360"/>
        <c:crosses val="max"/>
        <c:crossBetween val="between"/>
      </c:valAx>
      <c:catAx>
        <c:axId val="474028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024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'Prec compar_rel'!$C$1</c:f>
              <c:strCache>
                <c:ptCount val="1"/>
                <c:pt idx="0">
                  <c:v>JEFF long list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  <a:headEnd type="stealth"/>
              <a:tailEnd type="stealth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'Prec compar_rel'!$A$2:$A$22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'Prec compar_rel'!$C$2:$C$22</c:f>
              <c:numCache>
                <c:formatCode>0%</c:formatCode>
                <c:ptCount val="21"/>
                <c:pt idx="0">
                  <c:v>0.39241982510000001</c:v>
                </c:pt>
                <c:pt idx="1">
                  <c:v>0.80933852139999996</c:v>
                </c:pt>
                <c:pt idx="2">
                  <c:v>0.87323943660000003</c:v>
                </c:pt>
                <c:pt idx="3">
                  <c:v>0.90625</c:v>
                </c:pt>
                <c:pt idx="4">
                  <c:v>0.94444444439999997</c:v>
                </c:pt>
                <c:pt idx="5">
                  <c:v>0.92982456139999992</c:v>
                </c:pt>
                <c:pt idx="6">
                  <c:v>0.93617021280000001</c:v>
                </c:pt>
                <c:pt idx="7">
                  <c:v>0.92682926830000001</c:v>
                </c:pt>
                <c:pt idx="8">
                  <c:v>0.91666666669999997</c:v>
                </c:pt>
                <c:pt idx="9">
                  <c:v>0.9375</c:v>
                </c:pt>
                <c:pt idx="10">
                  <c:v>0.96666666670000001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7-4839-A92B-B9731582A178}"/>
            </c:ext>
          </c:extLst>
        </c:ser>
        <c:ser>
          <c:idx val="1"/>
          <c:order val="1"/>
          <c:tx>
            <c:strRef>
              <c:f>'Prec compar_rel'!$E$1</c:f>
              <c:strCache>
                <c:ptCount val="1"/>
                <c:pt idx="0">
                  <c:v>JEFF short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'Prec compar_rel'!$A$2:$A$22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'Prec compar_rel'!$E$2:$E$22</c:f>
              <c:numCache>
                <c:formatCode>0%</c:formatCode>
                <c:ptCount val="21"/>
                <c:pt idx="0">
                  <c:v>0.37766830870000001</c:v>
                </c:pt>
                <c:pt idx="1">
                  <c:v>0.81497797360000002</c:v>
                </c:pt>
                <c:pt idx="2">
                  <c:v>0.87022900759999999</c:v>
                </c:pt>
                <c:pt idx="3">
                  <c:v>0.89887640450000006</c:v>
                </c:pt>
                <c:pt idx="4">
                  <c:v>0.94029850749999999</c:v>
                </c:pt>
                <c:pt idx="5">
                  <c:v>0.92452830190000002</c:v>
                </c:pt>
                <c:pt idx="6">
                  <c:v>0.93333333330000001</c:v>
                </c:pt>
                <c:pt idx="7">
                  <c:v>0.92682926830000001</c:v>
                </c:pt>
                <c:pt idx="8">
                  <c:v>0.91666666669999997</c:v>
                </c:pt>
                <c:pt idx="9">
                  <c:v>0.9375</c:v>
                </c:pt>
                <c:pt idx="10">
                  <c:v>0.96666666670000001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7-4839-A92B-B9731582A178}"/>
            </c:ext>
          </c:extLst>
        </c:ser>
        <c:ser>
          <c:idx val="2"/>
          <c:order val="2"/>
          <c:tx>
            <c:strRef>
              <c:f>'Prec compar_rel'!$G$1</c:f>
              <c:strCache>
                <c:ptCount val="1"/>
                <c:pt idx="0">
                  <c:v>WEB long list</c:v>
                </c:pt>
              </c:strCache>
            </c:strRef>
          </c:tx>
          <c:spPr>
            <a:ln w="28575" cap="flat">
              <a:solidFill>
                <a:schemeClr val="accent3"/>
              </a:solidFill>
              <a:bevel/>
              <a:headEnd type="diamond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'Prec compar_rel'!$A$2:$A$22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'Prec compar_rel'!$G$2:$G$22</c:f>
              <c:numCache>
                <c:formatCode>0%</c:formatCode>
                <c:ptCount val="21"/>
                <c:pt idx="0">
                  <c:v>0.32953826691967103</c:v>
                </c:pt>
                <c:pt idx="1">
                  <c:v>0.70278637770897801</c:v>
                </c:pt>
                <c:pt idx="2">
                  <c:v>0.78010471204188403</c:v>
                </c:pt>
                <c:pt idx="3">
                  <c:v>0.78620689655172393</c:v>
                </c:pt>
                <c:pt idx="4">
                  <c:v>0.83185840707964598</c:v>
                </c:pt>
                <c:pt idx="5">
                  <c:v>0.83505154639175205</c:v>
                </c:pt>
                <c:pt idx="6">
                  <c:v>0.843373493975903</c:v>
                </c:pt>
                <c:pt idx="7">
                  <c:v>0.84931506849314997</c:v>
                </c:pt>
                <c:pt idx="8">
                  <c:v>0.84126984126984095</c:v>
                </c:pt>
                <c:pt idx="9">
                  <c:v>0.92857142857142805</c:v>
                </c:pt>
                <c:pt idx="10">
                  <c:v>0.94</c:v>
                </c:pt>
                <c:pt idx="11">
                  <c:v>0.93181818181818099</c:v>
                </c:pt>
                <c:pt idx="12">
                  <c:v>0.94736842105263097</c:v>
                </c:pt>
                <c:pt idx="13">
                  <c:v>0.94594594594594594</c:v>
                </c:pt>
                <c:pt idx="14">
                  <c:v>0.94117647058823495</c:v>
                </c:pt>
                <c:pt idx="15">
                  <c:v>0.9375</c:v>
                </c:pt>
                <c:pt idx="16">
                  <c:v>0.9375</c:v>
                </c:pt>
                <c:pt idx="17">
                  <c:v>0.92592592592592593</c:v>
                </c:pt>
                <c:pt idx="18">
                  <c:v>0.91666666666666596</c:v>
                </c:pt>
                <c:pt idx="19">
                  <c:v>0.91666666666666596</c:v>
                </c:pt>
                <c:pt idx="20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7-4839-A92B-B9731582A178}"/>
            </c:ext>
          </c:extLst>
        </c:ser>
        <c:ser>
          <c:idx val="3"/>
          <c:order val="3"/>
          <c:tx>
            <c:strRef>
              <c:f>'Prec compar_rel'!$I$1</c:f>
              <c:strCache>
                <c:ptCount val="1"/>
                <c:pt idx="0">
                  <c:v>WEB short list</c:v>
                </c:pt>
              </c:strCache>
            </c:strRef>
          </c:tx>
          <c:spPr>
            <a:ln w="28575" cap="sq">
              <a:solidFill>
                <a:schemeClr val="accent4"/>
              </a:solidFill>
              <a:miter lim="800000"/>
              <a:headEnd type="triangle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'Prec compar_rel'!$A$2:$A$22</c:f>
              <c:strCache>
                <c:ptCount val="21"/>
                <c:pt idx="0">
                  <c:v>No filter</c:v>
                </c:pt>
                <c:pt idx="1">
                  <c:v>Relations over 5</c:v>
                </c:pt>
                <c:pt idx="2">
                  <c:v>Relations over 10</c:v>
                </c:pt>
                <c:pt idx="3">
                  <c:v>Relations over 15</c:v>
                </c:pt>
                <c:pt idx="4">
                  <c:v>Relations over 20</c:v>
                </c:pt>
                <c:pt idx="5">
                  <c:v>Relations over 25</c:v>
                </c:pt>
                <c:pt idx="6">
                  <c:v>Relations over 30</c:v>
                </c:pt>
                <c:pt idx="7">
                  <c:v>Relations over 35</c:v>
                </c:pt>
                <c:pt idx="8">
                  <c:v>Relations over 40</c:v>
                </c:pt>
                <c:pt idx="9">
                  <c:v>Relations over 45</c:v>
                </c:pt>
                <c:pt idx="10">
                  <c:v>Relations over 50</c:v>
                </c:pt>
                <c:pt idx="11">
                  <c:v>Relations over 55</c:v>
                </c:pt>
                <c:pt idx="12">
                  <c:v>Relations over 60</c:v>
                </c:pt>
                <c:pt idx="13">
                  <c:v>Relations over 65</c:v>
                </c:pt>
                <c:pt idx="14">
                  <c:v>Relations over 70</c:v>
                </c:pt>
                <c:pt idx="15">
                  <c:v>Relations over 75</c:v>
                </c:pt>
                <c:pt idx="16">
                  <c:v>Relations over 80</c:v>
                </c:pt>
                <c:pt idx="17">
                  <c:v>Relations over 85</c:v>
                </c:pt>
                <c:pt idx="18">
                  <c:v>Relations over 90</c:v>
                </c:pt>
                <c:pt idx="19">
                  <c:v>Relations over 95</c:v>
                </c:pt>
                <c:pt idx="20">
                  <c:v>Relations over 100</c:v>
                </c:pt>
              </c:strCache>
            </c:strRef>
          </c:cat>
          <c:val>
            <c:numRef>
              <c:f>'Prec compar_rel'!$I$2:$I$22</c:f>
              <c:numCache>
                <c:formatCode>0%</c:formatCode>
                <c:ptCount val="21"/>
                <c:pt idx="0">
                  <c:v>0.30273871209999997</c:v>
                </c:pt>
                <c:pt idx="1">
                  <c:v>0.70070422539999999</c:v>
                </c:pt>
                <c:pt idx="2">
                  <c:v>0.78612716760000001</c:v>
                </c:pt>
                <c:pt idx="3">
                  <c:v>0.79545454550000005</c:v>
                </c:pt>
                <c:pt idx="4">
                  <c:v>0.84905660380000003</c:v>
                </c:pt>
                <c:pt idx="5">
                  <c:v>0.83695652170000001</c:v>
                </c:pt>
                <c:pt idx="6">
                  <c:v>0.8481012658</c:v>
                </c:pt>
                <c:pt idx="7">
                  <c:v>0.85714285709999993</c:v>
                </c:pt>
                <c:pt idx="8">
                  <c:v>0.85245901639999999</c:v>
                </c:pt>
                <c:pt idx="9">
                  <c:v>0.94444444439999997</c:v>
                </c:pt>
                <c:pt idx="10">
                  <c:v>0.9591836735</c:v>
                </c:pt>
                <c:pt idx="11">
                  <c:v>0.95348837210000004</c:v>
                </c:pt>
                <c:pt idx="12">
                  <c:v>0.97297297299999996</c:v>
                </c:pt>
                <c:pt idx="13">
                  <c:v>0.9722222222000001</c:v>
                </c:pt>
                <c:pt idx="14">
                  <c:v>0.96969696969999997</c:v>
                </c:pt>
                <c:pt idx="15">
                  <c:v>0.96774193550000009</c:v>
                </c:pt>
                <c:pt idx="16">
                  <c:v>0.96774193550000009</c:v>
                </c:pt>
                <c:pt idx="17">
                  <c:v>0.96153846150000011</c:v>
                </c:pt>
                <c:pt idx="18">
                  <c:v>0.95652173910000005</c:v>
                </c:pt>
                <c:pt idx="19">
                  <c:v>0.95652173910000005</c:v>
                </c:pt>
                <c:pt idx="20">
                  <c:v>0.95238095240000009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7-4839-A92B-B9731582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77808"/>
        <c:axId val="474286008"/>
      </c:lineChart>
      <c:catAx>
        <c:axId val="4742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6008"/>
        <c:crosses val="autoZero"/>
        <c:auto val="1"/>
        <c:lblAlgn val="ctr"/>
        <c:lblOffset val="100"/>
        <c:noMultiLvlLbl val="0"/>
      </c:catAx>
      <c:valAx>
        <c:axId val="4742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'Prec compar_sal'!$C$1</c:f>
              <c:strCache>
                <c:ptCount val="1"/>
                <c:pt idx="0">
                  <c:v>JEFF long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triangle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'Prec compar_sal'!$A$2:$A$29</c:f>
              <c:strCache>
                <c:ptCount val="28"/>
                <c:pt idx="0">
                  <c:v>No filter</c:v>
                </c:pt>
                <c:pt idx="1">
                  <c:v>Salience over 0.5</c:v>
                </c:pt>
                <c:pt idx="2">
                  <c:v>Salience over 1</c:v>
                </c:pt>
                <c:pt idx="3">
                  <c:v>Salience over 1.5</c:v>
                </c:pt>
                <c:pt idx="4">
                  <c:v>Salience over 2</c:v>
                </c:pt>
                <c:pt idx="5">
                  <c:v>Salience over 2.5</c:v>
                </c:pt>
                <c:pt idx="6">
                  <c:v>Salience over 3</c:v>
                </c:pt>
                <c:pt idx="7">
                  <c:v>Salience over 3.5</c:v>
                </c:pt>
                <c:pt idx="8">
                  <c:v>Salience over 4</c:v>
                </c:pt>
                <c:pt idx="9">
                  <c:v>Salience over 4.5</c:v>
                </c:pt>
                <c:pt idx="10">
                  <c:v>Salience over 5</c:v>
                </c:pt>
                <c:pt idx="11">
                  <c:v>Salience over 5.5</c:v>
                </c:pt>
                <c:pt idx="12">
                  <c:v>Salience over 6</c:v>
                </c:pt>
                <c:pt idx="13">
                  <c:v>Salience over 6.5</c:v>
                </c:pt>
                <c:pt idx="14">
                  <c:v>Salience over 7</c:v>
                </c:pt>
                <c:pt idx="15">
                  <c:v>Salience over 7.5</c:v>
                </c:pt>
                <c:pt idx="16">
                  <c:v>Salience over 8</c:v>
                </c:pt>
                <c:pt idx="17">
                  <c:v>Salience over 8.5</c:v>
                </c:pt>
                <c:pt idx="18">
                  <c:v>Salience over 9</c:v>
                </c:pt>
                <c:pt idx="19">
                  <c:v>Salience over 9.5</c:v>
                </c:pt>
                <c:pt idx="20">
                  <c:v>Salience over 10</c:v>
                </c:pt>
                <c:pt idx="21">
                  <c:v>Salience over 10.5</c:v>
                </c:pt>
                <c:pt idx="22">
                  <c:v>Salience over 11</c:v>
                </c:pt>
                <c:pt idx="23">
                  <c:v>Salience over 11.5</c:v>
                </c:pt>
                <c:pt idx="24">
                  <c:v>Salience over 12</c:v>
                </c:pt>
                <c:pt idx="25">
                  <c:v>Salience over 12.5</c:v>
                </c:pt>
                <c:pt idx="26">
                  <c:v>Salience over 13</c:v>
                </c:pt>
                <c:pt idx="27">
                  <c:v>Salience over 13.5</c:v>
                </c:pt>
              </c:strCache>
            </c:strRef>
          </c:cat>
          <c:val>
            <c:numRef>
              <c:f>'Prec compar_sal'!$C$2:$C$29</c:f>
              <c:numCache>
                <c:formatCode>0%</c:formatCode>
                <c:ptCount val="28"/>
                <c:pt idx="0">
                  <c:v>0.39241982510000001</c:v>
                </c:pt>
                <c:pt idx="1">
                  <c:v>0.39241982510000001</c:v>
                </c:pt>
                <c:pt idx="2">
                  <c:v>0.39241982510000001</c:v>
                </c:pt>
                <c:pt idx="3">
                  <c:v>0.39241982510000001</c:v>
                </c:pt>
                <c:pt idx="4">
                  <c:v>0.39241982510000001</c:v>
                </c:pt>
                <c:pt idx="5">
                  <c:v>0.39241982510000001</c:v>
                </c:pt>
                <c:pt idx="6">
                  <c:v>0.39241982510000001</c:v>
                </c:pt>
                <c:pt idx="7">
                  <c:v>0.39241982510000001</c:v>
                </c:pt>
                <c:pt idx="8">
                  <c:v>0.39241982510000001</c:v>
                </c:pt>
                <c:pt idx="9">
                  <c:v>0.39264877480000004</c:v>
                </c:pt>
                <c:pt idx="10">
                  <c:v>0.39449003519999998</c:v>
                </c:pt>
                <c:pt idx="11">
                  <c:v>0.39541715629999996</c:v>
                </c:pt>
                <c:pt idx="12">
                  <c:v>0.39763313609999995</c:v>
                </c:pt>
                <c:pt idx="13">
                  <c:v>0.39821958459999995</c:v>
                </c:pt>
                <c:pt idx="14">
                  <c:v>0.40240240239999997</c:v>
                </c:pt>
                <c:pt idx="15">
                  <c:v>0.40510948910000005</c:v>
                </c:pt>
                <c:pt idx="16">
                  <c:v>0.41004962779999998</c:v>
                </c:pt>
                <c:pt idx="17">
                  <c:v>0.41030534350000003</c:v>
                </c:pt>
                <c:pt idx="18">
                  <c:v>0.4142204827</c:v>
                </c:pt>
                <c:pt idx="19">
                  <c:v>0.41889117040000001</c:v>
                </c:pt>
                <c:pt idx="20">
                  <c:v>0.42510699000000002</c:v>
                </c:pt>
                <c:pt idx="21">
                  <c:v>0.42878673700000003</c:v>
                </c:pt>
                <c:pt idx="22">
                  <c:v>0.43325339730000001</c:v>
                </c:pt>
                <c:pt idx="23">
                  <c:v>0.44395017789999996</c:v>
                </c:pt>
                <c:pt idx="24">
                  <c:v>0.469035533</c:v>
                </c:pt>
                <c:pt idx="25">
                  <c:v>0.48831775700000002</c:v>
                </c:pt>
                <c:pt idx="26">
                  <c:v>0.49379310340000004</c:v>
                </c:pt>
                <c:pt idx="27">
                  <c:v>0.55188679249999995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9-43D3-B765-EFECE5D9F9C6}"/>
            </c:ext>
          </c:extLst>
        </c:ser>
        <c:ser>
          <c:idx val="1"/>
          <c:order val="1"/>
          <c:tx>
            <c:strRef>
              <c:f>'Prec compar_sal'!$E$1</c:f>
              <c:strCache>
                <c:ptCount val="1"/>
                <c:pt idx="0">
                  <c:v>JEFF short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diamond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'Prec compar_sal'!$A$2:$A$29</c:f>
              <c:strCache>
                <c:ptCount val="28"/>
                <c:pt idx="0">
                  <c:v>No filter</c:v>
                </c:pt>
                <c:pt idx="1">
                  <c:v>Salience over 0.5</c:v>
                </c:pt>
                <c:pt idx="2">
                  <c:v>Salience over 1</c:v>
                </c:pt>
                <c:pt idx="3">
                  <c:v>Salience over 1.5</c:v>
                </c:pt>
                <c:pt idx="4">
                  <c:v>Salience over 2</c:v>
                </c:pt>
                <c:pt idx="5">
                  <c:v>Salience over 2.5</c:v>
                </c:pt>
                <c:pt idx="6">
                  <c:v>Salience over 3</c:v>
                </c:pt>
                <c:pt idx="7">
                  <c:v>Salience over 3.5</c:v>
                </c:pt>
                <c:pt idx="8">
                  <c:v>Salience over 4</c:v>
                </c:pt>
                <c:pt idx="9">
                  <c:v>Salience over 4.5</c:v>
                </c:pt>
                <c:pt idx="10">
                  <c:v>Salience over 5</c:v>
                </c:pt>
                <c:pt idx="11">
                  <c:v>Salience over 5.5</c:v>
                </c:pt>
                <c:pt idx="12">
                  <c:v>Salience over 6</c:v>
                </c:pt>
                <c:pt idx="13">
                  <c:v>Salience over 6.5</c:v>
                </c:pt>
                <c:pt idx="14">
                  <c:v>Salience over 7</c:v>
                </c:pt>
                <c:pt idx="15">
                  <c:v>Salience over 7.5</c:v>
                </c:pt>
                <c:pt idx="16">
                  <c:v>Salience over 8</c:v>
                </c:pt>
                <c:pt idx="17">
                  <c:v>Salience over 8.5</c:v>
                </c:pt>
                <c:pt idx="18">
                  <c:v>Salience over 9</c:v>
                </c:pt>
                <c:pt idx="19">
                  <c:v>Salience over 9.5</c:v>
                </c:pt>
                <c:pt idx="20">
                  <c:v>Salience over 10</c:v>
                </c:pt>
                <c:pt idx="21">
                  <c:v>Salience over 10.5</c:v>
                </c:pt>
                <c:pt idx="22">
                  <c:v>Salience over 11</c:v>
                </c:pt>
                <c:pt idx="23">
                  <c:v>Salience over 11.5</c:v>
                </c:pt>
                <c:pt idx="24">
                  <c:v>Salience over 12</c:v>
                </c:pt>
                <c:pt idx="25">
                  <c:v>Salience over 12.5</c:v>
                </c:pt>
                <c:pt idx="26">
                  <c:v>Salience over 13</c:v>
                </c:pt>
                <c:pt idx="27">
                  <c:v>Salience over 13.5</c:v>
                </c:pt>
              </c:strCache>
            </c:strRef>
          </c:cat>
          <c:val>
            <c:numRef>
              <c:f>'Prec compar_sal'!$E$2:$E$29</c:f>
              <c:numCache>
                <c:formatCode>0%</c:formatCode>
                <c:ptCount val="28"/>
                <c:pt idx="0">
                  <c:v>0.37766830870000001</c:v>
                </c:pt>
                <c:pt idx="1">
                  <c:v>0.37766830870000001</c:v>
                </c:pt>
                <c:pt idx="2">
                  <c:v>0.37766830870000001</c:v>
                </c:pt>
                <c:pt idx="3">
                  <c:v>0.37766830870000001</c:v>
                </c:pt>
                <c:pt idx="4">
                  <c:v>0.37766830870000001</c:v>
                </c:pt>
                <c:pt idx="5">
                  <c:v>0.37766830870000001</c:v>
                </c:pt>
                <c:pt idx="6">
                  <c:v>0.37766830870000001</c:v>
                </c:pt>
                <c:pt idx="7">
                  <c:v>0.37766830870000001</c:v>
                </c:pt>
                <c:pt idx="8">
                  <c:v>0.37766830870000001</c:v>
                </c:pt>
                <c:pt idx="9">
                  <c:v>0.37797863599999998</c:v>
                </c:pt>
                <c:pt idx="10">
                  <c:v>0.37828947369999999</c:v>
                </c:pt>
                <c:pt idx="11">
                  <c:v>0.37860082300000003</c:v>
                </c:pt>
                <c:pt idx="12">
                  <c:v>0.37840065950000001</c:v>
                </c:pt>
                <c:pt idx="13">
                  <c:v>0.37851239669999998</c:v>
                </c:pt>
                <c:pt idx="14">
                  <c:v>0.38403361339999997</c:v>
                </c:pt>
                <c:pt idx="15">
                  <c:v>0.38717948720000001</c:v>
                </c:pt>
                <c:pt idx="16">
                  <c:v>0.39332748019999997</c:v>
                </c:pt>
                <c:pt idx="17">
                  <c:v>0.39308462239999997</c:v>
                </c:pt>
                <c:pt idx="18">
                  <c:v>0.39811320750000001</c:v>
                </c:pt>
                <c:pt idx="19">
                  <c:v>0.4038461538</c:v>
                </c:pt>
                <c:pt idx="20">
                  <c:v>0.41113490359999999</c:v>
                </c:pt>
                <c:pt idx="21">
                  <c:v>0.41511627910000004</c:v>
                </c:pt>
                <c:pt idx="22">
                  <c:v>0.4217171717</c:v>
                </c:pt>
                <c:pt idx="23">
                  <c:v>0.44052863440000001</c:v>
                </c:pt>
                <c:pt idx="24">
                  <c:v>0.48381294959999999</c:v>
                </c:pt>
                <c:pt idx="25">
                  <c:v>0.50976138829999995</c:v>
                </c:pt>
                <c:pt idx="26">
                  <c:v>0.52989130429999998</c:v>
                </c:pt>
                <c:pt idx="27">
                  <c:v>0.63541666669999997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9-43D3-B765-EFECE5D9F9C6}"/>
            </c:ext>
          </c:extLst>
        </c:ser>
        <c:ser>
          <c:idx val="2"/>
          <c:order val="2"/>
          <c:tx>
            <c:strRef>
              <c:f>'Prec compar_sal'!$F$1</c:f>
              <c:strCache>
                <c:ptCount val="1"/>
                <c:pt idx="0">
                  <c:v>WEB long list</c:v>
                </c:pt>
              </c:strCache>
            </c:strRef>
          </c:tx>
          <c:spPr>
            <a:ln w="28575" cap="flat">
              <a:solidFill>
                <a:schemeClr val="accent3"/>
              </a:solidFill>
              <a:miter lim="800000"/>
              <a:headEnd type="stealth"/>
              <a:tailEnd type="stealth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'Prec compar_sal'!$A$2:$A$29</c:f>
              <c:strCache>
                <c:ptCount val="28"/>
                <c:pt idx="0">
                  <c:v>No filter</c:v>
                </c:pt>
                <c:pt idx="1">
                  <c:v>Salience over 0.5</c:v>
                </c:pt>
                <c:pt idx="2">
                  <c:v>Salience over 1</c:v>
                </c:pt>
                <c:pt idx="3">
                  <c:v>Salience over 1.5</c:v>
                </c:pt>
                <c:pt idx="4">
                  <c:v>Salience over 2</c:v>
                </c:pt>
                <c:pt idx="5">
                  <c:v>Salience over 2.5</c:v>
                </c:pt>
                <c:pt idx="6">
                  <c:v>Salience over 3</c:v>
                </c:pt>
                <c:pt idx="7">
                  <c:v>Salience over 3.5</c:v>
                </c:pt>
                <c:pt idx="8">
                  <c:v>Salience over 4</c:v>
                </c:pt>
                <c:pt idx="9">
                  <c:v>Salience over 4.5</c:v>
                </c:pt>
                <c:pt idx="10">
                  <c:v>Salience over 5</c:v>
                </c:pt>
                <c:pt idx="11">
                  <c:v>Salience over 5.5</c:v>
                </c:pt>
                <c:pt idx="12">
                  <c:v>Salience over 6</c:v>
                </c:pt>
                <c:pt idx="13">
                  <c:v>Salience over 6.5</c:v>
                </c:pt>
                <c:pt idx="14">
                  <c:v>Salience over 7</c:v>
                </c:pt>
                <c:pt idx="15">
                  <c:v>Salience over 7.5</c:v>
                </c:pt>
                <c:pt idx="16">
                  <c:v>Salience over 8</c:v>
                </c:pt>
                <c:pt idx="17">
                  <c:v>Salience over 8.5</c:v>
                </c:pt>
                <c:pt idx="18">
                  <c:v>Salience over 9</c:v>
                </c:pt>
                <c:pt idx="19">
                  <c:v>Salience over 9.5</c:v>
                </c:pt>
                <c:pt idx="20">
                  <c:v>Salience over 10</c:v>
                </c:pt>
                <c:pt idx="21">
                  <c:v>Salience over 10.5</c:v>
                </c:pt>
                <c:pt idx="22">
                  <c:v>Salience over 11</c:v>
                </c:pt>
                <c:pt idx="23">
                  <c:v>Salience over 11.5</c:v>
                </c:pt>
                <c:pt idx="24">
                  <c:v>Salience over 12</c:v>
                </c:pt>
                <c:pt idx="25">
                  <c:v>Salience over 12.5</c:v>
                </c:pt>
                <c:pt idx="26">
                  <c:v>Salience over 13</c:v>
                </c:pt>
                <c:pt idx="27">
                  <c:v>Salience over 13.5</c:v>
                </c:pt>
              </c:strCache>
            </c:strRef>
          </c:cat>
          <c:val>
            <c:numRef>
              <c:f>'Prec compar_sal'!$F$2:$F$29</c:f>
              <c:numCache>
                <c:formatCode>0%</c:formatCode>
                <c:ptCount val="28"/>
                <c:pt idx="0">
                  <c:v>0.32953826691967097</c:v>
                </c:pt>
                <c:pt idx="1">
                  <c:v>0.32953826691967097</c:v>
                </c:pt>
                <c:pt idx="2">
                  <c:v>0.32953826691967097</c:v>
                </c:pt>
                <c:pt idx="3">
                  <c:v>0.32953826691967097</c:v>
                </c:pt>
                <c:pt idx="4">
                  <c:v>0.32953826691967097</c:v>
                </c:pt>
                <c:pt idx="5">
                  <c:v>0.32953826691967097</c:v>
                </c:pt>
                <c:pt idx="6">
                  <c:v>0.32953826691967097</c:v>
                </c:pt>
                <c:pt idx="7">
                  <c:v>0.32953826691967097</c:v>
                </c:pt>
                <c:pt idx="8">
                  <c:v>0.32953826691967097</c:v>
                </c:pt>
                <c:pt idx="9">
                  <c:v>0.330374128091312</c:v>
                </c:pt>
                <c:pt idx="10">
                  <c:v>0.33035714285714202</c:v>
                </c:pt>
                <c:pt idx="11">
                  <c:v>0.33141025641025601</c:v>
                </c:pt>
                <c:pt idx="12">
                  <c:v>0.33333333333333298</c:v>
                </c:pt>
                <c:pt idx="13">
                  <c:v>0.33507853403141302</c:v>
                </c:pt>
                <c:pt idx="14">
                  <c:v>0.337774816788807</c:v>
                </c:pt>
                <c:pt idx="15">
                  <c:v>0.34260515603799102</c:v>
                </c:pt>
                <c:pt idx="16">
                  <c:v>0.34461325966850798</c:v>
                </c:pt>
                <c:pt idx="17">
                  <c:v>0.34588068181818099</c:v>
                </c:pt>
                <c:pt idx="18">
                  <c:v>0.35113386978785599</c:v>
                </c:pt>
                <c:pt idx="19">
                  <c:v>0.36049192928516499</c:v>
                </c:pt>
                <c:pt idx="20">
                  <c:v>0.36541598694942901</c:v>
                </c:pt>
                <c:pt idx="21">
                  <c:v>0.37754199823165302</c:v>
                </c:pt>
                <c:pt idx="22">
                  <c:v>0.38771593090211098</c:v>
                </c:pt>
                <c:pt idx="23">
                  <c:v>0.42128603104212797</c:v>
                </c:pt>
                <c:pt idx="24">
                  <c:v>0.45672436750998602</c:v>
                </c:pt>
                <c:pt idx="25">
                  <c:v>0.49376947040498398</c:v>
                </c:pt>
                <c:pt idx="26">
                  <c:v>0.51454545454545397</c:v>
                </c:pt>
                <c:pt idx="27">
                  <c:v>0.59322033898305004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9-43D3-B765-EFECE5D9F9C6}"/>
            </c:ext>
          </c:extLst>
        </c:ser>
        <c:ser>
          <c:idx val="3"/>
          <c:order val="3"/>
          <c:tx>
            <c:strRef>
              <c:f>'Prec compar_sal'!$H$1</c:f>
              <c:strCache>
                <c:ptCount val="1"/>
                <c:pt idx="0">
                  <c:v>WEB short list</c:v>
                </c:pt>
              </c:strCache>
            </c:strRef>
          </c:tx>
          <c:spPr>
            <a:ln w="28575" cap="sq">
              <a:solidFill>
                <a:schemeClr val="accent4"/>
              </a:solidFill>
              <a:bevel/>
              <a:headEnd type="diamond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'Prec compar_sal'!$A$2:$A$29</c:f>
              <c:strCache>
                <c:ptCount val="28"/>
                <c:pt idx="0">
                  <c:v>No filter</c:v>
                </c:pt>
                <c:pt idx="1">
                  <c:v>Salience over 0.5</c:v>
                </c:pt>
                <c:pt idx="2">
                  <c:v>Salience over 1</c:v>
                </c:pt>
                <c:pt idx="3">
                  <c:v>Salience over 1.5</c:v>
                </c:pt>
                <c:pt idx="4">
                  <c:v>Salience over 2</c:v>
                </c:pt>
                <c:pt idx="5">
                  <c:v>Salience over 2.5</c:v>
                </c:pt>
                <c:pt idx="6">
                  <c:v>Salience over 3</c:v>
                </c:pt>
                <c:pt idx="7">
                  <c:v>Salience over 3.5</c:v>
                </c:pt>
                <c:pt idx="8">
                  <c:v>Salience over 4</c:v>
                </c:pt>
                <c:pt idx="9">
                  <c:v>Salience over 4.5</c:v>
                </c:pt>
                <c:pt idx="10">
                  <c:v>Salience over 5</c:v>
                </c:pt>
                <c:pt idx="11">
                  <c:v>Salience over 5.5</c:v>
                </c:pt>
                <c:pt idx="12">
                  <c:v>Salience over 6</c:v>
                </c:pt>
                <c:pt idx="13">
                  <c:v>Salience over 6.5</c:v>
                </c:pt>
                <c:pt idx="14">
                  <c:v>Salience over 7</c:v>
                </c:pt>
                <c:pt idx="15">
                  <c:v>Salience over 7.5</c:v>
                </c:pt>
                <c:pt idx="16">
                  <c:v>Salience over 8</c:v>
                </c:pt>
                <c:pt idx="17">
                  <c:v>Salience over 8.5</c:v>
                </c:pt>
                <c:pt idx="18">
                  <c:v>Salience over 9</c:v>
                </c:pt>
                <c:pt idx="19">
                  <c:v>Salience over 9.5</c:v>
                </c:pt>
                <c:pt idx="20">
                  <c:v>Salience over 10</c:v>
                </c:pt>
                <c:pt idx="21">
                  <c:v>Salience over 10.5</c:v>
                </c:pt>
                <c:pt idx="22">
                  <c:v>Salience over 11</c:v>
                </c:pt>
                <c:pt idx="23">
                  <c:v>Salience over 11.5</c:v>
                </c:pt>
                <c:pt idx="24">
                  <c:v>Salience over 12</c:v>
                </c:pt>
                <c:pt idx="25">
                  <c:v>Salience over 12.5</c:v>
                </c:pt>
                <c:pt idx="26">
                  <c:v>Salience over 13</c:v>
                </c:pt>
                <c:pt idx="27">
                  <c:v>Salience over 13.5</c:v>
                </c:pt>
              </c:strCache>
            </c:strRef>
          </c:cat>
          <c:val>
            <c:numRef>
              <c:f>'Prec compar_sal'!$H$2:$H$29</c:f>
              <c:numCache>
                <c:formatCode>0%</c:formatCode>
                <c:ptCount val="28"/>
                <c:pt idx="0">
                  <c:v>0.30273871209999997</c:v>
                </c:pt>
                <c:pt idx="1">
                  <c:v>0.30273871209999997</c:v>
                </c:pt>
                <c:pt idx="2">
                  <c:v>0.30273871209999997</c:v>
                </c:pt>
                <c:pt idx="3">
                  <c:v>0.30273871209999997</c:v>
                </c:pt>
                <c:pt idx="4">
                  <c:v>0.30273871209999997</c:v>
                </c:pt>
                <c:pt idx="5">
                  <c:v>0.30273871209999997</c:v>
                </c:pt>
                <c:pt idx="6">
                  <c:v>0.30273871209999997</c:v>
                </c:pt>
                <c:pt idx="7">
                  <c:v>0.30273871209999997</c:v>
                </c:pt>
                <c:pt idx="8">
                  <c:v>0.30273871209999997</c:v>
                </c:pt>
                <c:pt idx="9">
                  <c:v>0.3031875463</c:v>
                </c:pt>
                <c:pt idx="10">
                  <c:v>0.30431547619999999</c:v>
                </c:pt>
                <c:pt idx="11">
                  <c:v>0.30568011960000002</c:v>
                </c:pt>
                <c:pt idx="12">
                  <c:v>0.30670685759999999</c:v>
                </c:pt>
                <c:pt idx="13">
                  <c:v>0.30699088150000003</c:v>
                </c:pt>
                <c:pt idx="14">
                  <c:v>0.30954228080000001</c:v>
                </c:pt>
                <c:pt idx="15">
                  <c:v>0.31458003170000004</c:v>
                </c:pt>
                <c:pt idx="16">
                  <c:v>0.31634304209999997</c:v>
                </c:pt>
                <c:pt idx="17">
                  <c:v>0.31688963209999998</c:v>
                </c:pt>
                <c:pt idx="18">
                  <c:v>0.32238547969999998</c:v>
                </c:pt>
                <c:pt idx="19">
                  <c:v>0.3311985361</c:v>
                </c:pt>
                <c:pt idx="20">
                  <c:v>0.33596059109999998</c:v>
                </c:pt>
                <c:pt idx="21">
                  <c:v>0.34557235419999999</c:v>
                </c:pt>
                <c:pt idx="22">
                  <c:v>0.35774309719999997</c:v>
                </c:pt>
                <c:pt idx="23">
                  <c:v>0.39118065430000004</c:v>
                </c:pt>
                <c:pt idx="24">
                  <c:v>0.43035714289999999</c:v>
                </c:pt>
                <c:pt idx="25">
                  <c:v>0.47264770239999998</c:v>
                </c:pt>
                <c:pt idx="26">
                  <c:v>0.50540540540000001</c:v>
                </c:pt>
                <c:pt idx="27">
                  <c:v>0.62135922330000004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9-43D3-B765-EFECE5D9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93704"/>
        <c:axId val="463286488"/>
      </c:lineChart>
      <c:catAx>
        <c:axId val="46329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86488"/>
        <c:crosses val="autoZero"/>
        <c:auto val="1"/>
        <c:lblAlgn val="ctr"/>
        <c:lblOffset val="100"/>
        <c:noMultiLvlLbl val="0"/>
      </c:catAx>
      <c:valAx>
        <c:axId val="4632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9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ECE8CF-5263-4A29-B68B-770C5FD09C97}">
  <sheetPr/>
  <sheetViews>
    <sheetView zoomScale="67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6DDFCF-F714-43A2-A353-773A10A28D41}">
  <sheetPr/>
  <sheetViews>
    <sheetView zoomScale="73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3</xdr:row>
      <xdr:rowOff>14287</xdr:rowOff>
    </xdr:from>
    <xdr:to>
      <xdr:col>11</xdr:col>
      <xdr:colOff>304800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65CCB-E679-4D44-ADFA-8B1E633D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3</xdr:row>
      <xdr:rowOff>14287</xdr:rowOff>
    </xdr:from>
    <xdr:to>
      <xdr:col>10</xdr:col>
      <xdr:colOff>223837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7336D-6D93-4E05-AD6A-418FB8ACD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6</xdr:row>
      <xdr:rowOff>14287</xdr:rowOff>
    </xdr:from>
    <xdr:to>
      <xdr:col>15</xdr:col>
      <xdr:colOff>252412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4AF61-4622-4425-8B87-BCFC816AC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</xdr:colOff>
      <xdr:row>6</xdr:row>
      <xdr:rowOff>14287</xdr:rowOff>
    </xdr:from>
    <xdr:to>
      <xdr:col>9</xdr:col>
      <xdr:colOff>538162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2C968A-FE46-44D4-ABE1-994DBA6F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59407-7BFA-4137-88E1-E7850EF352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27AAD-9FEF-4AEF-A62F-CA05F0E037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91E5-B699-4257-9A65-83C55555DD2A}">
  <dimension ref="A1:G22"/>
  <sheetViews>
    <sheetView workbookViewId="0">
      <selection activeCell="E1" activeCellId="2" sqref="A1:A1048576 D1:D1048576 E1:E1048576"/>
    </sheetView>
  </sheetViews>
  <sheetFormatPr defaultRowHeight="15" x14ac:dyDescent="0.25"/>
  <cols>
    <col min="1" max="1" width="15.42578125" bestFit="1" customWidth="1"/>
    <col min="2" max="2" width="11" bestFit="1" customWidth="1"/>
    <col min="3" max="3" width="12" bestFit="1" customWidth="1"/>
    <col min="4" max="4" width="11.28515625" bestFit="1" customWidth="1"/>
    <col min="5" max="5" width="11.85546875" bestFit="1" customWidth="1"/>
    <col min="6" max="6" width="13.28515625" customWidth="1"/>
    <col min="7" max="7" width="12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5</v>
      </c>
    </row>
    <row r="2" spans="1:7" x14ac:dyDescent="0.25">
      <c r="A2" s="2" t="s">
        <v>6</v>
      </c>
      <c r="B2" s="2">
        <v>1715</v>
      </c>
      <c r="C2" s="1">
        <v>1218</v>
      </c>
      <c r="D2" s="2">
        <v>1581</v>
      </c>
      <c r="E2" s="2">
        <v>1351</v>
      </c>
    </row>
    <row r="3" spans="1:7" x14ac:dyDescent="0.25">
      <c r="A3" s="8" t="s">
        <v>7</v>
      </c>
      <c r="B3" s="8">
        <v>257</v>
      </c>
      <c r="C3" s="3">
        <v>227</v>
      </c>
      <c r="D3" s="8">
        <v>323</v>
      </c>
      <c r="E3" s="8">
        <v>284</v>
      </c>
    </row>
    <row r="4" spans="1:7" x14ac:dyDescent="0.25">
      <c r="A4" s="2" t="s">
        <v>8</v>
      </c>
      <c r="B4" s="2">
        <v>142</v>
      </c>
      <c r="C4" s="1">
        <v>131</v>
      </c>
      <c r="D4" s="2">
        <v>191</v>
      </c>
      <c r="E4" s="2">
        <v>173</v>
      </c>
    </row>
    <row r="5" spans="1:7" x14ac:dyDescent="0.25">
      <c r="A5" s="2" t="s">
        <v>9</v>
      </c>
      <c r="B5" s="2">
        <v>96</v>
      </c>
      <c r="C5" s="1">
        <v>89</v>
      </c>
      <c r="D5" s="2">
        <v>145</v>
      </c>
      <c r="E5" s="2">
        <v>132</v>
      </c>
    </row>
    <row r="6" spans="1:7" x14ac:dyDescent="0.25">
      <c r="A6" s="2" t="s">
        <v>11</v>
      </c>
      <c r="B6" s="2">
        <v>72</v>
      </c>
      <c r="C6" s="1">
        <v>67</v>
      </c>
      <c r="D6" s="2">
        <v>113</v>
      </c>
      <c r="E6" s="2">
        <v>106</v>
      </c>
    </row>
    <row r="7" spans="1:7" x14ac:dyDescent="0.25">
      <c r="A7" s="2" t="s">
        <v>25</v>
      </c>
      <c r="B7" s="2">
        <v>57</v>
      </c>
      <c r="C7" s="1">
        <v>53</v>
      </c>
      <c r="D7" s="2">
        <v>97</v>
      </c>
      <c r="E7" s="2">
        <v>92</v>
      </c>
    </row>
    <row r="8" spans="1:7" x14ac:dyDescent="0.25">
      <c r="A8" s="2" t="s">
        <v>26</v>
      </c>
      <c r="B8" s="2">
        <v>47</v>
      </c>
      <c r="C8" s="1">
        <v>45</v>
      </c>
      <c r="D8" s="2">
        <v>83</v>
      </c>
      <c r="E8" s="2">
        <v>79</v>
      </c>
    </row>
    <row r="9" spans="1:7" x14ac:dyDescent="0.25">
      <c r="A9" s="2" t="s">
        <v>12</v>
      </c>
      <c r="B9" s="2">
        <v>41</v>
      </c>
      <c r="C9" s="1">
        <v>41</v>
      </c>
      <c r="D9" s="2">
        <v>73</v>
      </c>
      <c r="E9" s="2">
        <v>70</v>
      </c>
    </row>
    <row r="10" spans="1:7" x14ac:dyDescent="0.25">
      <c r="A10" s="2" t="s">
        <v>13</v>
      </c>
      <c r="B10" s="2">
        <v>36</v>
      </c>
      <c r="C10" s="1">
        <v>36</v>
      </c>
      <c r="D10" s="2">
        <v>63</v>
      </c>
      <c r="E10" s="2">
        <v>61</v>
      </c>
    </row>
    <row r="11" spans="1:7" x14ac:dyDescent="0.25">
      <c r="A11" s="2" t="s">
        <v>14</v>
      </c>
      <c r="B11" s="2">
        <v>32</v>
      </c>
      <c r="C11" s="1">
        <v>32</v>
      </c>
      <c r="D11" s="2">
        <v>56</v>
      </c>
      <c r="E11" s="2">
        <v>54</v>
      </c>
    </row>
    <row r="12" spans="1:7" x14ac:dyDescent="0.25">
      <c r="A12" s="2" t="s">
        <v>15</v>
      </c>
      <c r="B12" s="2">
        <v>30</v>
      </c>
      <c r="C12" s="1">
        <v>30</v>
      </c>
      <c r="D12" s="2">
        <v>50</v>
      </c>
      <c r="E12" s="2">
        <v>49</v>
      </c>
    </row>
    <row r="13" spans="1:7" x14ac:dyDescent="0.25">
      <c r="A13" s="2" t="s">
        <v>16</v>
      </c>
      <c r="B13" s="2">
        <v>24</v>
      </c>
      <c r="C13" s="1">
        <v>24</v>
      </c>
      <c r="D13" s="2">
        <v>44</v>
      </c>
      <c r="E13" s="2">
        <v>43</v>
      </c>
    </row>
    <row r="14" spans="1:7" x14ac:dyDescent="0.25">
      <c r="A14" s="2" t="s">
        <v>17</v>
      </c>
      <c r="B14" s="2">
        <v>20</v>
      </c>
      <c r="C14" s="1">
        <v>20</v>
      </c>
      <c r="D14" s="2">
        <v>38</v>
      </c>
      <c r="E14" s="2">
        <v>37</v>
      </c>
    </row>
    <row r="15" spans="1:7" x14ac:dyDescent="0.25">
      <c r="A15" s="2" t="s">
        <v>18</v>
      </c>
      <c r="B15" s="2">
        <v>19</v>
      </c>
      <c r="C15" s="1">
        <v>19</v>
      </c>
      <c r="D15" s="2">
        <v>37</v>
      </c>
      <c r="E15" s="2">
        <v>36</v>
      </c>
    </row>
    <row r="16" spans="1:7" x14ac:dyDescent="0.25">
      <c r="A16" s="2" t="s">
        <v>19</v>
      </c>
      <c r="B16" s="2">
        <v>16</v>
      </c>
      <c r="C16" s="1">
        <v>16</v>
      </c>
      <c r="D16" s="2">
        <v>34</v>
      </c>
      <c r="E16" s="2">
        <v>33</v>
      </c>
    </row>
    <row r="17" spans="1:5" x14ac:dyDescent="0.25">
      <c r="A17" s="2" t="s">
        <v>20</v>
      </c>
      <c r="B17" s="2">
        <v>15</v>
      </c>
      <c r="C17" s="1">
        <v>15</v>
      </c>
      <c r="D17" s="2">
        <v>32</v>
      </c>
      <c r="E17" s="2">
        <v>31</v>
      </c>
    </row>
    <row r="18" spans="1:5" x14ac:dyDescent="0.25">
      <c r="A18" s="2" t="s">
        <v>21</v>
      </c>
      <c r="B18" s="2">
        <v>15</v>
      </c>
      <c r="C18" s="1">
        <v>15</v>
      </c>
      <c r="D18" s="2">
        <v>32</v>
      </c>
      <c r="E18" s="2">
        <v>31</v>
      </c>
    </row>
    <row r="19" spans="1:5" x14ac:dyDescent="0.25">
      <c r="A19" s="2" t="s">
        <v>22</v>
      </c>
      <c r="B19" s="2">
        <v>15</v>
      </c>
      <c r="C19" s="1">
        <v>15</v>
      </c>
      <c r="D19" s="2">
        <v>27</v>
      </c>
      <c r="E19" s="2">
        <v>26</v>
      </c>
    </row>
    <row r="20" spans="1:5" x14ac:dyDescent="0.25">
      <c r="A20" s="2" t="s">
        <v>23</v>
      </c>
      <c r="B20" s="2">
        <v>15</v>
      </c>
      <c r="C20" s="1">
        <v>15</v>
      </c>
      <c r="D20" s="2">
        <v>24</v>
      </c>
      <c r="E20" s="2">
        <v>23</v>
      </c>
    </row>
    <row r="21" spans="1:5" x14ac:dyDescent="0.25">
      <c r="A21" s="2" t="s">
        <v>10</v>
      </c>
      <c r="B21" s="2">
        <v>14</v>
      </c>
      <c r="C21" s="1">
        <v>14</v>
      </c>
      <c r="D21" s="2">
        <v>24</v>
      </c>
      <c r="E21" s="2">
        <v>23</v>
      </c>
    </row>
    <row r="22" spans="1:5" x14ac:dyDescent="0.25">
      <c r="A22" s="2" t="s">
        <v>24</v>
      </c>
      <c r="B22" s="2">
        <v>11</v>
      </c>
      <c r="C22" s="1">
        <v>11</v>
      </c>
      <c r="D22" s="2">
        <v>22</v>
      </c>
      <c r="E22" s="2">
        <v>21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5640-9AC6-49DA-8D02-AE080E54CC8B}">
  <dimension ref="A1:E22"/>
  <sheetViews>
    <sheetView workbookViewId="0">
      <selection activeCell="D22" activeCellId="1" sqref="A1:B22 D1:D22"/>
    </sheetView>
  </sheetViews>
  <sheetFormatPr defaultRowHeight="15" x14ac:dyDescent="0.25"/>
  <cols>
    <col min="1" max="1" width="15.42578125" bestFit="1" customWidth="1"/>
    <col min="2" max="2" width="11.28515625" bestFit="1" customWidth="1"/>
    <col min="3" max="3" width="11.85546875" bestFit="1" customWidth="1"/>
    <col min="4" max="4" width="11.28515625" bestFit="1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5" t="s">
        <v>3</v>
      </c>
      <c r="E1" s="5" t="s">
        <v>4</v>
      </c>
    </row>
    <row r="2" spans="1:5" x14ac:dyDescent="0.25">
      <c r="A2" s="2" t="s">
        <v>6</v>
      </c>
      <c r="B2" s="2">
        <v>1581</v>
      </c>
      <c r="C2" s="2">
        <v>1351</v>
      </c>
      <c r="D2" s="5">
        <v>0.32953826691967103</v>
      </c>
      <c r="E2" s="5">
        <v>0.30273871209999997</v>
      </c>
    </row>
    <row r="3" spans="1:5" x14ac:dyDescent="0.25">
      <c r="A3" s="8" t="s">
        <v>7</v>
      </c>
      <c r="B3" s="8">
        <v>323</v>
      </c>
      <c r="C3" s="8">
        <v>284</v>
      </c>
      <c r="D3" s="5">
        <v>0.70278637770897801</v>
      </c>
      <c r="E3" s="5">
        <v>0.70070422539999999</v>
      </c>
    </row>
    <row r="4" spans="1:5" x14ac:dyDescent="0.25">
      <c r="A4" s="2" t="s">
        <v>8</v>
      </c>
      <c r="B4" s="2">
        <v>191</v>
      </c>
      <c r="C4" s="2">
        <v>173</v>
      </c>
      <c r="D4" s="5">
        <v>0.78010471204188403</v>
      </c>
      <c r="E4" s="5">
        <v>0.78612716760000001</v>
      </c>
    </row>
    <row r="5" spans="1:5" x14ac:dyDescent="0.25">
      <c r="A5" s="2" t="s">
        <v>9</v>
      </c>
      <c r="B5" s="2">
        <v>145</v>
      </c>
      <c r="C5" s="2">
        <v>132</v>
      </c>
      <c r="D5" s="5">
        <v>0.78620689655172393</v>
      </c>
      <c r="E5" s="5">
        <v>0.79545454550000005</v>
      </c>
    </row>
    <row r="6" spans="1:5" x14ac:dyDescent="0.25">
      <c r="A6" s="2" t="s">
        <v>11</v>
      </c>
      <c r="B6" s="2">
        <v>113</v>
      </c>
      <c r="C6" s="2">
        <v>106</v>
      </c>
      <c r="D6" s="5">
        <v>0.83185840707964598</v>
      </c>
      <c r="E6" s="5">
        <v>0.84905660380000003</v>
      </c>
    </row>
    <row r="7" spans="1:5" x14ac:dyDescent="0.25">
      <c r="A7" s="2" t="s">
        <v>25</v>
      </c>
      <c r="B7" s="2">
        <v>97</v>
      </c>
      <c r="C7" s="2">
        <v>92</v>
      </c>
      <c r="D7" s="5">
        <v>0.83505154639175205</v>
      </c>
      <c r="E7" s="5">
        <v>0.83695652170000001</v>
      </c>
    </row>
    <row r="8" spans="1:5" x14ac:dyDescent="0.25">
      <c r="A8" s="2" t="s">
        <v>26</v>
      </c>
      <c r="B8" s="2">
        <v>83</v>
      </c>
      <c r="C8" s="2">
        <v>79</v>
      </c>
      <c r="D8" s="5">
        <v>0.843373493975903</v>
      </c>
      <c r="E8" s="5">
        <v>0.8481012658</v>
      </c>
    </row>
    <row r="9" spans="1:5" x14ac:dyDescent="0.25">
      <c r="A9" s="2" t="s">
        <v>12</v>
      </c>
      <c r="B9" s="2">
        <v>73</v>
      </c>
      <c r="C9" s="2">
        <v>70</v>
      </c>
      <c r="D9" s="5">
        <v>0.84931506849314997</v>
      </c>
      <c r="E9" s="5">
        <v>0.85714285709999993</v>
      </c>
    </row>
    <row r="10" spans="1:5" x14ac:dyDescent="0.25">
      <c r="A10" s="2" t="s">
        <v>13</v>
      </c>
      <c r="B10" s="2">
        <v>63</v>
      </c>
      <c r="C10" s="2">
        <v>61</v>
      </c>
      <c r="D10" s="5">
        <v>0.84126984126984095</v>
      </c>
      <c r="E10" s="5">
        <v>0.85245901639999999</v>
      </c>
    </row>
    <row r="11" spans="1:5" x14ac:dyDescent="0.25">
      <c r="A11" s="2" t="s">
        <v>14</v>
      </c>
      <c r="B11" s="2">
        <v>56</v>
      </c>
      <c r="C11" s="2">
        <v>54</v>
      </c>
      <c r="D11" s="5">
        <v>0.92857142857142805</v>
      </c>
      <c r="E11" s="5">
        <v>0.94444444439999997</v>
      </c>
    </row>
    <row r="12" spans="1:5" x14ac:dyDescent="0.25">
      <c r="A12" s="2" t="s">
        <v>15</v>
      </c>
      <c r="B12" s="2">
        <v>50</v>
      </c>
      <c r="C12" s="2">
        <v>49</v>
      </c>
      <c r="D12" s="5">
        <v>0.94</v>
      </c>
      <c r="E12" s="5">
        <v>0.9591836735</v>
      </c>
    </row>
    <row r="13" spans="1:5" x14ac:dyDescent="0.25">
      <c r="A13" s="2" t="s">
        <v>16</v>
      </c>
      <c r="B13" s="2">
        <v>44</v>
      </c>
      <c r="C13" s="2">
        <v>43</v>
      </c>
      <c r="D13" s="5">
        <v>0.93181818181818099</v>
      </c>
      <c r="E13" s="5">
        <v>0.95348837210000004</v>
      </c>
    </row>
    <row r="14" spans="1:5" x14ac:dyDescent="0.25">
      <c r="A14" s="2" t="s">
        <v>17</v>
      </c>
      <c r="B14" s="2">
        <v>38</v>
      </c>
      <c r="C14" s="2">
        <v>37</v>
      </c>
      <c r="D14" s="5">
        <v>0.94736842105263097</v>
      </c>
      <c r="E14" s="5">
        <v>0.97297297299999996</v>
      </c>
    </row>
    <row r="15" spans="1:5" x14ac:dyDescent="0.25">
      <c r="A15" s="2" t="s">
        <v>18</v>
      </c>
      <c r="B15" s="2">
        <v>37</v>
      </c>
      <c r="C15" s="2">
        <v>36</v>
      </c>
      <c r="D15" s="5">
        <v>0.94594594594594594</v>
      </c>
      <c r="E15" s="5">
        <v>0.9722222222000001</v>
      </c>
    </row>
    <row r="16" spans="1:5" x14ac:dyDescent="0.25">
      <c r="A16" s="2" t="s">
        <v>19</v>
      </c>
      <c r="B16" s="2">
        <v>34</v>
      </c>
      <c r="C16" s="2">
        <v>33</v>
      </c>
      <c r="D16" s="5">
        <v>0.94117647058823495</v>
      </c>
      <c r="E16" s="5">
        <v>0.96969696969999997</v>
      </c>
    </row>
    <row r="17" spans="1:5" x14ac:dyDescent="0.25">
      <c r="A17" s="2" t="s">
        <v>20</v>
      </c>
      <c r="B17" s="2">
        <v>32</v>
      </c>
      <c r="C17" s="2">
        <v>31</v>
      </c>
      <c r="D17" s="5">
        <v>0.9375</v>
      </c>
      <c r="E17" s="5">
        <v>0.96774193550000009</v>
      </c>
    </row>
    <row r="18" spans="1:5" x14ac:dyDescent="0.25">
      <c r="A18" s="2" t="s">
        <v>21</v>
      </c>
      <c r="B18" s="2">
        <v>32</v>
      </c>
      <c r="C18" s="2">
        <v>31</v>
      </c>
      <c r="D18" s="5">
        <v>0.9375</v>
      </c>
      <c r="E18" s="5">
        <v>0.96774193550000009</v>
      </c>
    </row>
    <row r="19" spans="1:5" x14ac:dyDescent="0.25">
      <c r="A19" s="2" t="s">
        <v>22</v>
      </c>
      <c r="B19" s="2">
        <v>27</v>
      </c>
      <c r="C19" s="2">
        <v>26</v>
      </c>
      <c r="D19" s="5">
        <v>0.92592592592592593</v>
      </c>
      <c r="E19" s="5">
        <v>0.96153846150000011</v>
      </c>
    </row>
    <row r="20" spans="1:5" x14ac:dyDescent="0.25">
      <c r="A20" s="2" t="s">
        <v>23</v>
      </c>
      <c r="B20" s="2">
        <v>24</v>
      </c>
      <c r="C20" s="2">
        <v>23</v>
      </c>
      <c r="D20" s="5">
        <v>0.91666666666666596</v>
      </c>
      <c r="E20" s="5">
        <v>0.95652173910000005</v>
      </c>
    </row>
    <row r="21" spans="1:5" x14ac:dyDescent="0.25">
      <c r="A21" s="2" t="s">
        <v>10</v>
      </c>
      <c r="B21" s="2">
        <v>24</v>
      </c>
      <c r="C21" s="2">
        <v>23</v>
      </c>
      <c r="D21" s="5">
        <v>0.91666666666666596</v>
      </c>
      <c r="E21" s="5">
        <v>0.95652173910000005</v>
      </c>
    </row>
    <row r="22" spans="1:5" x14ac:dyDescent="0.25">
      <c r="A22" s="2" t="s">
        <v>24</v>
      </c>
      <c r="B22" s="2">
        <v>22</v>
      </c>
      <c r="C22" s="2">
        <v>21</v>
      </c>
      <c r="D22" s="5">
        <v>0.90909090909090906</v>
      </c>
      <c r="E22" s="5">
        <v>0.95238095240000009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AE2C-CA20-4B18-9740-6FDFF0B22069}">
  <dimension ref="A1:E22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2" max="2" width="11" bestFit="1" customWidth="1"/>
    <col min="3" max="3" width="12" bestFit="1" customWidth="1"/>
    <col min="4" max="4" width="12.140625" style="4" customWidth="1"/>
    <col min="5" max="5" width="12.85546875" style="4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5" t="s">
        <v>1</v>
      </c>
      <c r="E1" s="5" t="s">
        <v>54</v>
      </c>
    </row>
    <row r="2" spans="1:5" x14ac:dyDescent="0.25">
      <c r="A2" s="2" t="s">
        <v>6</v>
      </c>
      <c r="B2" s="2">
        <v>1715</v>
      </c>
      <c r="C2" s="1">
        <v>1218</v>
      </c>
      <c r="D2" s="5">
        <v>0.39241982510000001</v>
      </c>
      <c r="E2" s="5">
        <v>0.37766830870000001</v>
      </c>
    </row>
    <row r="3" spans="1:5" x14ac:dyDescent="0.25">
      <c r="A3" s="8" t="s">
        <v>7</v>
      </c>
      <c r="B3" s="8">
        <v>257</v>
      </c>
      <c r="C3" s="3">
        <v>227</v>
      </c>
      <c r="D3" s="5">
        <v>0.80933852139999996</v>
      </c>
      <c r="E3" s="5">
        <v>0.81497797360000002</v>
      </c>
    </row>
    <row r="4" spans="1:5" x14ac:dyDescent="0.25">
      <c r="A4" s="2" t="s">
        <v>8</v>
      </c>
      <c r="B4" s="2">
        <v>142</v>
      </c>
      <c r="C4" s="1">
        <v>131</v>
      </c>
      <c r="D4" s="5">
        <v>0.87323943660000003</v>
      </c>
      <c r="E4" s="5">
        <v>0.87022900759999999</v>
      </c>
    </row>
    <row r="5" spans="1:5" x14ac:dyDescent="0.25">
      <c r="A5" s="2" t="s">
        <v>9</v>
      </c>
      <c r="B5" s="2">
        <v>96</v>
      </c>
      <c r="C5" s="1">
        <v>89</v>
      </c>
      <c r="D5" s="5">
        <v>0.90625</v>
      </c>
      <c r="E5" s="5">
        <v>0.89887640450000006</v>
      </c>
    </row>
    <row r="6" spans="1:5" x14ac:dyDescent="0.25">
      <c r="A6" s="2" t="s">
        <v>11</v>
      </c>
      <c r="B6" s="2">
        <v>72</v>
      </c>
      <c r="C6" s="1">
        <v>67</v>
      </c>
      <c r="D6" s="5">
        <v>0.94444444439999997</v>
      </c>
      <c r="E6" s="5">
        <v>0.94029850749999999</v>
      </c>
    </row>
    <row r="7" spans="1:5" x14ac:dyDescent="0.25">
      <c r="A7" s="2" t="s">
        <v>25</v>
      </c>
      <c r="B7" s="2">
        <v>57</v>
      </c>
      <c r="C7" s="1">
        <v>53</v>
      </c>
      <c r="D7" s="5">
        <v>0.92982456139999992</v>
      </c>
      <c r="E7" s="5">
        <v>0.92452830190000002</v>
      </c>
    </row>
    <row r="8" spans="1:5" x14ac:dyDescent="0.25">
      <c r="A8" s="2" t="s">
        <v>26</v>
      </c>
      <c r="B8" s="2">
        <v>47</v>
      </c>
      <c r="C8" s="1">
        <v>45</v>
      </c>
      <c r="D8" s="5">
        <v>0.93617021280000001</v>
      </c>
      <c r="E8" s="5">
        <v>0.93333333330000001</v>
      </c>
    </row>
    <row r="9" spans="1:5" x14ac:dyDescent="0.25">
      <c r="A9" s="2" t="s">
        <v>12</v>
      </c>
      <c r="B9" s="2">
        <v>41</v>
      </c>
      <c r="C9" s="1">
        <v>41</v>
      </c>
      <c r="D9" s="5">
        <v>0.92682926830000001</v>
      </c>
      <c r="E9" s="5">
        <v>0.92682926830000001</v>
      </c>
    </row>
    <row r="10" spans="1:5" x14ac:dyDescent="0.25">
      <c r="A10" s="2" t="s">
        <v>13</v>
      </c>
      <c r="B10" s="2">
        <v>36</v>
      </c>
      <c r="C10" s="1">
        <v>36</v>
      </c>
      <c r="D10" s="5">
        <v>0.91666666669999997</v>
      </c>
      <c r="E10" s="5">
        <v>0.91666666669999997</v>
      </c>
    </row>
    <row r="11" spans="1:5" x14ac:dyDescent="0.25">
      <c r="A11" s="2" t="s">
        <v>14</v>
      </c>
      <c r="B11" s="2">
        <v>32</v>
      </c>
      <c r="C11" s="1">
        <v>32</v>
      </c>
      <c r="D11" s="5">
        <v>0.9375</v>
      </c>
      <c r="E11" s="5">
        <v>0.9375</v>
      </c>
    </row>
    <row r="12" spans="1:5" x14ac:dyDescent="0.25">
      <c r="A12" s="2" t="s">
        <v>15</v>
      </c>
      <c r="B12" s="2">
        <v>30</v>
      </c>
      <c r="C12" s="1">
        <v>30</v>
      </c>
      <c r="D12" s="5">
        <v>0.96666666670000001</v>
      </c>
      <c r="E12" s="5">
        <v>0.96666666670000001</v>
      </c>
    </row>
    <row r="13" spans="1:5" x14ac:dyDescent="0.25">
      <c r="A13" s="2" t="s">
        <v>16</v>
      </c>
      <c r="B13" s="2">
        <v>24</v>
      </c>
      <c r="C13" s="1">
        <v>24</v>
      </c>
      <c r="D13" s="5">
        <v>1</v>
      </c>
      <c r="E13" s="5">
        <v>1</v>
      </c>
    </row>
    <row r="14" spans="1:5" x14ac:dyDescent="0.25">
      <c r="A14" s="2" t="s">
        <v>17</v>
      </c>
      <c r="B14" s="2">
        <v>20</v>
      </c>
      <c r="C14" s="1">
        <v>20</v>
      </c>
      <c r="D14" s="5">
        <v>1</v>
      </c>
      <c r="E14" s="5">
        <v>1</v>
      </c>
    </row>
    <row r="15" spans="1:5" x14ac:dyDescent="0.25">
      <c r="A15" s="2" t="s">
        <v>18</v>
      </c>
      <c r="B15" s="2">
        <v>19</v>
      </c>
      <c r="C15" s="1">
        <v>19</v>
      </c>
      <c r="D15" s="5">
        <v>1</v>
      </c>
      <c r="E15" s="5">
        <v>1</v>
      </c>
    </row>
    <row r="16" spans="1:5" x14ac:dyDescent="0.25">
      <c r="A16" s="2" t="s">
        <v>19</v>
      </c>
      <c r="B16" s="2">
        <v>16</v>
      </c>
      <c r="C16" s="1">
        <v>16</v>
      </c>
      <c r="D16" s="5">
        <v>1</v>
      </c>
      <c r="E16" s="5">
        <v>1</v>
      </c>
    </row>
    <row r="17" spans="1:5" x14ac:dyDescent="0.25">
      <c r="A17" s="2" t="s">
        <v>20</v>
      </c>
      <c r="B17" s="2">
        <v>15</v>
      </c>
      <c r="C17" s="1">
        <v>15</v>
      </c>
      <c r="D17" s="5">
        <v>1</v>
      </c>
      <c r="E17" s="5">
        <v>1</v>
      </c>
    </row>
    <row r="18" spans="1:5" x14ac:dyDescent="0.25">
      <c r="A18" s="2" t="s">
        <v>21</v>
      </c>
      <c r="B18" s="2">
        <v>15</v>
      </c>
      <c r="C18" s="1">
        <v>15</v>
      </c>
      <c r="D18" s="5">
        <v>1</v>
      </c>
      <c r="E18" s="5">
        <v>1</v>
      </c>
    </row>
    <row r="19" spans="1:5" x14ac:dyDescent="0.25">
      <c r="A19" s="2" t="s">
        <v>22</v>
      </c>
      <c r="B19" s="2">
        <v>15</v>
      </c>
      <c r="C19" s="1">
        <v>15</v>
      </c>
      <c r="D19" s="5">
        <v>1</v>
      </c>
      <c r="E19" s="5">
        <v>1</v>
      </c>
    </row>
    <row r="20" spans="1:5" x14ac:dyDescent="0.25">
      <c r="A20" s="2" t="s">
        <v>23</v>
      </c>
      <c r="B20" s="2">
        <v>15</v>
      </c>
      <c r="C20" s="1">
        <v>15</v>
      </c>
      <c r="D20" s="5">
        <v>1</v>
      </c>
      <c r="E20" s="5">
        <v>1</v>
      </c>
    </row>
    <row r="21" spans="1:5" x14ac:dyDescent="0.25">
      <c r="A21" s="2" t="s">
        <v>10</v>
      </c>
      <c r="B21" s="2">
        <v>14</v>
      </c>
      <c r="C21" s="1">
        <v>14</v>
      </c>
      <c r="D21" s="5">
        <v>1</v>
      </c>
      <c r="E21" s="5">
        <v>1</v>
      </c>
    </row>
    <row r="22" spans="1:5" x14ac:dyDescent="0.25">
      <c r="A22" s="2" t="s">
        <v>24</v>
      </c>
      <c r="B22" s="2">
        <v>11</v>
      </c>
      <c r="C22" s="1">
        <v>11</v>
      </c>
      <c r="D22" s="5">
        <v>1</v>
      </c>
      <c r="E22" s="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834A-BE51-45D0-B860-BBE1339E0DF1}">
  <dimension ref="A1:I22"/>
  <sheetViews>
    <sheetView topLeftCell="A5" workbookViewId="0">
      <selection activeCell="G1" activeCellId="1" sqref="I1:I22 G1:G22"/>
    </sheetView>
  </sheetViews>
  <sheetFormatPr defaultRowHeight="15" x14ac:dyDescent="0.25"/>
  <cols>
    <col min="1" max="1" width="17.42578125" bestFit="1" customWidth="1"/>
    <col min="2" max="2" width="12.140625" hidden="1" customWidth="1"/>
    <col min="3" max="3" width="12.140625" style="4" customWidth="1"/>
    <col min="4" max="4" width="13.42578125" hidden="1" customWidth="1"/>
    <col min="5" max="5" width="12.85546875" style="4" bestFit="1" customWidth="1"/>
    <col min="6" max="6" width="12.42578125" hidden="1" customWidth="1"/>
    <col min="7" max="7" width="12.42578125" style="4" customWidth="1"/>
    <col min="8" max="8" width="13.28515625" hidden="1" customWidth="1"/>
    <col min="9" max="9" width="13.28515625" style="4" bestFit="1" customWidth="1"/>
  </cols>
  <sheetData>
    <row r="1" spans="1:9" x14ac:dyDescent="0.25">
      <c r="A1" s="2" t="s">
        <v>0</v>
      </c>
      <c r="B1" s="2" t="s">
        <v>1</v>
      </c>
      <c r="C1" s="5" t="s">
        <v>1</v>
      </c>
      <c r="D1" s="2" t="s">
        <v>2</v>
      </c>
      <c r="E1" s="5" t="s">
        <v>54</v>
      </c>
      <c r="F1" s="2" t="s">
        <v>3</v>
      </c>
      <c r="G1" s="5" t="s">
        <v>3</v>
      </c>
      <c r="H1" s="2" t="s">
        <v>4</v>
      </c>
      <c r="I1" s="5" t="s">
        <v>4</v>
      </c>
    </row>
    <row r="2" spans="1:9" x14ac:dyDescent="0.25">
      <c r="A2" s="2" t="s">
        <v>6</v>
      </c>
      <c r="B2" s="2">
        <v>39.24198251</v>
      </c>
      <c r="C2" s="5">
        <f>B2/100</f>
        <v>0.39241982510000001</v>
      </c>
      <c r="D2" s="2">
        <v>37.76683087</v>
      </c>
      <c r="E2" s="5">
        <f>D2/100</f>
        <v>0.37766830870000001</v>
      </c>
      <c r="F2" s="2">
        <v>32.953826691967102</v>
      </c>
      <c r="G2" s="5">
        <f>F2/100</f>
        <v>0.32953826691967103</v>
      </c>
      <c r="H2" s="2">
        <v>30.273871209999999</v>
      </c>
      <c r="I2" s="5">
        <f>H2/100</f>
        <v>0.30273871209999997</v>
      </c>
    </row>
    <row r="3" spans="1:9" x14ac:dyDescent="0.25">
      <c r="A3" s="8" t="s">
        <v>7</v>
      </c>
      <c r="B3" s="2">
        <v>80.933852139999999</v>
      </c>
      <c r="C3" s="5">
        <f t="shared" ref="C3:C22" si="0">B3/100</f>
        <v>0.80933852139999996</v>
      </c>
      <c r="D3" s="2">
        <v>81.497797360000007</v>
      </c>
      <c r="E3" s="5">
        <f t="shared" ref="E3:E22" si="1">D3/100</f>
        <v>0.81497797360000002</v>
      </c>
      <c r="F3" s="2">
        <v>70.278637770897802</v>
      </c>
      <c r="G3" s="5">
        <f t="shared" ref="G3:G22" si="2">F3/100</f>
        <v>0.70278637770897801</v>
      </c>
      <c r="H3" s="2">
        <v>70.070422539999996</v>
      </c>
      <c r="I3" s="5">
        <f t="shared" ref="I3:I22" si="3">H3/100</f>
        <v>0.70070422539999999</v>
      </c>
    </row>
    <row r="4" spans="1:9" x14ac:dyDescent="0.25">
      <c r="A4" s="2" t="s">
        <v>8</v>
      </c>
      <c r="B4" s="2">
        <v>87.323943659999998</v>
      </c>
      <c r="C4" s="5">
        <f t="shared" si="0"/>
        <v>0.87323943660000003</v>
      </c>
      <c r="D4" s="2">
        <v>87.022900759999999</v>
      </c>
      <c r="E4" s="5">
        <f t="shared" si="1"/>
        <v>0.87022900759999999</v>
      </c>
      <c r="F4" s="2">
        <v>78.010471204188406</v>
      </c>
      <c r="G4" s="5">
        <f t="shared" si="2"/>
        <v>0.78010471204188403</v>
      </c>
      <c r="H4" s="2">
        <v>78.612716759999998</v>
      </c>
      <c r="I4" s="5">
        <f t="shared" si="3"/>
        <v>0.78612716760000001</v>
      </c>
    </row>
    <row r="5" spans="1:9" x14ac:dyDescent="0.25">
      <c r="A5" s="2" t="s">
        <v>9</v>
      </c>
      <c r="B5" s="2">
        <v>90.625</v>
      </c>
      <c r="C5" s="5">
        <f t="shared" si="0"/>
        <v>0.90625</v>
      </c>
      <c r="D5" s="2">
        <v>89.887640450000006</v>
      </c>
      <c r="E5" s="5">
        <f t="shared" si="1"/>
        <v>0.89887640450000006</v>
      </c>
      <c r="F5" s="2">
        <v>78.620689655172399</v>
      </c>
      <c r="G5" s="5">
        <f t="shared" si="2"/>
        <v>0.78620689655172393</v>
      </c>
      <c r="H5" s="2">
        <v>79.545454550000002</v>
      </c>
      <c r="I5" s="5">
        <f t="shared" si="3"/>
        <v>0.79545454550000005</v>
      </c>
    </row>
    <row r="6" spans="1:9" x14ac:dyDescent="0.25">
      <c r="A6" s="2" t="s">
        <v>11</v>
      </c>
      <c r="B6" s="2">
        <v>94.444444439999998</v>
      </c>
      <c r="C6" s="5">
        <f t="shared" si="0"/>
        <v>0.94444444439999997</v>
      </c>
      <c r="D6" s="2">
        <v>94.029850749999994</v>
      </c>
      <c r="E6" s="5">
        <f t="shared" si="1"/>
        <v>0.94029850749999999</v>
      </c>
      <c r="F6" s="2">
        <v>83.185840707964601</v>
      </c>
      <c r="G6" s="5">
        <f t="shared" si="2"/>
        <v>0.83185840707964598</v>
      </c>
      <c r="H6" s="2">
        <v>84.90566038</v>
      </c>
      <c r="I6" s="5">
        <f t="shared" si="3"/>
        <v>0.84905660380000003</v>
      </c>
    </row>
    <row r="7" spans="1:9" x14ac:dyDescent="0.25">
      <c r="A7" s="2" t="s">
        <v>25</v>
      </c>
      <c r="B7" s="2">
        <v>92.982456139999996</v>
      </c>
      <c r="C7" s="5">
        <f t="shared" si="0"/>
        <v>0.92982456139999992</v>
      </c>
      <c r="D7" s="2">
        <v>92.45283019</v>
      </c>
      <c r="E7" s="5">
        <f t="shared" si="1"/>
        <v>0.92452830190000002</v>
      </c>
      <c r="F7" s="2">
        <v>83.505154639175203</v>
      </c>
      <c r="G7" s="5">
        <f t="shared" si="2"/>
        <v>0.83505154639175205</v>
      </c>
      <c r="H7" s="2">
        <v>83.695652170000002</v>
      </c>
      <c r="I7" s="5">
        <f t="shared" si="3"/>
        <v>0.83695652170000001</v>
      </c>
    </row>
    <row r="8" spans="1:9" x14ac:dyDescent="0.25">
      <c r="A8" s="2" t="s">
        <v>26</v>
      </c>
      <c r="B8" s="2">
        <v>93.617021280000003</v>
      </c>
      <c r="C8" s="5">
        <f t="shared" si="0"/>
        <v>0.93617021280000001</v>
      </c>
      <c r="D8" s="2">
        <v>93.333333330000002</v>
      </c>
      <c r="E8" s="5">
        <f t="shared" si="1"/>
        <v>0.93333333330000001</v>
      </c>
      <c r="F8" s="2">
        <v>84.337349397590302</v>
      </c>
      <c r="G8" s="5">
        <f t="shared" si="2"/>
        <v>0.843373493975903</v>
      </c>
      <c r="H8" s="2">
        <v>84.810126580000002</v>
      </c>
      <c r="I8" s="5">
        <f t="shared" si="3"/>
        <v>0.8481012658</v>
      </c>
    </row>
    <row r="9" spans="1:9" x14ac:dyDescent="0.25">
      <c r="A9" s="2" t="s">
        <v>12</v>
      </c>
      <c r="B9" s="2">
        <v>92.68292683</v>
      </c>
      <c r="C9" s="5">
        <f t="shared" si="0"/>
        <v>0.92682926830000001</v>
      </c>
      <c r="D9" s="2">
        <v>92.68292683</v>
      </c>
      <c r="E9" s="5">
        <f t="shared" si="1"/>
        <v>0.92682926830000001</v>
      </c>
      <c r="F9" s="2">
        <v>84.931506849314999</v>
      </c>
      <c r="G9" s="5">
        <f t="shared" si="2"/>
        <v>0.84931506849314997</v>
      </c>
      <c r="H9" s="2">
        <v>85.714285709999999</v>
      </c>
      <c r="I9" s="5">
        <f t="shared" si="3"/>
        <v>0.85714285709999993</v>
      </c>
    </row>
    <row r="10" spans="1:9" x14ac:dyDescent="0.25">
      <c r="A10" s="2" t="s">
        <v>13</v>
      </c>
      <c r="B10" s="2">
        <v>91.666666669999998</v>
      </c>
      <c r="C10" s="5">
        <f t="shared" si="0"/>
        <v>0.91666666669999997</v>
      </c>
      <c r="D10" s="2">
        <v>91.666666669999998</v>
      </c>
      <c r="E10" s="5">
        <f t="shared" si="1"/>
        <v>0.91666666669999997</v>
      </c>
      <c r="F10" s="2">
        <v>84.126984126984098</v>
      </c>
      <c r="G10" s="5">
        <f t="shared" si="2"/>
        <v>0.84126984126984095</v>
      </c>
      <c r="H10" s="2">
        <v>85.24590164</v>
      </c>
      <c r="I10" s="5">
        <f t="shared" si="3"/>
        <v>0.85245901639999999</v>
      </c>
    </row>
    <row r="11" spans="1:9" x14ac:dyDescent="0.25">
      <c r="A11" s="2" t="s">
        <v>14</v>
      </c>
      <c r="B11" s="2">
        <v>93.75</v>
      </c>
      <c r="C11" s="5">
        <f t="shared" si="0"/>
        <v>0.9375</v>
      </c>
      <c r="D11" s="2">
        <v>93.75</v>
      </c>
      <c r="E11" s="5">
        <f t="shared" si="1"/>
        <v>0.9375</v>
      </c>
      <c r="F11" s="2">
        <v>92.857142857142804</v>
      </c>
      <c r="G11" s="5">
        <f t="shared" si="2"/>
        <v>0.92857142857142805</v>
      </c>
      <c r="H11" s="2">
        <v>94.444444439999998</v>
      </c>
      <c r="I11" s="5">
        <f t="shared" si="3"/>
        <v>0.94444444439999997</v>
      </c>
    </row>
    <row r="12" spans="1:9" x14ac:dyDescent="0.25">
      <c r="A12" s="2" t="s">
        <v>15</v>
      </c>
      <c r="B12" s="2">
        <v>96.666666669999998</v>
      </c>
      <c r="C12" s="5">
        <f t="shared" si="0"/>
        <v>0.96666666670000001</v>
      </c>
      <c r="D12" s="2">
        <v>96.666666669999998</v>
      </c>
      <c r="E12" s="5">
        <f t="shared" si="1"/>
        <v>0.96666666670000001</v>
      </c>
      <c r="F12" s="2">
        <v>94</v>
      </c>
      <c r="G12" s="5">
        <f t="shared" si="2"/>
        <v>0.94</v>
      </c>
      <c r="H12" s="2">
        <v>95.918367349999997</v>
      </c>
      <c r="I12" s="5">
        <f t="shared" si="3"/>
        <v>0.9591836735</v>
      </c>
    </row>
    <row r="13" spans="1:9" x14ac:dyDescent="0.25">
      <c r="A13" s="2" t="s">
        <v>16</v>
      </c>
      <c r="B13" s="2">
        <v>100</v>
      </c>
      <c r="C13" s="5">
        <f t="shared" si="0"/>
        <v>1</v>
      </c>
      <c r="D13" s="2">
        <v>100</v>
      </c>
      <c r="E13" s="5">
        <f t="shared" si="1"/>
        <v>1</v>
      </c>
      <c r="F13" s="2">
        <v>93.181818181818102</v>
      </c>
      <c r="G13" s="5">
        <f t="shared" si="2"/>
        <v>0.93181818181818099</v>
      </c>
      <c r="H13" s="2">
        <v>95.348837209999999</v>
      </c>
      <c r="I13" s="5">
        <f t="shared" si="3"/>
        <v>0.95348837210000004</v>
      </c>
    </row>
    <row r="14" spans="1:9" x14ac:dyDescent="0.25">
      <c r="A14" s="2" t="s">
        <v>17</v>
      </c>
      <c r="B14" s="2">
        <v>100</v>
      </c>
      <c r="C14" s="5">
        <f t="shared" si="0"/>
        <v>1</v>
      </c>
      <c r="D14" s="2">
        <v>100</v>
      </c>
      <c r="E14" s="5">
        <f t="shared" si="1"/>
        <v>1</v>
      </c>
      <c r="F14" s="2">
        <v>94.736842105263094</v>
      </c>
      <c r="G14" s="5">
        <f t="shared" si="2"/>
        <v>0.94736842105263097</v>
      </c>
      <c r="H14" s="2">
        <v>97.297297299999997</v>
      </c>
      <c r="I14" s="5">
        <f t="shared" si="3"/>
        <v>0.97297297299999996</v>
      </c>
    </row>
    <row r="15" spans="1:9" x14ac:dyDescent="0.25">
      <c r="A15" s="2" t="s">
        <v>18</v>
      </c>
      <c r="B15" s="2">
        <v>100</v>
      </c>
      <c r="C15" s="5">
        <f t="shared" si="0"/>
        <v>1</v>
      </c>
      <c r="D15" s="2">
        <v>100</v>
      </c>
      <c r="E15" s="5">
        <f t="shared" si="1"/>
        <v>1</v>
      </c>
      <c r="F15" s="2">
        <v>94.594594594594597</v>
      </c>
      <c r="G15" s="5">
        <f t="shared" si="2"/>
        <v>0.94594594594594594</v>
      </c>
      <c r="H15" s="2">
        <v>97.222222220000006</v>
      </c>
      <c r="I15" s="5">
        <f t="shared" si="3"/>
        <v>0.9722222222000001</v>
      </c>
    </row>
    <row r="16" spans="1:9" x14ac:dyDescent="0.25">
      <c r="A16" s="2" t="s">
        <v>19</v>
      </c>
      <c r="B16" s="2">
        <v>100</v>
      </c>
      <c r="C16" s="5">
        <f t="shared" si="0"/>
        <v>1</v>
      </c>
      <c r="D16" s="2">
        <v>100</v>
      </c>
      <c r="E16" s="5">
        <f t="shared" si="1"/>
        <v>1</v>
      </c>
      <c r="F16" s="2">
        <v>94.117647058823493</v>
      </c>
      <c r="G16" s="5">
        <f t="shared" si="2"/>
        <v>0.94117647058823495</v>
      </c>
      <c r="H16" s="2">
        <v>96.969696970000001</v>
      </c>
      <c r="I16" s="5">
        <f t="shared" si="3"/>
        <v>0.96969696969999997</v>
      </c>
    </row>
    <row r="17" spans="1:9" x14ac:dyDescent="0.25">
      <c r="A17" s="2" t="s">
        <v>20</v>
      </c>
      <c r="B17" s="2">
        <v>100</v>
      </c>
      <c r="C17" s="5">
        <f t="shared" si="0"/>
        <v>1</v>
      </c>
      <c r="D17" s="2">
        <v>100</v>
      </c>
      <c r="E17" s="5">
        <f t="shared" si="1"/>
        <v>1</v>
      </c>
      <c r="F17" s="2">
        <v>93.75</v>
      </c>
      <c r="G17" s="5">
        <f t="shared" si="2"/>
        <v>0.9375</v>
      </c>
      <c r="H17" s="2">
        <v>96.774193550000007</v>
      </c>
      <c r="I17" s="5">
        <f t="shared" si="3"/>
        <v>0.96774193550000009</v>
      </c>
    </row>
    <row r="18" spans="1:9" x14ac:dyDescent="0.25">
      <c r="A18" s="2" t="s">
        <v>21</v>
      </c>
      <c r="B18" s="2">
        <v>100</v>
      </c>
      <c r="C18" s="5">
        <f t="shared" si="0"/>
        <v>1</v>
      </c>
      <c r="D18" s="2">
        <v>100</v>
      </c>
      <c r="E18" s="5">
        <f t="shared" si="1"/>
        <v>1</v>
      </c>
      <c r="F18" s="2">
        <v>93.75</v>
      </c>
      <c r="G18" s="5">
        <f t="shared" si="2"/>
        <v>0.9375</v>
      </c>
      <c r="H18" s="2">
        <v>96.774193550000007</v>
      </c>
      <c r="I18" s="5">
        <f t="shared" si="3"/>
        <v>0.96774193550000009</v>
      </c>
    </row>
    <row r="19" spans="1:9" x14ac:dyDescent="0.25">
      <c r="A19" s="2" t="s">
        <v>22</v>
      </c>
      <c r="B19" s="2">
        <v>100</v>
      </c>
      <c r="C19" s="5">
        <f t="shared" si="0"/>
        <v>1</v>
      </c>
      <c r="D19" s="2">
        <v>100</v>
      </c>
      <c r="E19" s="5">
        <f t="shared" si="1"/>
        <v>1</v>
      </c>
      <c r="F19" s="2">
        <v>92.592592592592595</v>
      </c>
      <c r="G19" s="5">
        <f t="shared" si="2"/>
        <v>0.92592592592592593</v>
      </c>
      <c r="H19" s="2">
        <v>96.153846150000007</v>
      </c>
      <c r="I19" s="5">
        <f t="shared" si="3"/>
        <v>0.96153846150000011</v>
      </c>
    </row>
    <row r="20" spans="1:9" x14ac:dyDescent="0.25">
      <c r="A20" s="2" t="s">
        <v>23</v>
      </c>
      <c r="B20" s="2">
        <v>100</v>
      </c>
      <c r="C20" s="5">
        <f t="shared" si="0"/>
        <v>1</v>
      </c>
      <c r="D20" s="2">
        <v>100</v>
      </c>
      <c r="E20" s="5">
        <f t="shared" si="1"/>
        <v>1</v>
      </c>
      <c r="F20" s="2">
        <v>91.6666666666666</v>
      </c>
      <c r="G20" s="5">
        <f t="shared" si="2"/>
        <v>0.91666666666666596</v>
      </c>
      <c r="H20" s="2">
        <v>95.652173910000002</v>
      </c>
      <c r="I20" s="5">
        <f t="shared" si="3"/>
        <v>0.95652173910000005</v>
      </c>
    </row>
    <row r="21" spans="1:9" x14ac:dyDescent="0.25">
      <c r="A21" s="2" t="s">
        <v>10</v>
      </c>
      <c r="B21" s="2">
        <v>100</v>
      </c>
      <c r="C21" s="5">
        <f t="shared" si="0"/>
        <v>1</v>
      </c>
      <c r="D21" s="2">
        <v>100</v>
      </c>
      <c r="E21" s="5">
        <f t="shared" si="1"/>
        <v>1</v>
      </c>
      <c r="F21" s="2">
        <v>91.6666666666666</v>
      </c>
      <c r="G21" s="5">
        <f t="shared" si="2"/>
        <v>0.91666666666666596</v>
      </c>
      <c r="H21" s="2">
        <v>95.652173910000002</v>
      </c>
      <c r="I21" s="5">
        <f t="shared" si="3"/>
        <v>0.95652173910000005</v>
      </c>
    </row>
    <row r="22" spans="1:9" x14ac:dyDescent="0.25">
      <c r="A22" s="2" t="s">
        <v>24</v>
      </c>
      <c r="B22" s="2">
        <v>100</v>
      </c>
      <c r="C22" s="5">
        <f t="shared" si="0"/>
        <v>1</v>
      </c>
      <c r="D22" s="2">
        <v>100</v>
      </c>
      <c r="E22" s="5">
        <f t="shared" si="1"/>
        <v>1</v>
      </c>
      <c r="F22" s="2">
        <v>90.909090909090907</v>
      </c>
      <c r="G22" s="5">
        <f t="shared" si="2"/>
        <v>0.90909090909090906</v>
      </c>
      <c r="H22" s="2">
        <v>95.238095240000007</v>
      </c>
      <c r="I22" s="5">
        <f t="shared" si="3"/>
        <v>0.95238095240000009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1885-8C8A-4B37-A694-55107E2E8603}">
  <dimension ref="A1:H29"/>
  <sheetViews>
    <sheetView workbookViewId="0">
      <selection activeCell="H1" activeCellId="4" sqref="A1:A29 C1:C29 E1:E29 F1:F29 H1:H29"/>
    </sheetView>
  </sheetViews>
  <sheetFormatPr defaultRowHeight="15" x14ac:dyDescent="0.25"/>
  <cols>
    <col min="1" max="1" width="17" style="7" bestFit="1" customWidth="1"/>
    <col min="2" max="2" width="0" hidden="1" customWidth="1"/>
    <col min="3" max="3" width="11" customWidth="1"/>
    <col min="4" max="4" width="1" hidden="1" customWidth="1"/>
    <col min="5" max="5" width="11.5703125" bestFit="1" customWidth="1"/>
    <col min="6" max="6" width="12.42578125" bestFit="1" customWidth="1"/>
    <col min="7" max="7" width="0" hidden="1" customWidth="1"/>
    <col min="8" max="8" width="11.85546875" bestFit="1" customWidth="1"/>
  </cols>
  <sheetData>
    <row r="1" spans="1:8" x14ac:dyDescent="0.25">
      <c r="A1" s="6" t="s">
        <v>0</v>
      </c>
      <c r="B1" s="6" t="s">
        <v>1</v>
      </c>
      <c r="C1" s="6" t="s">
        <v>1</v>
      </c>
      <c r="D1" s="6" t="s">
        <v>2</v>
      </c>
      <c r="E1" s="6" t="s">
        <v>54</v>
      </c>
      <c r="F1" s="6" t="s">
        <v>3</v>
      </c>
      <c r="G1" s="6" t="s">
        <v>4</v>
      </c>
      <c r="H1" s="6" t="s">
        <v>4</v>
      </c>
    </row>
    <row r="2" spans="1:8" x14ac:dyDescent="0.25">
      <c r="A2" s="6" t="s">
        <v>6</v>
      </c>
      <c r="B2" s="2">
        <v>39.24198251</v>
      </c>
      <c r="C2" s="5">
        <f>B2/100</f>
        <v>0.39241982510000001</v>
      </c>
      <c r="D2" s="5">
        <v>37.76683087</v>
      </c>
      <c r="E2" s="5">
        <f>D2/100</f>
        <v>0.37766830870000001</v>
      </c>
      <c r="F2" s="5">
        <v>0.32953826691967097</v>
      </c>
      <c r="G2" s="5">
        <v>30.273871209999999</v>
      </c>
      <c r="H2" s="5">
        <f>G2/100</f>
        <v>0.30273871209999997</v>
      </c>
    </row>
    <row r="3" spans="1:8" x14ac:dyDescent="0.25">
      <c r="A3" s="6" t="s">
        <v>27</v>
      </c>
      <c r="B3" s="2">
        <v>39.24198251</v>
      </c>
      <c r="C3" s="5">
        <f t="shared" ref="C3:C29" si="0">B3/100</f>
        <v>0.39241982510000001</v>
      </c>
      <c r="D3" s="5">
        <v>37.76683087</v>
      </c>
      <c r="E3" s="5">
        <f t="shared" ref="E3:E29" si="1">D3/100</f>
        <v>0.37766830870000001</v>
      </c>
      <c r="F3" s="5">
        <v>0.32953826691967097</v>
      </c>
      <c r="G3" s="5">
        <v>30.273871209999999</v>
      </c>
      <c r="H3" s="5">
        <f t="shared" ref="H3:H29" si="2">G3/100</f>
        <v>0.30273871209999997</v>
      </c>
    </row>
    <row r="4" spans="1:8" x14ac:dyDescent="0.25">
      <c r="A4" s="6" t="s">
        <v>28</v>
      </c>
      <c r="B4" s="2">
        <v>39.24198251</v>
      </c>
      <c r="C4" s="5">
        <f t="shared" si="0"/>
        <v>0.39241982510000001</v>
      </c>
      <c r="D4" s="5">
        <v>37.76683087</v>
      </c>
      <c r="E4" s="5">
        <f t="shared" si="1"/>
        <v>0.37766830870000001</v>
      </c>
      <c r="F4" s="5">
        <v>0.32953826691967097</v>
      </c>
      <c r="G4" s="5">
        <v>30.273871209999999</v>
      </c>
      <c r="H4" s="5">
        <f t="shared" si="2"/>
        <v>0.30273871209999997</v>
      </c>
    </row>
    <row r="5" spans="1:8" x14ac:dyDescent="0.25">
      <c r="A5" s="6" t="s">
        <v>29</v>
      </c>
      <c r="B5" s="2">
        <v>39.24198251</v>
      </c>
      <c r="C5" s="5">
        <f t="shared" si="0"/>
        <v>0.39241982510000001</v>
      </c>
      <c r="D5" s="5">
        <v>37.76683087</v>
      </c>
      <c r="E5" s="5">
        <f t="shared" si="1"/>
        <v>0.37766830870000001</v>
      </c>
      <c r="F5" s="5">
        <v>0.32953826691967097</v>
      </c>
      <c r="G5" s="5">
        <v>30.273871209999999</v>
      </c>
      <c r="H5" s="5">
        <f t="shared" si="2"/>
        <v>0.30273871209999997</v>
      </c>
    </row>
    <row r="6" spans="1:8" x14ac:dyDescent="0.25">
      <c r="A6" s="6" t="s">
        <v>30</v>
      </c>
      <c r="B6" s="2">
        <v>39.24198251</v>
      </c>
      <c r="C6" s="5">
        <f t="shared" si="0"/>
        <v>0.39241982510000001</v>
      </c>
      <c r="D6" s="5">
        <v>37.76683087</v>
      </c>
      <c r="E6" s="5">
        <f t="shared" si="1"/>
        <v>0.37766830870000001</v>
      </c>
      <c r="F6" s="5">
        <v>0.32953826691967097</v>
      </c>
      <c r="G6" s="5">
        <v>30.273871209999999</v>
      </c>
      <c r="H6" s="5">
        <f t="shared" si="2"/>
        <v>0.30273871209999997</v>
      </c>
    </row>
    <row r="7" spans="1:8" x14ac:dyDescent="0.25">
      <c r="A7" s="6" t="s">
        <v>31</v>
      </c>
      <c r="B7" s="2">
        <v>39.24198251</v>
      </c>
      <c r="C7" s="5">
        <f t="shared" si="0"/>
        <v>0.39241982510000001</v>
      </c>
      <c r="D7" s="5">
        <v>37.76683087</v>
      </c>
      <c r="E7" s="5">
        <f t="shared" si="1"/>
        <v>0.37766830870000001</v>
      </c>
      <c r="F7" s="5">
        <v>0.32953826691967097</v>
      </c>
      <c r="G7" s="5">
        <v>30.273871209999999</v>
      </c>
      <c r="H7" s="5">
        <f t="shared" si="2"/>
        <v>0.30273871209999997</v>
      </c>
    </row>
    <row r="8" spans="1:8" x14ac:dyDescent="0.25">
      <c r="A8" s="6" t="s">
        <v>32</v>
      </c>
      <c r="B8" s="2">
        <v>39.24198251</v>
      </c>
      <c r="C8" s="5">
        <f t="shared" si="0"/>
        <v>0.39241982510000001</v>
      </c>
      <c r="D8" s="5">
        <v>37.76683087</v>
      </c>
      <c r="E8" s="5">
        <f t="shared" si="1"/>
        <v>0.37766830870000001</v>
      </c>
      <c r="F8" s="5">
        <v>0.32953826691967097</v>
      </c>
      <c r="G8" s="5">
        <v>30.273871209999999</v>
      </c>
      <c r="H8" s="5">
        <f t="shared" si="2"/>
        <v>0.30273871209999997</v>
      </c>
    </row>
    <row r="9" spans="1:8" x14ac:dyDescent="0.25">
      <c r="A9" s="6" t="s">
        <v>33</v>
      </c>
      <c r="B9" s="2">
        <v>39.24198251</v>
      </c>
      <c r="C9" s="5">
        <f t="shared" si="0"/>
        <v>0.39241982510000001</v>
      </c>
      <c r="D9" s="5">
        <v>37.76683087</v>
      </c>
      <c r="E9" s="5">
        <f t="shared" si="1"/>
        <v>0.37766830870000001</v>
      </c>
      <c r="F9" s="5">
        <v>0.32953826691967097</v>
      </c>
      <c r="G9" s="5">
        <v>30.273871209999999</v>
      </c>
      <c r="H9" s="5">
        <f t="shared" si="2"/>
        <v>0.30273871209999997</v>
      </c>
    </row>
    <row r="10" spans="1:8" x14ac:dyDescent="0.25">
      <c r="A10" s="6" t="s">
        <v>34</v>
      </c>
      <c r="B10" s="2">
        <v>39.24198251</v>
      </c>
      <c r="C10" s="5">
        <f t="shared" si="0"/>
        <v>0.39241982510000001</v>
      </c>
      <c r="D10" s="5">
        <v>37.76683087</v>
      </c>
      <c r="E10" s="5">
        <f t="shared" si="1"/>
        <v>0.37766830870000001</v>
      </c>
      <c r="F10" s="5">
        <v>0.32953826691967097</v>
      </c>
      <c r="G10" s="5">
        <v>30.273871209999999</v>
      </c>
      <c r="H10" s="5">
        <f t="shared" si="2"/>
        <v>0.30273871209999997</v>
      </c>
    </row>
    <row r="11" spans="1:8" x14ac:dyDescent="0.25">
      <c r="A11" s="6" t="s">
        <v>35</v>
      </c>
      <c r="B11" s="2">
        <v>39.264877480000003</v>
      </c>
      <c r="C11" s="5">
        <f t="shared" si="0"/>
        <v>0.39264877480000004</v>
      </c>
      <c r="D11" s="5">
        <v>37.797863599999999</v>
      </c>
      <c r="E11" s="5">
        <f t="shared" si="1"/>
        <v>0.37797863599999998</v>
      </c>
      <c r="F11" s="5">
        <v>0.330374128091312</v>
      </c>
      <c r="G11" s="5">
        <v>30.318754630000001</v>
      </c>
      <c r="H11" s="5">
        <f t="shared" si="2"/>
        <v>0.3031875463</v>
      </c>
    </row>
    <row r="12" spans="1:8" x14ac:dyDescent="0.25">
      <c r="A12" s="6" t="s">
        <v>36</v>
      </c>
      <c r="B12" s="2">
        <v>39.449003519999998</v>
      </c>
      <c r="C12" s="5">
        <f t="shared" si="0"/>
        <v>0.39449003519999998</v>
      </c>
      <c r="D12" s="5">
        <v>37.828947370000002</v>
      </c>
      <c r="E12" s="5">
        <f t="shared" si="1"/>
        <v>0.37828947369999999</v>
      </c>
      <c r="F12" s="5">
        <v>0.33035714285714202</v>
      </c>
      <c r="G12" s="5">
        <v>30.43154762</v>
      </c>
      <c r="H12" s="5">
        <f t="shared" si="2"/>
        <v>0.30431547619999999</v>
      </c>
    </row>
    <row r="13" spans="1:8" x14ac:dyDescent="0.25">
      <c r="A13" s="6" t="s">
        <v>38</v>
      </c>
      <c r="B13" s="2">
        <v>39.541715629999999</v>
      </c>
      <c r="C13" s="5">
        <f t="shared" si="0"/>
        <v>0.39541715629999996</v>
      </c>
      <c r="D13" s="5">
        <v>37.860082300000002</v>
      </c>
      <c r="E13" s="5">
        <f t="shared" si="1"/>
        <v>0.37860082300000003</v>
      </c>
      <c r="F13" s="5">
        <v>0.33141025641025601</v>
      </c>
      <c r="G13" s="5">
        <v>30.56801196</v>
      </c>
      <c r="H13" s="5">
        <f t="shared" si="2"/>
        <v>0.30568011960000002</v>
      </c>
    </row>
    <row r="14" spans="1:8" x14ac:dyDescent="0.25">
      <c r="A14" s="6" t="s">
        <v>37</v>
      </c>
      <c r="B14" s="2">
        <v>39.763313609999997</v>
      </c>
      <c r="C14" s="5">
        <f t="shared" si="0"/>
        <v>0.39763313609999995</v>
      </c>
      <c r="D14" s="5">
        <v>37.840065950000003</v>
      </c>
      <c r="E14" s="5">
        <f t="shared" si="1"/>
        <v>0.37840065950000001</v>
      </c>
      <c r="F14" s="5">
        <v>0.33333333333333298</v>
      </c>
      <c r="G14" s="5">
        <v>30.670685760000001</v>
      </c>
      <c r="H14" s="5">
        <f t="shared" si="2"/>
        <v>0.30670685759999999</v>
      </c>
    </row>
    <row r="15" spans="1:8" x14ac:dyDescent="0.25">
      <c r="A15" s="6" t="s">
        <v>39</v>
      </c>
      <c r="B15" s="2">
        <v>39.821958459999998</v>
      </c>
      <c r="C15" s="5">
        <f t="shared" si="0"/>
        <v>0.39821958459999995</v>
      </c>
      <c r="D15" s="5">
        <v>37.851239669999998</v>
      </c>
      <c r="E15" s="5">
        <f t="shared" si="1"/>
        <v>0.37851239669999998</v>
      </c>
      <c r="F15" s="5">
        <v>0.33507853403141302</v>
      </c>
      <c r="G15" s="5">
        <v>30.699088150000001</v>
      </c>
      <c r="H15" s="5">
        <f t="shared" si="2"/>
        <v>0.30699088150000003</v>
      </c>
    </row>
    <row r="16" spans="1:8" x14ac:dyDescent="0.25">
      <c r="A16" s="6" t="s">
        <v>40</v>
      </c>
      <c r="B16" s="2">
        <v>40.240240239999999</v>
      </c>
      <c r="C16" s="5">
        <f t="shared" si="0"/>
        <v>0.40240240239999997</v>
      </c>
      <c r="D16" s="5">
        <v>38.403361339999996</v>
      </c>
      <c r="E16" s="5">
        <f t="shared" si="1"/>
        <v>0.38403361339999997</v>
      </c>
      <c r="F16" s="5">
        <v>0.337774816788807</v>
      </c>
      <c r="G16" s="5">
        <v>30.95422808</v>
      </c>
      <c r="H16" s="5">
        <f t="shared" si="2"/>
        <v>0.30954228080000001</v>
      </c>
    </row>
    <row r="17" spans="1:8" x14ac:dyDescent="0.25">
      <c r="A17" s="6" t="s">
        <v>41</v>
      </c>
      <c r="B17" s="2">
        <v>40.510948910000003</v>
      </c>
      <c r="C17" s="5">
        <f t="shared" si="0"/>
        <v>0.40510948910000005</v>
      </c>
      <c r="D17" s="5">
        <v>38.717948720000003</v>
      </c>
      <c r="E17" s="5">
        <f t="shared" si="1"/>
        <v>0.38717948720000001</v>
      </c>
      <c r="F17" s="5">
        <v>0.34260515603799102</v>
      </c>
      <c r="G17" s="5">
        <v>31.458003170000001</v>
      </c>
      <c r="H17" s="5">
        <f t="shared" si="2"/>
        <v>0.31458003170000004</v>
      </c>
    </row>
    <row r="18" spans="1:8" x14ac:dyDescent="0.25">
      <c r="A18" s="6" t="s">
        <v>42</v>
      </c>
      <c r="B18" s="2">
        <v>41.00496278</v>
      </c>
      <c r="C18" s="5">
        <f t="shared" si="0"/>
        <v>0.41004962779999998</v>
      </c>
      <c r="D18" s="5">
        <v>39.332748019999997</v>
      </c>
      <c r="E18" s="5">
        <f t="shared" si="1"/>
        <v>0.39332748019999997</v>
      </c>
      <c r="F18" s="5">
        <v>0.34461325966850798</v>
      </c>
      <c r="G18" s="5">
        <v>31.63430421</v>
      </c>
      <c r="H18" s="5">
        <f t="shared" si="2"/>
        <v>0.31634304209999997</v>
      </c>
    </row>
    <row r="19" spans="1:8" x14ac:dyDescent="0.25">
      <c r="A19" s="6" t="s">
        <v>43</v>
      </c>
      <c r="B19" s="2">
        <v>41.030534350000003</v>
      </c>
      <c r="C19" s="5">
        <f t="shared" si="0"/>
        <v>0.41030534350000003</v>
      </c>
      <c r="D19" s="5">
        <v>39.308462239999997</v>
      </c>
      <c r="E19" s="5">
        <f t="shared" si="1"/>
        <v>0.39308462239999997</v>
      </c>
      <c r="F19" s="5">
        <v>0.34588068181818099</v>
      </c>
      <c r="G19" s="5">
        <v>31.688963210000001</v>
      </c>
      <c r="H19" s="5">
        <f t="shared" si="2"/>
        <v>0.31688963209999998</v>
      </c>
    </row>
    <row r="20" spans="1:8" x14ac:dyDescent="0.25">
      <c r="A20" s="6" t="s">
        <v>44</v>
      </c>
      <c r="B20" s="2">
        <v>41.422048269999998</v>
      </c>
      <c r="C20" s="5">
        <f t="shared" si="0"/>
        <v>0.4142204827</v>
      </c>
      <c r="D20" s="5">
        <v>39.81132075</v>
      </c>
      <c r="E20" s="5">
        <f t="shared" si="1"/>
        <v>0.39811320750000001</v>
      </c>
      <c r="F20" s="5">
        <v>0.35113386978785599</v>
      </c>
      <c r="G20" s="5">
        <v>32.238547969999999</v>
      </c>
      <c r="H20" s="5">
        <f t="shared" si="2"/>
        <v>0.32238547969999998</v>
      </c>
    </row>
    <row r="21" spans="1:8" x14ac:dyDescent="0.25">
      <c r="A21" s="6" t="s">
        <v>45</v>
      </c>
      <c r="B21" s="2">
        <v>41.889117040000002</v>
      </c>
      <c r="C21" s="5">
        <f t="shared" si="0"/>
        <v>0.41889117040000001</v>
      </c>
      <c r="D21" s="5">
        <v>40.38461538</v>
      </c>
      <c r="E21" s="5">
        <f t="shared" si="1"/>
        <v>0.4038461538</v>
      </c>
      <c r="F21" s="5">
        <v>0.36049192928516499</v>
      </c>
      <c r="G21" s="5">
        <v>33.11985361</v>
      </c>
      <c r="H21" s="5">
        <f t="shared" si="2"/>
        <v>0.3311985361</v>
      </c>
    </row>
    <row r="22" spans="1:8" x14ac:dyDescent="0.25">
      <c r="A22" s="6" t="s">
        <v>46</v>
      </c>
      <c r="B22" s="2">
        <v>42.510699000000002</v>
      </c>
      <c r="C22" s="5">
        <f t="shared" si="0"/>
        <v>0.42510699000000002</v>
      </c>
      <c r="D22" s="5">
        <v>41.11349036</v>
      </c>
      <c r="E22" s="5">
        <f t="shared" si="1"/>
        <v>0.41113490359999999</v>
      </c>
      <c r="F22" s="5">
        <v>0.36541598694942901</v>
      </c>
      <c r="G22" s="5">
        <v>33.596059109999999</v>
      </c>
      <c r="H22" s="5">
        <f t="shared" si="2"/>
        <v>0.33596059109999998</v>
      </c>
    </row>
    <row r="23" spans="1:8" x14ac:dyDescent="0.25">
      <c r="A23" s="6" t="s">
        <v>50</v>
      </c>
      <c r="B23" s="2">
        <v>42.8786737</v>
      </c>
      <c r="C23" s="5">
        <f t="shared" si="0"/>
        <v>0.42878673700000003</v>
      </c>
      <c r="D23" s="5">
        <v>41.511627910000001</v>
      </c>
      <c r="E23" s="5">
        <f t="shared" si="1"/>
        <v>0.41511627910000004</v>
      </c>
      <c r="F23" s="5">
        <v>0.37754199823165302</v>
      </c>
      <c r="G23" s="5">
        <v>34.557235419999998</v>
      </c>
      <c r="H23" s="5">
        <f t="shared" si="2"/>
        <v>0.34557235419999999</v>
      </c>
    </row>
    <row r="24" spans="1:8" x14ac:dyDescent="0.25">
      <c r="A24" s="6" t="s">
        <v>47</v>
      </c>
      <c r="B24" s="2">
        <v>43.325339730000003</v>
      </c>
      <c r="C24" s="5">
        <f t="shared" si="0"/>
        <v>0.43325339730000001</v>
      </c>
      <c r="D24" s="5">
        <v>42.171717170000001</v>
      </c>
      <c r="E24" s="5">
        <f t="shared" si="1"/>
        <v>0.4217171717</v>
      </c>
      <c r="F24" s="5">
        <v>0.38771593090211098</v>
      </c>
      <c r="G24" s="5">
        <v>35.774309719999998</v>
      </c>
      <c r="H24" s="5">
        <f t="shared" si="2"/>
        <v>0.35774309719999997</v>
      </c>
    </row>
    <row r="25" spans="1:8" x14ac:dyDescent="0.25">
      <c r="A25" s="6" t="s">
        <v>51</v>
      </c>
      <c r="B25" s="2">
        <v>44.395017789999997</v>
      </c>
      <c r="C25" s="5">
        <f t="shared" si="0"/>
        <v>0.44395017789999996</v>
      </c>
      <c r="D25" s="5">
        <v>44.052863440000003</v>
      </c>
      <c r="E25" s="5">
        <f t="shared" si="1"/>
        <v>0.44052863440000001</v>
      </c>
      <c r="F25" s="5">
        <v>0.42128603104212797</v>
      </c>
      <c r="G25" s="5">
        <v>39.118065430000001</v>
      </c>
      <c r="H25" s="5">
        <f t="shared" si="2"/>
        <v>0.39118065430000004</v>
      </c>
    </row>
    <row r="26" spans="1:8" x14ac:dyDescent="0.25">
      <c r="A26" s="6" t="s">
        <v>48</v>
      </c>
      <c r="B26" s="2">
        <v>46.903553299999999</v>
      </c>
      <c r="C26" s="5">
        <f t="shared" si="0"/>
        <v>0.469035533</v>
      </c>
      <c r="D26" s="5">
        <v>48.381294959999998</v>
      </c>
      <c r="E26" s="5">
        <f t="shared" si="1"/>
        <v>0.48381294959999999</v>
      </c>
      <c r="F26" s="5">
        <v>0.45672436750998602</v>
      </c>
      <c r="G26" s="5">
        <v>43.035714290000001</v>
      </c>
      <c r="H26" s="5">
        <f t="shared" si="2"/>
        <v>0.43035714289999999</v>
      </c>
    </row>
    <row r="27" spans="1:8" x14ac:dyDescent="0.25">
      <c r="A27" s="6" t="s">
        <v>52</v>
      </c>
      <c r="B27" s="2">
        <v>48.831775700000001</v>
      </c>
      <c r="C27" s="5">
        <f t="shared" si="0"/>
        <v>0.48831775700000002</v>
      </c>
      <c r="D27" s="5">
        <v>50.976138829999996</v>
      </c>
      <c r="E27" s="5">
        <f t="shared" si="1"/>
        <v>0.50976138829999995</v>
      </c>
      <c r="F27" s="5">
        <v>0.49376947040498398</v>
      </c>
      <c r="G27" s="5">
        <v>47.264770239999997</v>
      </c>
      <c r="H27" s="5">
        <f t="shared" si="2"/>
        <v>0.47264770239999998</v>
      </c>
    </row>
    <row r="28" spans="1:8" x14ac:dyDescent="0.25">
      <c r="A28" s="6" t="s">
        <v>49</v>
      </c>
      <c r="B28" s="2">
        <v>49.379310340000004</v>
      </c>
      <c r="C28" s="5">
        <f t="shared" si="0"/>
        <v>0.49379310340000004</v>
      </c>
      <c r="D28" s="5">
        <v>52.989130430000003</v>
      </c>
      <c r="E28" s="5">
        <f t="shared" si="1"/>
        <v>0.52989130429999998</v>
      </c>
      <c r="F28" s="5">
        <v>0.51454545454545397</v>
      </c>
      <c r="G28" s="5">
        <v>50.540540540000002</v>
      </c>
      <c r="H28" s="5">
        <f t="shared" si="2"/>
        <v>0.50540540540000001</v>
      </c>
    </row>
    <row r="29" spans="1:8" x14ac:dyDescent="0.25">
      <c r="A29" s="6" t="s">
        <v>53</v>
      </c>
      <c r="B29" s="2">
        <v>55.18867925</v>
      </c>
      <c r="C29" s="5">
        <f t="shared" si="0"/>
        <v>0.55188679249999995</v>
      </c>
      <c r="D29" s="5">
        <v>63.541666669999998</v>
      </c>
      <c r="E29" s="5">
        <f t="shared" si="1"/>
        <v>0.63541666669999997</v>
      </c>
      <c r="F29" s="5">
        <v>0.59322033898305004</v>
      </c>
      <c r="G29" s="5">
        <v>62.13592233</v>
      </c>
      <c r="H29" s="5">
        <f t="shared" si="2"/>
        <v>0.62135922330000004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DF07-1B2F-48BA-A322-B6DC98A62E94}">
  <dimension ref="A1:E29"/>
  <sheetViews>
    <sheetView tabSelected="1" topLeftCell="A11" workbookViewId="0">
      <selection activeCell="D2" sqref="D2:D29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3.42578125" bestFit="1" customWidth="1"/>
    <col min="4" max="4" width="12.4257812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1715</v>
      </c>
      <c r="C2" s="2">
        <v>1218</v>
      </c>
      <c r="D2">
        <v>1581</v>
      </c>
      <c r="E2">
        <v>1351</v>
      </c>
    </row>
    <row r="3" spans="1:5" x14ac:dyDescent="0.25">
      <c r="A3" t="s">
        <v>27</v>
      </c>
      <c r="B3">
        <v>1715</v>
      </c>
      <c r="C3" s="2">
        <v>1218</v>
      </c>
      <c r="D3">
        <v>1581</v>
      </c>
      <c r="E3">
        <v>1351</v>
      </c>
    </row>
    <row r="4" spans="1:5" x14ac:dyDescent="0.25">
      <c r="A4" t="s">
        <v>28</v>
      </c>
      <c r="B4">
        <v>1715</v>
      </c>
      <c r="C4" s="2">
        <v>1218</v>
      </c>
      <c r="D4">
        <v>1581</v>
      </c>
      <c r="E4">
        <v>1351</v>
      </c>
    </row>
    <row r="5" spans="1:5" x14ac:dyDescent="0.25">
      <c r="A5" t="s">
        <v>29</v>
      </c>
      <c r="B5">
        <v>1715</v>
      </c>
      <c r="C5" s="2">
        <v>1218</v>
      </c>
      <c r="D5">
        <v>1581</v>
      </c>
      <c r="E5">
        <v>1351</v>
      </c>
    </row>
    <row r="6" spans="1:5" x14ac:dyDescent="0.25">
      <c r="A6" t="s">
        <v>30</v>
      </c>
      <c r="B6">
        <v>1715</v>
      </c>
      <c r="C6" s="2">
        <v>1218</v>
      </c>
      <c r="D6">
        <v>1581</v>
      </c>
      <c r="E6">
        <v>1351</v>
      </c>
    </row>
    <row r="7" spans="1:5" x14ac:dyDescent="0.25">
      <c r="A7" t="s">
        <v>31</v>
      </c>
      <c r="B7">
        <v>1715</v>
      </c>
      <c r="C7" s="2">
        <v>1218</v>
      </c>
      <c r="D7">
        <v>1581</v>
      </c>
      <c r="E7">
        <v>1351</v>
      </c>
    </row>
    <row r="8" spans="1:5" x14ac:dyDescent="0.25">
      <c r="A8" t="s">
        <v>32</v>
      </c>
      <c r="B8">
        <v>1715</v>
      </c>
      <c r="C8" s="2">
        <v>1218</v>
      </c>
      <c r="D8">
        <v>1581</v>
      </c>
      <c r="E8">
        <v>1351</v>
      </c>
    </row>
    <row r="9" spans="1:5" x14ac:dyDescent="0.25">
      <c r="A9" t="s">
        <v>33</v>
      </c>
      <c r="B9">
        <v>1715</v>
      </c>
      <c r="C9" s="2">
        <v>1218</v>
      </c>
      <c r="D9">
        <v>1581</v>
      </c>
      <c r="E9">
        <v>1351</v>
      </c>
    </row>
    <row r="10" spans="1:5" x14ac:dyDescent="0.25">
      <c r="A10" t="s">
        <v>34</v>
      </c>
      <c r="B10">
        <v>1715</v>
      </c>
      <c r="C10" s="2">
        <v>1218</v>
      </c>
      <c r="D10">
        <v>1581</v>
      </c>
      <c r="E10">
        <v>1351</v>
      </c>
    </row>
    <row r="11" spans="1:5" x14ac:dyDescent="0.25">
      <c r="A11" t="s">
        <v>35</v>
      </c>
      <c r="B11">
        <v>1714</v>
      </c>
      <c r="C11" s="2">
        <v>1217</v>
      </c>
      <c r="D11">
        <v>1577</v>
      </c>
      <c r="E11">
        <v>1349</v>
      </c>
    </row>
    <row r="12" spans="1:5" x14ac:dyDescent="0.25">
      <c r="A12" t="s">
        <v>36</v>
      </c>
      <c r="B12">
        <v>1706</v>
      </c>
      <c r="C12" s="2">
        <v>1216</v>
      </c>
      <c r="D12">
        <v>1568</v>
      </c>
      <c r="E12">
        <v>1344</v>
      </c>
    </row>
    <row r="13" spans="1:5" x14ac:dyDescent="0.25">
      <c r="A13" t="s">
        <v>38</v>
      </c>
      <c r="B13">
        <v>1702</v>
      </c>
      <c r="C13" s="2">
        <v>1215</v>
      </c>
      <c r="D13">
        <v>1560</v>
      </c>
      <c r="E13">
        <v>1338</v>
      </c>
    </row>
    <row r="14" spans="1:5" x14ac:dyDescent="0.25">
      <c r="A14" t="s">
        <v>37</v>
      </c>
      <c r="B14">
        <v>1690</v>
      </c>
      <c r="C14" s="2">
        <v>1213</v>
      </c>
      <c r="D14">
        <v>1545</v>
      </c>
      <c r="E14">
        <v>1327</v>
      </c>
    </row>
    <row r="15" spans="1:5" x14ac:dyDescent="0.25">
      <c r="A15" t="s">
        <v>39</v>
      </c>
      <c r="B15">
        <v>1685</v>
      </c>
      <c r="C15" s="2">
        <v>1210</v>
      </c>
      <c r="D15">
        <v>1528</v>
      </c>
      <c r="E15">
        <v>1316</v>
      </c>
    </row>
    <row r="16" spans="1:5" x14ac:dyDescent="0.25">
      <c r="A16" t="s">
        <v>40</v>
      </c>
      <c r="B16">
        <v>1665</v>
      </c>
      <c r="C16" s="2">
        <v>1190</v>
      </c>
      <c r="D16">
        <v>1501</v>
      </c>
      <c r="E16">
        <v>1289</v>
      </c>
    </row>
    <row r="17" spans="1:5" x14ac:dyDescent="0.25">
      <c r="A17" t="s">
        <v>41</v>
      </c>
      <c r="B17">
        <v>1644</v>
      </c>
      <c r="C17" s="2">
        <v>1170</v>
      </c>
      <c r="D17">
        <v>1474</v>
      </c>
      <c r="E17">
        <v>1262</v>
      </c>
    </row>
    <row r="18" spans="1:5" x14ac:dyDescent="0.25">
      <c r="A18" t="s">
        <v>42</v>
      </c>
      <c r="B18">
        <v>1612</v>
      </c>
      <c r="C18" s="2">
        <v>1139</v>
      </c>
      <c r="D18">
        <v>1448</v>
      </c>
      <c r="E18">
        <v>1236</v>
      </c>
    </row>
    <row r="19" spans="1:5" x14ac:dyDescent="0.25">
      <c r="A19" t="s">
        <v>43</v>
      </c>
      <c r="B19">
        <v>1572</v>
      </c>
      <c r="C19" s="2">
        <v>1099</v>
      </c>
      <c r="D19">
        <v>1408</v>
      </c>
      <c r="E19">
        <v>1196</v>
      </c>
    </row>
    <row r="20" spans="1:5" x14ac:dyDescent="0.25">
      <c r="A20" t="s">
        <v>44</v>
      </c>
      <c r="B20">
        <v>1533</v>
      </c>
      <c r="C20" s="2">
        <v>1060</v>
      </c>
      <c r="D20">
        <v>1367</v>
      </c>
      <c r="E20">
        <v>1157</v>
      </c>
    </row>
    <row r="21" spans="1:5" x14ac:dyDescent="0.25">
      <c r="A21" t="s">
        <v>45</v>
      </c>
      <c r="B21">
        <v>1461</v>
      </c>
      <c r="C21" s="2">
        <v>988</v>
      </c>
      <c r="D21">
        <v>1301</v>
      </c>
      <c r="E21">
        <v>1093</v>
      </c>
    </row>
    <row r="22" spans="1:5" x14ac:dyDescent="0.25">
      <c r="A22" t="s">
        <v>46</v>
      </c>
      <c r="B22">
        <v>1402</v>
      </c>
      <c r="C22" s="2">
        <v>934</v>
      </c>
      <c r="D22">
        <v>1226</v>
      </c>
      <c r="E22">
        <v>1015</v>
      </c>
    </row>
    <row r="23" spans="1:5" x14ac:dyDescent="0.25">
      <c r="A23" t="s">
        <v>50</v>
      </c>
      <c r="B23">
        <v>1327</v>
      </c>
      <c r="C23" s="2">
        <v>860</v>
      </c>
      <c r="D23">
        <v>1131</v>
      </c>
      <c r="E23">
        <v>926</v>
      </c>
    </row>
    <row r="24" spans="1:5" x14ac:dyDescent="0.25">
      <c r="A24" t="s">
        <v>47</v>
      </c>
      <c r="B24">
        <v>1251</v>
      </c>
      <c r="C24" s="2">
        <v>792</v>
      </c>
      <c r="D24">
        <v>1042</v>
      </c>
      <c r="E24">
        <v>833</v>
      </c>
    </row>
    <row r="25" spans="1:5" x14ac:dyDescent="0.25">
      <c r="A25" t="s">
        <v>51</v>
      </c>
      <c r="B25">
        <v>1124</v>
      </c>
      <c r="C25" s="2">
        <v>681</v>
      </c>
      <c r="D25">
        <v>902</v>
      </c>
      <c r="E25">
        <v>703</v>
      </c>
    </row>
    <row r="26" spans="1:5" x14ac:dyDescent="0.25">
      <c r="A26" t="s">
        <v>48</v>
      </c>
      <c r="B26">
        <v>985</v>
      </c>
      <c r="C26" s="2">
        <v>556</v>
      </c>
      <c r="D26">
        <v>751</v>
      </c>
      <c r="E26">
        <v>560</v>
      </c>
    </row>
    <row r="27" spans="1:5" x14ac:dyDescent="0.25">
      <c r="A27" t="s">
        <v>52</v>
      </c>
      <c r="B27">
        <v>856</v>
      </c>
      <c r="C27" s="2">
        <v>461</v>
      </c>
      <c r="D27">
        <v>642</v>
      </c>
      <c r="E27">
        <v>457</v>
      </c>
    </row>
    <row r="28" spans="1:5" x14ac:dyDescent="0.25">
      <c r="A28" t="s">
        <v>49</v>
      </c>
      <c r="B28">
        <v>725</v>
      </c>
      <c r="C28" s="2">
        <v>368</v>
      </c>
      <c r="D28">
        <v>550</v>
      </c>
      <c r="E28">
        <v>370</v>
      </c>
    </row>
    <row r="29" spans="1:5" x14ac:dyDescent="0.25">
      <c r="A29" t="s">
        <v>53</v>
      </c>
      <c r="B29">
        <v>424</v>
      </c>
      <c r="C29" s="2">
        <v>192</v>
      </c>
      <c r="D29">
        <v>354</v>
      </c>
      <c r="E29">
        <v>206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Rel</vt:lpstr>
      <vt:lpstr>RelversusprecWEB</vt:lpstr>
      <vt:lpstr>Relversusprec_JEFF</vt:lpstr>
      <vt:lpstr>Prec compar_rel</vt:lpstr>
      <vt:lpstr>Prec compar_sal</vt:lpstr>
      <vt:lpstr>Sal</vt:lpstr>
      <vt:lpstr>Prec_compare_rel</vt:lpstr>
      <vt:lpstr>Prec_compare_sal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2020-03-11T11:43:36Z</cp:lastPrinted>
  <dcterms:created xsi:type="dcterms:W3CDTF">2020-03-11T10:47:05Z</dcterms:created>
  <dcterms:modified xsi:type="dcterms:W3CDTF">2020-08-14T11:11:31Z</dcterms:modified>
</cp:coreProperties>
</file>