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tables\191209_freqsal\JEFF\"/>
    </mc:Choice>
  </mc:AlternateContent>
  <xr:revisionPtr revIDLastSave="0" documentId="13_ncr:1_{D23618CE-9FF0-45DA-B730-12CD9EE2E405}" xr6:coauthVersionLast="45" xr6:coauthVersionMax="45" xr10:uidLastSave="{00000000-0000-0000-0000-000000000000}"/>
  <bookViews>
    <workbookView xWindow="-120" yWindow="-120" windowWidth="20730" windowHeight="11160" tabRatio="804" firstSheet="4" activeTab="7" xr2:uid="{00000000-000D-0000-FFFF-FFFF00000000}"/>
  </bookViews>
  <sheets>
    <sheet name="JEFF freq 5 noVTO" sheetId="1" r:id="rId1"/>
    <sheet name="JEFF freq 5 only (no 410)" sheetId="4" r:id="rId2"/>
    <sheet name="JEFF freq 5 and 410 VTO match" sheetId="2" r:id="rId3"/>
    <sheet name="JEFF 410 and 5 no VTO" sheetId="3" r:id="rId4"/>
    <sheet name="JEFF 410 only VTO match" sheetId="6" r:id="rId5"/>
    <sheet name="JEFF 410 only no VTO match" sheetId="7" r:id="rId6"/>
    <sheet name="JEFF 410 total no VTO" sheetId="8" r:id="rId7"/>
    <sheet name="Breakdown - common" sheetId="5" r:id="rId8"/>
    <sheet name="breakdown weighted prec all" sheetId="9" r:id="rId9"/>
  </sheets>
  <definedNames>
    <definedName name="_xlnm._FilterDatabase" localSheetId="2" hidden="1">'JEFF freq 5 and 410 VTO match'!$A$1:$K$298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5" l="1"/>
  <c r="B4" i="5"/>
  <c r="E5" i="9" l="1"/>
  <c r="E4" i="9"/>
  <c r="M5" i="5" l="1"/>
  <c r="M4" i="5"/>
  <c r="D13" i="5" l="1"/>
  <c r="C13" i="5"/>
  <c r="B13" i="5"/>
  <c r="A13" i="5"/>
</calcChain>
</file>

<file path=xl/sharedStrings.xml><?xml version="1.0" encoding="utf-8"?>
<sst xmlns="http://schemas.openxmlformats.org/spreadsheetml/2006/main" count="3217" uniqueCount="485">
  <si>
    <t>TAXRANK_source</t>
  </si>
  <si>
    <t>TAXRANK_target</t>
  </si>
  <si>
    <t>source</t>
  </si>
  <si>
    <t>target</t>
  </si>
  <si>
    <t>data_source_x</t>
  </si>
  <si>
    <t>relations_x</t>
  </si>
  <si>
    <t>relations_y</t>
  </si>
  <si>
    <t>data_source_y</t>
  </si>
  <si>
    <t>_merge</t>
  </si>
  <si>
    <t>Specific differences</t>
  </si>
  <si>
    <t>Set criteria</t>
  </si>
  <si>
    <t>GYMNOCEPHALUS</t>
  </si>
  <si>
    <t>CERNUA</t>
  </si>
  <si>
    <t>PARENT-CHILD</t>
  </si>
  <si>
    <t>JEFF corpus</t>
  </si>
  <si>
    <t>right_only</t>
  </si>
  <si>
    <t>real name, not sure why not in the ruffe or pope fish</t>
  </si>
  <si>
    <t>Correct taxonomic reference not in the VTO</t>
  </si>
  <si>
    <t>SALMO</t>
  </si>
  <si>
    <t>ONCORHYNCHUS</t>
  </si>
  <si>
    <t>two genera - incorrect joining</t>
  </si>
  <si>
    <t>Incorrect matching - group same rank</t>
  </si>
  <si>
    <t>BYTHOTREPHES</t>
  </si>
  <si>
    <t>LONGIMANUS</t>
  </si>
  <si>
    <t>invertebrate</t>
  </si>
  <si>
    <t>Invertebrate</t>
  </si>
  <si>
    <t>Differences criteria</t>
  </si>
  <si>
    <t>CLADOCERA</t>
  </si>
  <si>
    <t>COPEPODA</t>
  </si>
  <si>
    <t>two different groups of organisms - copopoda (subclass) versus cladocera (suborder)</t>
  </si>
  <si>
    <t>Synonym in the VTO</t>
  </si>
  <si>
    <t>DAPHNIA</t>
  </si>
  <si>
    <t>GALEATA</t>
  </si>
  <si>
    <t>Synonym not in the VTO</t>
  </si>
  <si>
    <t>PULEX</t>
  </si>
  <si>
    <t>DREISSENA</t>
  </si>
  <si>
    <t>POLYMORPHA</t>
  </si>
  <si>
    <t>Plant</t>
  </si>
  <si>
    <t>EPHEMEROPTERA</t>
  </si>
  <si>
    <t>PLECOPTERA</t>
  </si>
  <si>
    <t>two different groups of organisms - look into</t>
  </si>
  <si>
    <t>LEPTODORA</t>
  </si>
  <si>
    <t>KINDTII</t>
  </si>
  <si>
    <t>Misspelling</t>
  </si>
  <si>
    <t>LIGULA</t>
  </si>
  <si>
    <t>INTESTINALIS</t>
  </si>
  <si>
    <t>Partial name</t>
  </si>
  <si>
    <t>MYSIS</t>
  </si>
  <si>
    <t>DILUVIANA</t>
  </si>
  <si>
    <t xml:space="preserve">Unknown </t>
  </si>
  <si>
    <t>RELICTA</t>
  </si>
  <si>
    <t>Incorrect matching - parent/child reversal</t>
  </si>
  <si>
    <t>PROCAMBARUS</t>
  </si>
  <si>
    <t>CLARKII</t>
  </si>
  <si>
    <t>ACULEATUS</t>
  </si>
  <si>
    <t>LINNAEUS</t>
  </si>
  <si>
    <t>incorrect or partial name</t>
  </si>
  <si>
    <t>Incorrect matching - group various rank</t>
  </si>
  <si>
    <t>MICROPTERUS</t>
  </si>
  <si>
    <t>DOLOMIEUI</t>
  </si>
  <si>
    <t>misspelling - micropterus dolomieu</t>
  </si>
  <si>
    <t>Ranks skipped</t>
  </si>
  <si>
    <t>ONCHORHYNCHUS</t>
  </si>
  <si>
    <t>MYKISS</t>
  </si>
  <si>
    <t>misspelling - Oncorhynchus mykiss</t>
  </si>
  <si>
    <t>Incorrect matching - not scientific name</t>
  </si>
  <si>
    <t>PROTOTROCTES</t>
  </si>
  <si>
    <t>MAREANA</t>
  </si>
  <si>
    <t>Australian grayling - misspelling (Prototroctes maraena)</t>
  </si>
  <si>
    <t>Match with common name</t>
  </si>
  <si>
    <t>SULMO</t>
  </si>
  <si>
    <t>GUIRDNERI</t>
  </si>
  <si>
    <t>misspelling or OCR error - Salmo gairdneri</t>
  </si>
  <si>
    <t>Same</t>
  </si>
  <si>
    <t>TRUTTA</t>
  </si>
  <si>
    <t>misspelling or OCR error - Salmo trutta</t>
  </si>
  <si>
    <t>ESOX</t>
  </si>
  <si>
    <t>FLUVIATILIS</t>
  </si>
  <si>
    <t>LUCIUS</t>
  </si>
  <si>
    <t>CHILD-PARENT</t>
  </si>
  <si>
    <t>PERCA</t>
  </si>
  <si>
    <t>MYRIOPHYLLUM</t>
  </si>
  <si>
    <t>SPICATUM</t>
  </si>
  <si>
    <t>plant</t>
  </si>
  <si>
    <t>TELEOSTEI</t>
  </si>
  <si>
    <t>CYPRINIDAE</t>
  </si>
  <si>
    <t xml:space="preserve">big jump from teleostei to cyprinidae (missing levels) </t>
  </si>
  <si>
    <t>BARBUS</t>
  </si>
  <si>
    <t>SCLATERI</t>
  </si>
  <si>
    <t>related synonym for Luciobarbus sclateri</t>
  </si>
  <si>
    <t>CATOSTOMUS</t>
  </si>
  <si>
    <t>COMMERSONI</t>
  </si>
  <si>
    <t>related synonym for Catostomus utawana</t>
  </si>
  <si>
    <t>CHONDROSTOMA</t>
  </si>
  <si>
    <t>POLYLEPIS</t>
  </si>
  <si>
    <t>related synonym for Pseudochondrostoma polylepis</t>
  </si>
  <si>
    <t>CHROSOMUS</t>
  </si>
  <si>
    <t>ERYTHROGASTER</t>
  </si>
  <si>
    <t>related synonym for Phoxinus erythrogaster</t>
  </si>
  <si>
    <t>COREGONUS</t>
  </si>
  <si>
    <t>ARTEDII</t>
  </si>
  <si>
    <t>related synonym for Coregonus artedi</t>
  </si>
  <si>
    <t>COTTUS</t>
  </si>
  <si>
    <t>BAIRDI</t>
  </si>
  <si>
    <t>related synonym for Cottus Bairdii</t>
  </si>
  <si>
    <t>ENTOSPHENUS</t>
  </si>
  <si>
    <t>TRIDENTATUS</t>
  </si>
  <si>
    <t>related synonym for Lampetra tridentata</t>
  </si>
  <si>
    <t>GAMBUSIA</t>
  </si>
  <si>
    <t>HOLBROOKI</t>
  </si>
  <si>
    <t>related synonym for Gambusia affinis</t>
  </si>
  <si>
    <t>LEUCISCUS</t>
  </si>
  <si>
    <t>PYRENAICUS</t>
  </si>
  <si>
    <t>related synonym for Squalius pyrenaicus</t>
  </si>
  <si>
    <t>CLARKI</t>
  </si>
  <si>
    <t>related synonym for Oncorhynchus clarkii</t>
  </si>
  <si>
    <t>PARASALMO</t>
  </si>
  <si>
    <t>related synonym for Oncorhynchus mykiss</t>
  </si>
  <si>
    <t>GAIRDNERI</t>
  </si>
  <si>
    <t>STIZOSTEDION</t>
  </si>
  <si>
    <t>LUCIOPERCA</t>
  </si>
  <si>
    <t>related synonym for Sander lucioperca</t>
  </si>
  <si>
    <t>VITREUM</t>
  </si>
  <si>
    <t>related synonym for Sander vitreus</t>
  </si>
  <si>
    <t xml:space="preserve"> GENUS</t>
  </si>
  <si>
    <t xml:space="preserve"> SPECIES</t>
  </si>
  <si>
    <t>LUTRA</t>
  </si>
  <si>
    <t>VTO ontology</t>
  </si>
  <si>
    <t>is_a</t>
  </si>
  <si>
    <t>both</t>
  </si>
  <si>
    <t>CASTOR</t>
  </si>
  <si>
    <t>CANADENSIS</t>
  </si>
  <si>
    <t>ATRACTOSTEUS</t>
  </si>
  <si>
    <t>SPATULA</t>
  </si>
  <si>
    <t>LEPISOSTEUS</t>
  </si>
  <si>
    <t>OSSEUS</t>
  </si>
  <si>
    <t>OCULATUS</t>
  </si>
  <si>
    <t>ARAPAIMA</t>
  </si>
  <si>
    <t>GIGAS</t>
  </si>
  <si>
    <t>ANGUILLA</t>
  </si>
  <si>
    <t>AUSTRALIS</t>
  </si>
  <si>
    <t>ROSTRATA</t>
  </si>
  <si>
    <t>JAPONICA</t>
  </si>
  <si>
    <t>DIEFFENBACHII</t>
  </si>
  <si>
    <t>CLUPEA</t>
  </si>
  <si>
    <t>HARENGUS</t>
  </si>
  <si>
    <t>ALOSA</t>
  </si>
  <si>
    <t>PSEUDOHARENGUS</t>
  </si>
  <si>
    <t>SAPIDISSIMA</t>
  </si>
  <si>
    <t>DOROSOMA</t>
  </si>
  <si>
    <t>CEPEDIANUM</t>
  </si>
  <si>
    <t>CLARIAS</t>
  </si>
  <si>
    <t>GARIEPINUS</t>
  </si>
  <si>
    <t>SILURUS</t>
  </si>
  <si>
    <t>GLANIS</t>
  </si>
  <si>
    <t>ASOTUS</t>
  </si>
  <si>
    <t>ICTALURUS</t>
  </si>
  <si>
    <t>PUNCTATUS</t>
  </si>
  <si>
    <t>AMEIURUS</t>
  </si>
  <si>
    <t>NEBULOSUS</t>
  </si>
  <si>
    <t>PYLODICTIS</t>
  </si>
  <si>
    <t>OLIVARIS</t>
  </si>
  <si>
    <t>PIMELODUS</t>
  </si>
  <si>
    <t>MACULATUS</t>
  </si>
  <si>
    <t>PTERODORAS</t>
  </si>
  <si>
    <t>GRANULOSUS</t>
  </si>
  <si>
    <t>HEPSETUS</t>
  </si>
  <si>
    <t>ODOE</t>
  </si>
  <si>
    <t>HYDROCYNUS</t>
  </si>
  <si>
    <t>VITTATUS</t>
  </si>
  <si>
    <t>ASTYANAX</t>
  </si>
  <si>
    <t>INTERMEDIUS</t>
  </si>
  <si>
    <t>PROCHILODUS</t>
  </si>
  <si>
    <t>LINEATUS</t>
  </si>
  <si>
    <t>NOCOMIS</t>
  </si>
  <si>
    <t>MICROPOGON</t>
  </si>
  <si>
    <t>HYBOGNATHUS</t>
  </si>
  <si>
    <t>PLACITUS</t>
  </si>
  <si>
    <t>RICHARDSONIUS</t>
  </si>
  <si>
    <t>BALTEATUS</t>
  </si>
  <si>
    <t>RHODEUS</t>
  </si>
  <si>
    <t>AMARUS</t>
  </si>
  <si>
    <t>SERICEUS</t>
  </si>
  <si>
    <t>LEUCASPIUS</t>
  </si>
  <si>
    <t>DELINEATUS</t>
  </si>
  <si>
    <t>BLICCA</t>
  </si>
  <si>
    <t>BJOERKNA</t>
  </si>
  <si>
    <t>SCARDINIUS</t>
  </si>
  <si>
    <t>ERYTHROPHTHALMUS</t>
  </si>
  <si>
    <t>ABRAMIS</t>
  </si>
  <si>
    <t>BRAMA</t>
  </si>
  <si>
    <t>PIMEPHALES</t>
  </si>
  <si>
    <t>PROMELAS</t>
  </si>
  <si>
    <t>NOTATUS</t>
  </si>
  <si>
    <t>VIGILAX</t>
  </si>
  <si>
    <t>TINCA</t>
  </si>
  <si>
    <t>RUTILUS</t>
  </si>
  <si>
    <t>CAMPOSTOMA</t>
  </si>
  <si>
    <t>ANOMALUM</t>
  </si>
  <si>
    <t>NASUS</t>
  </si>
  <si>
    <t>CARASSIUS</t>
  </si>
  <si>
    <t>GIBELIO</t>
  </si>
  <si>
    <t>AURATUS</t>
  </si>
  <si>
    <t>PSEUDORASBORA</t>
  </si>
  <si>
    <t>PARVA</t>
  </si>
  <si>
    <t>SQUALIUS</t>
  </si>
  <si>
    <t>CEPHALUS</t>
  </si>
  <si>
    <t>ASPIUS</t>
  </si>
  <si>
    <t>RHINICHTHYS</t>
  </si>
  <si>
    <t>CATARACTAE</t>
  </si>
  <si>
    <t>OSCULUS</t>
  </si>
  <si>
    <t>CYPRINELLA</t>
  </si>
  <si>
    <t>CAERULEA</t>
  </si>
  <si>
    <t>LUTRENSIS</t>
  </si>
  <si>
    <t>VENUSTA</t>
  </si>
  <si>
    <t>SEMOTILUS</t>
  </si>
  <si>
    <t>ATROMACULATUS</t>
  </si>
  <si>
    <t>PHOXINUS</t>
  </si>
  <si>
    <t>NOTROPIS</t>
  </si>
  <si>
    <t>STRAMINEUS</t>
  </si>
  <si>
    <t>HUDSONIUS</t>
  </si>
  <si>
    <t>LUTIPINNIS</t>
  </si>
  <si>
    <t>COUESIUS</t>
  </si>
  <si>
    <t>PLUMBEUS</t>
  </si>
  <si>
    <t>GILA</t>
  </si>
  <si>
    <t>ROBUSTA</t>
  </si>
  <si>
    <t>HAASI</t>
  </si>
  <si>
    <t>PETENYI</t>
  </si>
  <si>
    <t>ALBURNUS</t>
  </si>
  <si>
    <t>VIMBA</t>
  </si>
  <si>
    <t>PTYCHOCHEILUS</t>
  </si>
  <si>
    <t>MISGURNUS</t>
  </si>
  <si>
    <t>ANGUILLICAUDATUS</t>
  </si>
  <si>
    <t>COBITIS</t>
  </si>
  <si>
    <t>PALUDICA</t>
  </si>
  <si>
    <t>TAENIA</t>
  </si>
  <si>
    <t>BARBATULA</t>
  </si>
  <si>
    <t>MOXOSTOMA</t>
  </si>
  <si>
    <t>VALENCIENNESI</t>
  </si>
  <si>
    <t>COMMERSONII</t>
  </si>
  <si>
    <t>XYRAUCHEN</t>
  </si>
  <si>
    <t>TEXANUS</t>
  </si>
  <si>
    <t>KUHLIA</t>
  </si>
  <si>
    <t>RUPESTRIS</t>
  </si>
  <si>
    <t>MACQUARIA</t>
  </si>
  <si>
    <t>AMBIGUA</t>
  </si>
  <si>
    <t>AUSTRALASICA</t>
  </si>
  <si>
    <t>MACCULLOCHELLA</t>
  </si>
  <si>
    <t>PEELII</t>
  </si>
  <si>
    <t>ETHEOSTOMA</t>
  </si>
  <si>
    <t>FLABELLARE</t>
  </si>
  <si>
    <t>NIGRUM</t>
  </si>
  <si>
    <t>CINEREUM</t>
  </si>
  <si>
    <t>CAERULEUM</t>
  </si>
  <si>
    <t>EXILE</t>
  </si>
  <si>
    <t>SPECTABILE</t>
  </si>
  <si>
    <t>PERCINA</t>
  </si>
  <si>
    <t>TANASI</t>
  </si>
  <si>
    <t>AUROLINEATA</t>
  </si>
  <si>
    <t>SANDER</t>
  </si>
  <si>
    <t>VITREUS</t>
  </si>
  <si>
    <t>CERNUUS</t>
  </si>
  <si>
    <t>FLAVESCENS</t>
  </si>
  <si>
    <t>MORONE</t>
  </si>
  <si>
    <t>SAXATILIS</t>
  </si>
  <si>
    <t>DOLOMIEU</t>
  </si>
  <si>
    <t>POMOXIS</t>
  </si>
  <si>
    <t>NIGROMACULATUS</t>
  </si>
  <si>
    <t>ANNULARIS</t>
  </si>
  <si>
    <t>LEPOMIS</t>
  </si>
  <si>
    <t>CYANELLUS</t>
  </si>
  <si>
    <t>MACROCHIRUS</t>
  </si>
  <si>
    <t>GIBBOSUS</t>
  </si>
  <si>
    <t>AMBLOPLITES</t>
  </si>
  <si>
    <t>APLODINOTUS</t>
  </si>
  <si>
    <t>GRUNNIENS</t>
  </si>
  <si>
    <t>PUNDAMILIA</t>
  </si>
  <si>
    <t>NYEREREI</t>
  </si>
  <si>
    <t>TILAPIA</t>
  </si>
  <si>
    <t>GUINEENSIS</t>
  </si>
  <si>
    <t>GOBIOMORPHUS</t>
  </si>
  <si>
    <t>COTIDIANUS</t>
  </si>
  <si>
    <t>SICYDIUM</t>
  </si>
  <si>
    <t>PUNCTATUM</t>
  </si>
  <si>
    <t>SICYOPTERUS</t>
  </si>
  <si>
    <t>JAPONICUS</t>
  </si>
  <si>
    <t>LAGOCEPHALUS</t>
  </si>
  <si>
    <t>COTYLOPUS</t>
  </si>
  <si>
    <t>ACUTIPINNIS</t>
  </si>
  <si>
    <t>LENTIPES</t>
  </si>
  <si>
    <t>CONCOLOR</t>
  </si>
  <si>
    <t>POMATOSCHISTUS</t>
  </si>
  <si>
    <t>MINUTUS</t>
  </si>
  <si>
    <t>PSEUDOGOBIUS</t>
  </si>
  <si>
    <t>OLORUM</t>
  </si>
  <si>
    <t>RHINOGOBIUS</t>
  </si>
  <si>
    <t>GIURINUS</t>
  </si>
  <si>
    <t>BRUNNEUS</t>
  </si>
  <si>
    <t>NEOGOBIUS</t>
  </si>
  <si>
    <t>MELANOSTOMUS</t>
  </si>
  <si>
    <t>PROTERORHINUS</t>
  </si>
  <si>
    <t>SEMILUNARIS</t>
  </si>
  <si>
    <t>COGNATUS</t>
  </si>
  <si>
    <t>CAROLINAE</t>
  </si>
  <si>
    <t>BAIRDII</t>
  </si>
  <si>
    <t>HANGIONGENSIS</t>
  </si>
  <si>
    <t>PAULUS</t>
  </si>
  <si>
    <t>GOBIO</t>
  </si>
  <si>
    <t>GASTEROSTEUS</t>
  </si>
  <si>
    <t>PUNGITIUS</t>
  </si>
  <si>
    <t>MUGIL</t>
  </si>
  <si>
    <t>FUNDULUS</t>
  </si>
  <si>
    <t>HETEROCLITUS</t>
  </si>
  <si>
    <t>OLIVACEUS</t>
  </si>
  <si>
    <t>AFFINIS</t>
  </si>
  <si>
    <t>POECILIA</t>
  </si>
  <si>
    <t>RETICULATA</t>
  </si>
  <si>
    <t>LATIPINNA</t>
  </si>
  <si>
    <t>MENIDIA</t>
  </si>
  <si>
    <t>BERYLLINA</t>
  </si>
  <si>
    <t>CRATEROCEPHALUS</t>
  </si>
  <si>
    <t>SOLEA</t>
  </si>
  <si>
    <t>GADUS</t>
  </si>
  <si>
    <t>MORHUA</t>
  </si>
  <si>
    <t>LOTA</t>
  </si>
  <si>
    <t>UMBRA</t>
  </si>
  <si>
    <t>LIMI</t>
  </si>
  <si>
    <t>PROSOPIUM</t>
  </si>
  <si>
    <t>WILLIAMSONI</t>
  </si>
  <si>
    <t>LAVARETUS</t>
  </si>
  <si>
    <t>ZENITHICUS</t>
  </si>
  <si>
    <t>ARTEDI</t>
  </si>
  <si>
    <t>ALBULA</t>
  </si>
  <si>
    <t>CLUPEAFORMIS</t>
  </si>
  <si>
    <t>HOYI</t>
  </si>
  <si>
    <t>SARDINELLA</t>
  </si>
  <si>
    <t>PIDSCHIAN</t>
  </si>
  <si>
    <t>MARMORATUS</t>
  </si>
  <si>
    <t>SALAR</t>
  </si>
  <si>
    <t>SALVELINUS</t>
  </si>
  <si>
    <t>NAMAYCUSH</t>
  </si>
  <si>
    <t>CONFLUENTUS</t>
  </si>
  <si>
    <t>ALPINUS</t>
  </si>
  <si>
    <t>MALMA</t>
  </si>
  <si>
    <t>FONTINALIS</t>
  </si>
  <si>
    <t>TSHAWYTSCHA</t>
  </si>
  <si>
    <t>KETA</t>
  </si>
  <si>
    <t>KISUTCH</t>
  </si>
  <si>
    <t>GORBUSCHA</t>
  </si>
  <si>
    <t>NERKA</t>
  </si>
  <si>
    <t>THYMALLUS</t>
  </si>
  <si>
    <t>ARCTICUS</t>
  </si>
  <si>
    <t>PLECOGLOSSUS</t>
  </si>
  <si>
    <t>ALTIVELIS</t>
  </si>
  <si>
    <t>OSMERUS</t>
  </si>
  <si>
    <t>MORDAX</t>
  </si>
  <si>
    <t>EPERLANUS</t>
  </si>
  <si>
    <t>GALAXIAS</t>
  </si>
  <si>
    <t>FASCIATUS</t>
  </si>
  <si>
    <t>ARGENTEUS</t>
  </si>
  <si>
    <t>ACIPENSER</t>
  </si>
  <si>
    <t>TRANSMONTANUS</t>
  </si>
  <si>
    <t>PETROMYZON</t>
  </si>
  <si>
    <t>MARINUS</t>
  </si>
  <si>
    <t>LAMPETRA</t>
  </si>
  <si>
    <t>TRIDENTATA</t>
  </si>
  <si>
    <t>PLANERI</t>
  </si>
  <si>
    <t>LETHENTERON</t>
  </si>
  <si>
    <t>REISSNERI</t>
  </si>
  <si>
    <t>NEOGAEUS</t>
  </si>
  <si>
    <t>CLIFFORDPOPEI</t>
  </si>
  <si>
    <t>MUSTELA</t>
  </si>
  <si>
    <t>VISON</t>
  </si>
  <si>
    <t>JEFF salience</t>
  </si>
  <si>
    <t>Filter applied</t>
  </si>
  <si>
    <t>Differences</t>
  </si>
  <si>
    <t>Total</t>
  </si>
  <si>
    <t>Misspellings</t>
  </si>
  <si>
    <t>Accepted tax. ref. not in ontology</t>
  </si>
  <si>
    <t xml:space="preserve">Synonyms </t>
  </si>
  <si>
    <t>Unknown</t>
  </si>
  <si>
    <t>Incorrect</t>
  </si>
  <si>
    <t>Other (skipped ranking)</t>
  </si>
  <si>
    <t>Scope</t>
  </si>
  <si>
    <t>Other</t>
  </si>
  <si>
    <t>Frequency 5</t>
  </si>
  <si>
    <t>relations</t>
  </si>
  <si>
    <t>included</t>
  </si>
  <si>
    <t>data_source</t>
  </si>
  <si>
    <t>CINEREA</t>
  </si>
  <si>
    <t>ARDEA</t>
  </si>
  <si>
    <t>FALLAX</t>
  </si>
  <si>
    <t>PETENENSE</t>
  </si>
  <si>
    <t>ENGRAULIS</t>
  </si>
  <si>
    <t>OCTOFASCIATUS</t>
  </si>
  <si>
    <t>LEPORINUS</t>
  </si>
  <si>
    <t>BIGUTTATUS</t>
  </si>
  <si>
    <t>LEPTOCEPHALUS</t>
  </si>
  <si>
    <t>MOLITRIX</t>
  </si>
  <si>
    <t>HYPOPHTHALMICHTHYS</t>
  </si>
  <si>
    <t>CAROLITERTII</t>
  </si>
  <si>
    <t>ARADENSIS</t>
  </si>
  <si>
    <t>BAILEYI</t>
  </si>
  <si>
    <t>CYPRINUS</t>
  </si>
  <si>
    <t>CARPIODES</t>
  </si>
  <si>
    <t>AURATA</t>
  </si>
  <si>
    <t>SPARUS</t>
  </si>
  <si>
    <t>LABRAX</t>
  </si>
  <si>
    <t>DICENTRARCHUS</t>
  </si>
  <si>
    <t>FULIGINOSUS</t>
  </si>
  <si>
    <t>HEPHAESTUS</t>
  </si>
  <si>
    <t>PERCNOPTERYGIONUS</t>
  </si>
  <si>
    <t>STIPHODON</t>
  </si>
  <si>
    <t>GOBIUSCULUS</t>
  </si>
  <si>
    <t>BREVISPINIS</t>
  </si>
  <si>
    <t>TRIDENTIGER</t>
  </si>
  <si>
    <t>THOMPSONII</t>
  </si>
  <si>
    <t>MYOXOCEPHALUS</t>
  </si>
  <si>
    <t>FLESUS</t>
  </si>
  <si>
    <t>PLATICHTHYS</t>
  </si>
  <si>
    <t>SALMONIDAE</t>
  </si>
  <si>
    <t xml:space="preserve"> FAMILY</t>
  </si>
  <si>
    <t>BUCCULA</t>
  </si>
  <si>
    <t>PAGRUS</t>
  </si>
  <si>
    <t>COLEOPTERA</t>
  </si>
  <si>
    <t>HEMIPTERA</t>
  </si>
  <si>
    <t>ANTILLARUM</t>
  </si>
  <si>
    <t>TRICHOPTERA</t>
  </si>
  <si>
    <t>DUQUESNEI</t>
  </si>
  <si>
    <t>COLLEMBOLA</t>
  </si>
  <si>
    <t>LINNEAUS</t>
  </si>
  <si>
    <t>GLUTINOSA</t>
  </si>
  <si>
    <t>ALNUS</t>
  </si>
  <si>
    <t>GIBBERUM</t>
  </si>
  <si>
    <t>HOLOPEDIUM</t>
  </si>
  <si>
    <t>MAXIMUS</t>
  </si>
  <si>
    <t>SCOPHTHALMUS</t>
  </si>
  <si>
    <t>Copepoda is a subclass, Coleoptera is an order. Copepoda often described as "insects of the sea", Coleoptera order of beetles.</t>
  </si>
  <si>
    <t>Both orders, different</t>
  </si>
  <si>
    <t>Collembola (springtails - subclass), copepoda (subclass)</t>
  </si>
  <si>
    <t>Plant (common alder, black alder)</t>
  </si>
  <si>
    <t>Ctenopod in the family Holopediidae</t>
  </si>
  <si>
    <t>Black redhorse, freshwater fish; synonym for Moxostoma duquesnii</t>
  </si>
  <si>
    <t>Turbot! Fish; synonym for Psetta maxima</t>
  </si>
  <si>
    <t>Frequency 5 (only)</t>
  </si>
  <si>
    <t>Shared</t>
  </si>
  <si>
    <t>% only 5</t>
  </si>
  <si>
    <t>% in common (5)</t>
  </si>
  <si>
    <t>Lok at whether more frequent or not and just generally comment - a lot the same as to be expected but what potential pattern?</t>
  </si>
  <si>
    <t>Not enough info - future work</t>
  </si>
  <si>
    <t>frequency/salience</t>
  </si>
  <si>
    <t>4/12.14</t>
  </si>
  <si>
    <t>4/12.19</t>
  </si>
  <si>
    <t>4/12.29</t>
  </si>
  <si>
    <t>4/12.83</t>
  </si>
  <si>
    <t>4/13.19</t>
  </si>
  <si>
    <t>4/13.99</t>
  </si>
  <si>
    <t>4/12.75</t>
  </si>
  <si>
    <t>Frequency 4 - kept out of scope but correct *but also some f the out of scope are grouping of the rank</t>
  </si>
  <si>
    <t>Misspellings and partial names no</t>
  </si>
  <si>
    <t>Potentally useful for identfying othe tings but not enough nfo as yet</t>
  </si>
  <si>
    <t>5/6.82</t>
  </si>
  <si>
    <t>7/8.3</t>
  </si>
  <si>
    <t>17/8.47</t>
  </si>
  <si>
    <t>fequency/salience</t>
  </si>
  <si>
    <t>13/12.51</t>
  </si>
  <si>
    <t>8/13.83</t>
  </si>
  <si>
    <t>Fish, fresh water species of the goby (Sirajo Goby); synonym for Sicydium plumieri</t>
  </si>
  <si>
    <t>STIMPSONI</t>
  </si>
  <si>
    <t>BOCAGEI</t>
  </si>
  <si>
    <t>Luciobarbus bocagei</t>
  </si>
  <si>
    <t xml:space="preserve">Partial name for synonym of Rutilus rutilus: "Leuciscus rutilus fluviatilis" </t>
  </si>
  <si>
    <t>JEFF frequency</t>
  </si>
  <si>
    <t>Weighted precision</t>
  </si>
  <si>
    <t>Total relations</t>
  </si>
  <si>
    <t>Weighted precision is total mistakes minus scope other and synoynms (what about misspellings…)</t>
  </si>
  <si>
    <t>Frequency 4, salience 10</t>
  </si>
  <si>
    <t>Frequency 4, sal10 (only)</t>
  </si>
  <si>
    <r>
      <t xml:space="preserve">% only 4 </t>
    </r>
    <r>
      <rPr>
        <u/>
        <sz val="11"/>
        <color theme="1"/>
        <rFont val="Calibri"/>
        <family val="2"/>
        <scheme val="minor"/>
      </rPr>
      <t>sal10</t>
    </r>
  </si>
  <si>
    <t>% in common (4, 10)</t>
  </si>
  <si>
    <t>Precision (%)</t>
  </si>
  <si>
    <t>Frequency 4, salience 11</t>
  </si>
  <si>
    <t>Frequency 4, salience 9</t>
  </si>
  <si>
    <t>Corpus</t>
  </si>
  <si>
    <t>JEFF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</si>
</sst>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3" fillId="0" borderId="0" xfId="0" applyFont="1" applyBorder="1" applyAlignment="1">
      <alignment wrapText="1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9" fontId="0" fillId="0" borderId="0" xfId="1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3" fillId="0" borderId="0" xfId="0" applyNumberFormat="1" applyFont="1"/>
    <xf numFmtId="9" fontId="3" fillId="0" borderId="0" xfId="1" applyFont="1"/>
    <xf numFmtId="9" fontId="3" fillId="0" borderId="0" xfId="1" applyFont="1" applyBorder="1" applyAlignment="1">
      <alignment wrapText="1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6"/>
  <sheetViews>
    <sheetView topLeftCell="H1" workbookViewId="0">
      <selection activeCell="M2" sqref="M2:M16"/>
    </sheetView>
  </sheetViews>
  <sheetFormatPr defaultRowHeight="15" x14ac:dyDescent="0.25"/>
  <cols>
    <col min="3" max="3" width="16.140625" customWidth="1"/>
    <col min="4" max="4" width="16.42578125" customWidth="1"/>
    <col min="5" max="5" width="11.42578125" customWidth="1"/>
    <col min="8" max="8" width="11.7109375" customWidth="1"/>
    <col min="10" max="10" width="32.28515625" customWidth="1"/>
    <col min="11" max="11" width="26.42578125" customWidth="1"/>
  </cols>
  <sheetData>
    <row r="1" spans="1:22" s="2" customFormat="1" ht="24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/>
      <c r="O1" s="1"/>
      <c r="P1" s="1"/>
      <c r="Q1" s="1"/>
      <c r="R1" s="1"/>
      <c r="S1" s="1"/>
      <c r="T1" s="1"/>
      <c r="U1" s="1"/>
    </row>
    <row r="2" spans="1:22" s="4" customFormat="1" ht="24.75" x14ac:dyDescent="0.25">
      <c r="A2" s="3"/>
      <c r="B2" s="3"/>
      <c r="C2" s="3" t="s">
        <v>11</v>
      </c>
      <c r="D2" s="3" t="s">
        <v>12</v>
      </c>
      <c r="E2" s="3"/>
      <c r="F2" s="3"/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N2" s="3"/>
      <c r="O2" s="3"/>
      <c r="P2" s="3"/>
      <c r="Q2" s="3"/>
      <c r="R2" s="3"/>
      <c r="S2" s="3"/>
      <c r="T2" s="3"/>
      <c r="U2" s="3"/>
    </row>
    <row r="3" spans="1:22" s="4" customFormat="1" ht="24.75" x14ac:dyDescent="0.25">
      <c r="A3" s="3"/>
      <c r="B3" s="3"/>
      <c r="C3" s="3" t="s">
        <v>78</v>
      </c>
      <c r="D3" s="3" t="s">
        <v>77</v>
      </c>
      <c r="E3" s="3"/>
      <c r="F3" s="3"/>
      <c r="G3" s="3" t="s">
        <v>79</v>
      </c>
      <c r="H3" s="3" t="s">
        <v>14</v>
      </c>
      <c r="I3" s="3" t="s">
        <v>15</v>
      </c>
      <c r="J3" s="3" t="s">
        <v>56</v>
      </c>
      <c r="K3" s="3" t="s">
        <v>21</v>
      </c>
      <c r="N3" s="3"/>
      <c r="O3" s="3"/>
      <c r="P3" s="3"/>
      <c r="Q3" s="3"/>
      <c r="R3" s="3"/>
      <c r="S3" s="3"/>
      <c r="T3" s="3"/>
      <c r="U3" s="3"/>
    </row>
    <row r="4" spans="1:22" s="4" customFormat="1" ht="24.75" x14ac:dyDescent="0.25">
      <c r="A4" s="3"/>
      <c r="B4" s="3"/>
      <c r="C4" s="3" t="s">
        <v>18</v>
      </c>
      <c r="D4" s="3" t="s">
        <v>19</v>
      </c>
      <c r="E4" s="3"/>
      <c r="F4" s="3"/>
      <c r="G4" s="3" t="s">
        <v>13</v>
      </c>
      <c r="H4" s="3" t="s">
        <v>14</v>
      </c>
      <c r="I4" s="3" t="s">
        <v>15</v>
      </c>
      <c r="J4" s="3" t="s">
        <v>20</v>
      </c>
      <c r="K4" s="3" t="s">
        <v>21</v>
      </c>
      <c r="N4" s="3"/>
      <c r="O4" s="3"/>
      <c r="P4" s="3"/>
      <c r="Q4" s="3"/>
      <c r="R4" s="3"/>
      <c r="S4" s="3"/>
      <c r="T4" s="3"/>
      <c r="U4" s="3"/>
      <c r="V4" s="5" t="s">
        <v>26</v>
      </c>
    </row>
    <row r="5" spans="1:22" s="4" customFormat="1" ht="24.75" x14ac:dyDescent="0.25">
      <c r="A5" s="3"/>
      <c r="B5" s="3"/>
      <c r="C5" s="21" t="s">
        <v>38</v>
      </c>
      <c r="D5" s="21" t="s">
        <v>39</v>
      </c>
      <c r="E5" s="3"/>
      <c r="F5" s="3"/>
      <c r="G5" s="3" t="s">
        <v>13</v>
      </c>
      <c r="H5" s="3" t="s">
        <v>14</v>
      </c>
      <c r="I5" s="3" t="s">
        <v>15</v>
      </c>
      <c r="J5" s="3" t="s">
        <v>40</v>
      </c>
      <c r="K5" s="3" t="s">
        <v>21</v>
      </c>
      <c r="N5" s="3"/>
      <c r="O5" s="3"/>
      <c r="P5" s="3"/>
      <c r="Q5" s="3"/>
      <c r="R5" s="3"/>
      <c r="S5" s="3"/>
      <c r="T5" s="3"/>
      <c r="U5" s="3"/>
      <c r="V5" s="5" t="s">
        <v>30</v>
      </c>
    </row>
    <row r="6" spans="1:22" s="4" customFormat="1" ht="36.75" x14ac:dyDescent="0.25">
      <c r="A6" s="3"/>
      <c r="B6" s="3"/>
      <c r="C6" s="21" t="s">
        <v>27</v>
      </c>
      <c r="D6" s="21" t="s">
        <v>28</v>
      </c>
      <c r="E6" s="3"/>
      <c r="F6" s="3"/>
      <c r="G6" s="3" t="s">
        <v>13</v>
      </c>
      <c r="H6" s="3" t="s">
        <v>14</v>
      </c>
      <c r="I6" s="3" t="s">
        <v>15</v>
      </c>
      <c r="J6" s="3" t="s">
        <v>29</v>
      </c>
      <c r="K6" s="3" t="s">
        <v>57</v>
      </c>
      <c r="N6" s="3"/>
      <c r="O6" s="3"/>
      <c r="P6" s="3"/>
      <c r="Q6" s="3"/>
      <c r="R6" s="3"/>
      <c r="S6" s="3"/>
      <c r="T6" s="3"/>
      <c r="U6" s="3"/>
      <c r="V6" s="5" t="s">
        <v>33</v>
      </c>
    </row>
    <row r="7" spans="1:22" s="4" customFormat="1" ht="24.75" x14ac:dyDescent="0.25">
      <c r="A7" s="3"/>
      <c r="B7" s="3"/>
      <c r="C7" s="3" t="s">
        <v>22</v>
      </c>
      <c r="D7" s="3" t="s">
        <v>23</v>
      </c>
      <c r="E7" s="3"/>
      <c r="F7" s="3"/>
      <c r="G7" s="3" t="s">
        <v>13</v>
      </c>
      <c r="H7" s="3" t="s">
        <v>14</v>
      </c>
      <c r="I7" s="3" t="s">
        <v>15</v>
      </c>
      <c r="J7" s="3" t="s">
        <v>24</v>
      </c>
      <c r="K7" s="3" t="s">
        <v>25</v>
      </c>
      <c r="N7" s="3"/>
      <c r="O7" s="3"/>
      <c r="P7" s="3"/>
      <c r="Q7" s="3"/>
      <c r="R7" s="3"/>
      <c r="S7" s="3"/>
      <c r="T7" s="3"/>
      <c r="U7" s="3"/>
      <c r="V7" s="5" t="s">
        <v>17</v>
      </c>
    </row>
    <row r="8" spans="1:22" s="4" customFormat="1" ht="24.75" x14ac:dyDescent="0.25">
      <c r="A8" s="3"/>
      <c r="B8" s="3"/>
      <c r="C8" s="3" t="s">
        <v>31</v>
      </c>
      <c r="D8" s="3" t="s">
        <v>32</v>
      </c>
      <c r="E8" s="3"/>
      <c r="F8" s="3"/>
      <c r="G8" s="3" t="s">
        <v>13</v>
      </c>
      <c r="H8" s="3" t="s">
        <v>14</v>
      </c>
      <c r="I8" s="3" t="s">
        <v>15</v>
      </c>
      <c r="J8" s="3" t="s">
        <v>24</v>
      </c>
      <c r="K8" s="3" t="s">
        <v>25</v>
      </c>
      <c r="N8" s="3"/>
      <c r="O8" s="3"/>
      <c r="P8" s="3"/>
      <c r="Q8" s="3"/>
      <c r="R8" s="3"/>
      <c r="S8" s="3"/>
      <c r="T8" s="3"/>
      <c r="U8" s="3"/>
      <c r="V8" s="5" t="s">
        <v>37</v>
      </c>
    </row>
    <row r="9" spans="1:22" s="4" customFormat="1" ht="24.75" x14ac:dyDescent="0.25">
      <c r="A9" s="3"/>
      <c r="B9" s="3"/>
      <c r="C9" s="3" t="s">
        <v>31</v>
      </c>
      <c r="D9" s="3" t="s">
        <v>34</v>
      </c>
      <c r="E9" s="3"/>
      <c r="F9" s="3"/>
      <c r="G9" s="3" t="s">
        <v>13</v>
      </c>
      <c r="H9" s="3" t="s">
        <v>14</v>
      </c>
      <c r="I9" s="3" t="s">
        <v>15</v>
      </c>
      <c r="J9" s="3" t="s">
        <v>24</v>
      </c>
      <c r="K9" s="3" t="s">
        <v>25</v>
      </c>
      <c r="N9" s="3"/>
      <c r="O9" s="3"/>
      <c r="P9" s="3"/>
      <c r="Q9" s="3"/>
      <c r="R9" s="3"/>
      <c r="S9" s="3"/>
      <c r="T9" s="3"/>
      <c r="U9" s="3"/>
      <c r="V9" s="5" t="s">
        <v>25</v>
      </c>
    </row>
    <row r="10" spans="1:22" s="4" customFormat="1" ht="24.75" x14ac:dyDescent="0.25">
      <c r="A10" s="3"/>
      <c r="B10" s="3"/>
      <c r="C10" s="3" t="s">
        <v>35</v>
      </c>
      <c r="D10" s="3" t="s">
        <v>36</v>
      </c>
      <c r="E10" s="3"/>
      <c r="F10" s="3"/>
      <c r="G10" s="3" t="s">
        <v>13</v>
      </c>
      <c r="H10" s="3" t="s">
        <v>14</v>
      </c>
      <c r="I10" s="3" t="s">
        <v>15</v>
      </c>
      <c r="J10" s="3" t="s">
        <v>24</v>
      </c>
      <c r="K10" s="3" t="s">
        <v>25</v>
      </c>
      <c r="N10" s="3"/>
      <c r="O10" s="3"/>
      <c r="P10" s="3"/>
      <c r="Q10" s="3"/>
      <c r="R10" s="3"/>
      <c r="S10" s="3"/>
      <c r="T10" s="3"/>
      <c r="U10" s="3"/>
      <c r="V10" s="5" t="s">
        <v>43</v>
      </c>
    </row>
    <row r="11" spans="1:22" s="4" customFormat="1" ht="24.75" x14ac:dyDescent="0.25">
      <c r="A11" s="3"/>
      <c r="B11" s="3"/>
      <c r="C11" s="3" t="s">
        <v>41</v>
      </c>
      <c r="D11" s="3" t="s">
        <v>42</v>
      </c>
      <c r="E11" s="3"/>
      <c r="F11" s="3"/>
      <c r="G11" s="3" t="s">
        <v>13</v>
      </c>
      <c r="H11" s="3" t="s">
        <v>14</v>
      </c>
      <c r="I11" s="3" t="s">
        <v>15</v>
      </c>
      <c r="J11" s="3" t="s">
        <v>24</v>
      </c>
      <c r="K11" s="3" t="s">
        <v>25</v>
      </c>
      <c r="N11" s="3"/>
      <c r="O11" s="3"/>
      <c r="P11" s="3"/>
      <c r="Q11" s="3"/>
      <c r="R11" s="3"/>
      <c r="S11" s="3"/>
      <c r="T11" s="3"/>
      <c r="U11" s="3"/>
      <c r="V11" s="5" t="s">
        <v>46</v>
      </c>
    </row>
    <row r="12" spans="1:22" s="4" customFormat="1" ht="24.75" x14ac:dyDescent="0.25">
      <c r="A12" s="3"/>
      <c r="B12" s="3"/>
      <c r="C12" s="3" t="s">
        <v>44</v>
      </c>
      <c r="D12" s="3" t="s">
        <v>45</v>
      </c>
      <c r="E12" s="3"/>
      <c r="F12" s="3"/>
      <c r="G12" s="3" t="s">
        <v>13</v>
      </c>
      <c r="H12" s="3" t="s">
        <v>14</v>
      </c>
      <c r="I12" s="3" t="s">
        <v>15</v>
      </c>
      <c r="J12" s="3" t="s">
        <v>24</v>
      </c>
      <c r="K12" s="3" t="s">
        <v>25</v>
      </c>
      <c r="N12" s="3"/>
      <c r="O12" s="3"/>
      <c r="P12" s="3"/>
      <c r="Q12" s="3"/>
      <c r="R12" s="3"/>
      <c r="S12" s="3"/>
      <c r="T12" s="3"/>
      <c r="U12" s="3"/>
      <c r="V12" s="5" t="s">
        <v>49</v>
      </c>
    </row>
    <row r="13" spans="1:22" s="4" customFormat="1" ht="24.75" x14ac:dyDescent="0.25">
      <c r="A13" s="3"/>
      <c r="B13" s="3"/>
      <c r="C13" s="3" t="s">
        <v>47</v>
      </c>
      <c r="D13" s="3" t="s">
        <v>48</v>
      </c>
      <c r="E13" s="3"/>
      <c r="F13" s="3"/>
      <c r="G13" s="3" t="s">
        <v>13</v>
      </c>
      <c r="H13" s="3" t="s">
        <v>14</v>
      </c>
      <c r="I13" s="3" t="s">
        <v>15</v>
      </c>
      <c r="J13" s="3" t="s">
        <v>24</v>
      </c>
      <c r="K13" s="3" t="s">
        <v>25</v>
      </c>
      <c r="N13" s="3"/>
      <c r="O13" s="3"/>
      <c r="P13" s="3"/>
      <c r="Q13" s="3"/>
      <c r="R13" s="3"/>
      <c r="S13" s="3"/>
      <c r="T13" s="3"/>
      <c r="U13" s="3"/>
      <c r="V13" s="5" t="s">
        <v>51</v>
      </c>
    </row>
    <row r="14" spans="1:22" s="4" customFormat="1" ht="24.75" x14ac:dyDescent="0.25">
      <c r="A14" s="3"/>
      <c r="B14" s="3"/>
      <c r="C14" s="3" t="s">
        <v>47</v>
      </c>
      <c r="D14" s="3" t="s">
        <v>50</v>
      </c>
      <c r="E14" s="3"/>
      <c r="F14" s="3"/>
      <c r="G14" s="3" t="s">
        <v>13</v>
      </c>
      <c r="H14" s="3" t="s">
        <v>14</v>
      </c>
      <c r="I14" s="3" t="s">
        <v>15</v>
      </c>
      <c r="J14" s="3" t="s">
        <v>24</v>
      </c>
      <c r="K14" s="3" t="s">
        <v>25</v>
      </c>
      <c r="N14" s="3"/>
      <c r="O14" s="3"/>
      <c r="P14" s="3"/>
      <c r="Q14" s="3"/>
      <c r="R14" s="3"/>
      <c r="S14" s="3"/>
      <c r="T14" s="3"/>
      <c r="U14" s="3"/>
      <c r="V14" s="5" t="s">
        <v>21</v>
      </c>
    </row>
    <row r="15" spans="1:22" s="4" customFormat="1" ht="24.75" x14ac:dyDescent="0.25">
      <c r="A15" s="3"/>
      <c r="B15" s="3"/>
      <c r="C15" s="3" t="s">
        <v>52</v>
      </c>
      <c r="D15" s="3" t="s">
        <v>53</v>
      </c>
      <c r="E15" s="3"/>
      <c r="F15" s="3"/>
      <c r="G15" s="3" t="s">
        <v>13</v>
      </c>
      <c r="H15" s="3" t="s">
        <v>14</v>
      </c>
      <c r="I15" s="3" t="s">
        <v>15</v>
      </c>
      <c r="J15" s="3" t="s">
        <v>24</v>
      </c>
      <c r="K15" s="3" t="s">
        <v>25</v>
      </c>
      <c r="N15" s="3"/>
      <c r="O15" s="3"/>
      <c r="P15" s="3"/>
      <c r="Q15" s="3"/>
      <c r="R15" s="3"/>
      <c r="S15" s="3"/>
      <c r="T15" s="3"/>
      <c r="U15" s="3"/>
      <c r="V15" s="5" t="s">
        <v>57</v>
      </c>
    </row>
    <row r="16" spans="1:22" s="4" customFormat="1" ht="24.75" x14ac:dyDescent="0.25">
      <c r="A16" s="3"/>
      <c r="B16" s="3"/>
      <c r="C16" s="3" t="s">
        <v>58</v>
      </c>
      <c r="D16" s="3" t="s">
        <v>59</v>
      </c>
      <c r="E16" s="3"/>
      <c r="F16" s="3"/>
      <c r="G16" s="3" t="s">
        <v>13</v>
      </c>
      <c r="H16" s="3" t="s">
        <v>14</v>
      </c>
      <c r="I16" s="3" t="s">
        <v>15</v>
      </c>
      <c r="J16" s="3" t="s">
        <v>60</v>
      </c>
      <c r="K16" s="3" t="s">
        <v>43</v>
      </c>
      <c r="N16" s="3"/>
      <c r="O16" s="3"/>
      <c r="P16" s="3"/>
      <c r="Q16" s="3"/>
      <c r="R16" s="3"/>
      <c r="S16" s="3"/>
      <c r="T16" s="3"/>
      <c r="U16" s="3"/>
      <c r="V16" s="5" t="s">
        <v>61</v>
      </c>
    </row>
    <row r="17" spans="1:22" s="4" customFormat="1" ht="24.75" x14ac:dyDescent="0.25">
      <c r="A17" s="3"/>
      <c r="B17" s="3"/>
      <c r="C17" s="3" t="s">
        <v>62</v>
      </c>
      <c r="D17" s="3" t="s">
        <v>63</v>
      </c>
      <c r="E17" s="3"/>
      <c r="F17" s="3"/>
      <c r="G17" s="3" t="s">
        <v>13</v>
      </c>
      <c r="H17" s="3" t="s">
        <v>14</v>
      </c>
      <c r="I17" s="3" t="s">
        <v>15</v>
      </c>
      <c r="J17" s="3" t="s">
        <v>64</v>
      </c>
      <c r="K17" s="3" t="s">
        <v>43</v>
      </c>
      <c r="N17" s="3"/>
      <c r="O17" s="3"/>
      <c r="P17" s="3"/>
      <c r="Q17" s="3"/>
      <c r="R17" s="3"/>
      <c r="S17" s="3"/>
      <c r="T17" s="3"/>
      <c r="U17" s="3"/>
      <c r="V17" s="5" t="s">
        <v>65</v>
      </c>
    </row>
    <row r="18" spans="1:22" s="4" customFormat="1" ht="24.75" x14ac:dyDescent="0.25">
      <c r="A18" s="3"/>
      <c r="B18" s="3"/>
      <c r="C18" s="3" t="s">
        <v>66</v>
      </c>
      <c r="D18" s="3" t="s">
        <v>67</v>
      </c>
      <c r="E18" s="3"/>
      <c r="F18" s="3"/>
      <c r="G18" s="3" t="s">
        <v>13</v>
      </c>
      <c r="H18" s="3" t="s">
        <v>14</v>
      </c>
      <c r="I18" s="3" t="s">
        <v>15</v>
      </c>
      <c r="J18" s="3" t="s">
        <v>68</v>
      </c>
      <c r="K18" s="3" t="s">
        <v>43</v>
      </c>
      <c r="N18" s="3"/>
      <c r="O18" s="3"/>
      <c r="P18" s="3"/>
      <c r="Q18" s="3"/>
      <c r="R18" s="3"/>
      <c r="S18" s="3"/>
      <c r="T18" s="3"/>
      <c r="U18" s="3"/>
      <c r="V18" s="5" t="s">
        <v>69</v>
      </c>
    </row>
    <row r="19" spans="1:22" s="4" customFormat="1" ht="24.75" x14ac:dyDescent="0.25">
      <c r="A19" s="3"/>
      <c r="B19" s="3"/>
      <c r="C19" s="3" t="s">
        <v>70</v>
      </c>
      <c r="D19" s="3" t="s">
        <v>71</v>
      </c>
      <c r="E19" s="3"/>
      <c r="F19" s="3"/>
      <c r="G19" s="3" t="s">
        <v>13</v>
      </c>
      <c r="H19" s="3" t="s">
        <v>14</v>
      </c>
      <c r="I19" s="3" t="s">
        <v>15</v>
      </c>
      <c r="J19" s="3" t="s">
        <v>72</v>
      </c>
      <c r="K19" s="3" t="s">
        <v>43</v>
      </c>
      <c r="N19" s="3"/>
      <c r="O19" s="3"/>
      <c r="P19" s="3"/>
      <c r="Q19" s="3"/>
      <c r="R19" s="3"/>
      <c r="S19" s="3"/>
      <c r="T19" s="3"/>
      <c r="U19" s="3"/>
      <c r="V19" s="5" t="s">
        <v>73</v>
      </c>
    </row>
    <row r="20" spans="1:22" s="4" customFormat="1" ht="24.75" x14ac:dyDescent="0.25">
      <c r="A20" s="3"/>
      <c r="B20" s="3"/>
      <c r="C20" s="3" t="s">
        <v>70</v>
      </c>
      <c r="D20" s="3" t="s">
        <v>74</v>
      </c>
      <c r="E20" s="3"/>
      <c r="F20" s="3"/>
      <c r="G20" s="3" t="s">
        <v>13</v>
      </c>
      <c r="H20" s="3" t="s">
        <v>14</v>
      </c>
      <c r="I20" s="3" t="s">
        <v>15</v>
      </c>
      <c r="J20" s="3" t="s">
        <v>75</v>
      </c>
      <c r="K20" s="3" t="s">
        <v>43</v>
      </c>
      <c r="N20" s="3"/>
      <c r="O20" s="3"/>
      <c r="P20" s="3"/>
      <c r="Q20" s="3"/>
      <c r="R20" s="3"/>
      <c r="S20" s="3"/>
      <c r="T20" s="3"/>
      <c r="U20" s="3"/>
    </row>
    <row r="21" spans="1:22" s="4" customFormat="1" ht="24.75" x14ac:dyDescent="0.25">
      <c r="A21" s="3"/>
      <c r="B21" s="3"/>
      <c r="C21" s="3" t="s">
        <v>54</v>
      </c>
      <c r="D21" s="3" t="s">
        <v>55</v>
      </c>
      <c r="E21" s="3"/>
      <c r="F21" s="3"/>
      <c r="G21" s="3" t="s">
        <v>13</v>
      </c>
      <c r="H21" s="3" t="s">
        <v>14</v>
      </c>
      <c r="I21" s="3" t="s">
        <v>15</v>
      </c>
      <c r="J21" s="3" t="s">
        <v>56</v>
      </c>
      <c r="K21" s="3" t="s">
        <v>46</v>
      </c>
      <c r="N21" s="3"/>
      <c r="O21" s="3"/>
      <c r="P21" s="3"/>
      <c r="Q21" s="3"/>
      <c r="R21" s="3"/>
      <c r="S21" s="3"/>
      <c r="T21" s="3"/>
      <c r="U21" s="3"/>
    </row>
    <row r="22" spans="1:22" s="4" customFormat="1" ht="24.75" x14ac:dyDescent="0.25">
      <c r="A22" s="3"/>
      <c r="B22" s="3"/>
      <c r="C22" s="3" t="s">
        <v>76</v>
      </c>
      <c r="D22" s="3" t="s">
        <v>55</v>
      </c>
      <c r="E22" s="3"/>
      <c r="F22" s="3"/>
      <c r="G22" s="3" t="s">
        <v>13</v>
      </c>
      <c r="H22" s="3" t="s">
        <v>14</v>
      </c>
      <c r="I22" s="3" t="s">
        <v>15</v>
      </c>
      <c r="J22" s="3" t="s">
        <v>56</v>
      </c>
      <c r="K22" s="3" t="s">
        <v>46</v>
      </c>
      <c r="N22" s="3"/>
      <c r="O22" s="3"/>
      <c r="P22" s="3"/>
      <c r="Q22" s="3"/>
      <c r="R22" s="3"/>
      <c r="S22" s="3"/>
      <c r="T22" s="3"/>
      <c r="U22" s="3"/>
    </row>
    <row r="23" spans="1:22" s="4" customFormat="1" ht="24.75" x14ac:dyDescent="0.25">
      <c r="A23" s="3"/>
      <c r="B23" s="3"/>
      <c r="C23" s="3" t="s">
        <v>77</v>
      </c>
      <c r="D23" s="3" t="s">
        <v>55</v>
      </c>
      <c r="E23" s="3"/>
      <c r="F23" s="3"/>
      <c r="G23" s="3" t="s">
        <v>13</v>
      </c>
      <c r="H23" s="3" t="s">
        <v>14</v>
      </c>
      <c r="I23" s="3" t="s">
        <v>15</v>
      </c>
      <c r="J23" s="3" t="s">
        <v>56</v>
      </c>
      <c r="K23" s="3" t="s">
        <v>46</v>
      </c>
      <c r="N23" s="3"/>
      <c r="O23" s="3"/>
      <c r="P23" s="3"/>
      <c r="Q23" s="3"/>
      <c r="R23" s="3"/>
      <c r="S23" s="3"/>
      <c r="T23" s="3"/>
      <c r="U23" s="3"/>
    </row>
    <row r="24" spans="1:22" s="4" customFormat="1" ht="24.75" x14ac:dyDescent="0.25">
      <c r="A24" s="3"/>
      <c r="B24" s="3"/>
      <c r="C24" s="3" t="s">
        <v>78</v>
      </c>
      <c r="D24" s="3" t="s">
        <v>55</v>
      </c>
      <c r="E24" s="3"/>
      <c r="F24" s="3"/>
      <c r="G24" s="3" t="s">
        <v>79</v>
      </c>
      <c r="H24" s="3" t="s">
        <v>14</v>
      </c>
      <c r="I24" s="3" t="s">
        <v>15</v>
      </c>
      <c r="J24" s="3" t="s">
        <v>56</v>
      </c>
      <c r="K24" s="3" t="s">
        <v>46</v>
      </c>
      <c r="N24"/>
      <c r="O24"/>
      <c r="P24"/>
      <c r="Q24"/>
      <c r="R24"/>
      <c r="S24"/>
      <c r="T24"/>
      <c r="U24"/>
    </row>
    <row r="25" spans="1:22" s="4" customFormat="1" ht="24.75" x14ac:dyDescent="0.25">
      <c r="A25" s="3"/>
      <c r="B25" s="3"/>
      <c r="C25" s="3" t="s">
        <v>80</v>
      </c>
      <c r="D25" s="3" t="s">
        <v>55</v>
      </c>
      <c r="E25" s="3"/>
      <c r="F25" s="3"/>
      <c r="G25" s="3" t="s">
        <v>13</v>
      </c>
      <c r="H25" s="3" t="s">
        <v>14</v>
      </c>
      <c r="I25" s="3" t="s">
        <v>15</v>
      </c>
      <c r="J25" s="3" t="s">
        <v>56</v>
      </c>
      <c r="K25" s="3" t="s">
        <v>46</v>
      </c>
      <c r="N25" s="3"/>
      <c r="O25" s="3"/>
      <c r="P25" s="3"/>
      <c r="Q25" s="3"/>
      <c r="R25" s="3"/>
      <c r="S25" s="3"/>
      <c r="T25" s="3"/>
      <c r="U25" s="3"/>
    </row>
    <row r="26" spans="1:22" s="4" customFormat="1" ht="24.75" x14ac:dyDescent="0.25">
      <c r="A26" s="3"/>
      <c r="B26" s="3"/>
      <c r="C26" s="3" t="s">
        <v>18</v>
      </c>
      <c r="D26" s="3" t="s">
        <v>55</v>
      </c>
      <c r="E26" s="3"/>
      <c r="F26" s="3"/>
      <c r="G26" s="3" t="s">
        <v>13</v>
      </c>
      <c r="H26" s="3" t="s">
        <v>14</v>
      </c>
      <c r="I26" s="3" t="s">
        <v>15</v>
      </c>
      <c r="J26" s="3" t="s">
        <v>56</v>
      </c>
      <c r="K26" s="3" t="s">
        <v>46</v>
      </c>
      <c r="N26" s="3"/>
      <c r="O26" s="3"/>
      <c r="P26" s="3"/>
      <c r="Q26" s="3"/>
      <c r="R26" s="3"/>
      <c r="S26" s="3"/>
      <c r="T26" s="3"/>
      <c r="U26" s="3"/>
    </row>
    <row r="27" spans="1:22" s="4" customFormat="1" ht="24.75" x14ac:dyDescent="0.25">
      <c r="A27" s="3"/>
      <c r="B27" s="3"/>
      <c r="C27" s="3" t="s">
        <v>74</v>
      </c>
      <c r="D27" s="3" t="s">
        <v>55</v>
      </c>
      <c r="E27" s="3"/>
      <c r="F27" s="3"/>
      <c r="G27" s="3" t="s">
        <v>13</v>
      </c>
      <c r="H27" s="3" t="s">
        <v>14</v>
      </c>
      <c r="I27" s="3" t="s">
        <v>15</v>
      </c>
      <c r="J27" s="3" t="s">
        <v>56</v>
      </c>
      <c r="K27" s="3" t="s">
        <v>46</v>
      </c>
      <c r="N27" s="3"/>
      <c r="O27" s="3"/>
      <c r="P27" s="3"/>
      <c r="Q27" s="3"/>
      <c r="R27" s="3"/>
      <c r="S27" s="3"/>
      <c r="T27" s="3"/>
      <c r="U27" s="3"/>
    </row>
    <row r="28" spans="1:22" s="4" customFormat="1" ht="24.75" x14ac:dyDescent="0.25">
      <c r="A28" s="3"/>
      <c r="B28" s="3"/>
      <c r="C28" s="3" t="s">
        <v>81</v>
      </c>
      <c r="D28" s="3" t="s">
        <v>82</v>
      </c>
      <c r="E28" s="3"/>
      <c r="F28" s="3"/>
      <c r="G28" s="3" t="s">
        <v>13</v>
      </c>
      <c r="H28" s="3" t="s">
        <v>14</v>
      </c>
      <c r="I28" s="3" t="s">
        <v>15</v>
      </c>
      <c r="J28" s="3" t="s">
        <v>83</v>
      </c>
      <c r="K28" s="3" t="s">
        <v>37</v>
      </c>
      <c r="N28" s="3"/>
      <c r="O28" s="3"/>
      <c r="P28" s="3"/>
      <c r="Q28" s="3"/>
      <c r="R28" s="3"/>
      <c r="S28" s="3"/>
      <c r="T28" s="3"/>
      <c r="U28" s="3"/>
    </row>
    <row r="29" spans="1:22" s="4" customFormat="1" ht="24.75" x14ac:dyDescent="0.25">
      <c r="A29" s="3"/>
      <c r="B29" s="3"/>
      <c r="C29" s="3" t="s">
        <v>84</v>
      </c>
      <c r="D29" s="3" t="s">
        <v>85</v>
      </c>
      <c r="E29" s="3"/>
      <c r="F29" s="3"/>
      <c r="G29" s="3" t="s">
        <v>13</v>
      </c>
      <c r="H29" s="3" t="s">
        <v>14</v>
      </c>
      <c r="I29" s="3" t="s">
        <v>15</v>
      </c>
      <c r="J29" s="3" t="s">
        <v>86</v>
      </c>
      <c r="K29" s="3" t="s">
        <v>61</v>
      </c>
      <c r="N29" s="3"/>
      <c r="O29" s="3"/>
      <c r="P29" s="3"/>
      <c r="Q29" s="3"/>
      <c r="R29" s="3"/>
      <c r="S29" s="3"/>
      <c r="T29" s="3"/>
      <c r="U29" s="3"/>
    </row>
    <row r="30" spans="1:22" s="4" customFormat="1" ht="24.75" x14ac:dyDescent="0.25">
      <c r="A30" s="3"/>
      <c r="B30" s="3"/>
      <c r="C30" s="3" t="s">
        <v>87</v>
      </c>
      <c r="D30" s="3" t="s">
        <v>88</v>
      </c>
      <c r="E30" s="3"/>
      <c r="F30" s="3"/>
      <c r="G30" s="3" t="s">
        <v>13</v>
      </c>
      <c r="H30" s="3" t="s">
        <v>14</v>
      </c>
      <c r="I30" s="3" t="s">
        <v>15</v>
      </c>
      <c r="J30" s="3" t="s">
        <v>89</v>
      </c>
      <c r="K30" s="3" t="s">
        <v>30</v>
      </c>
      <c r="N30"/>
      <c r="O30"/>
      <c r="P30"/>
      <c r="Q30"/>
      <c r="R30"/>
      <c r="S30"/>
      <c r="T30"/>
      <c r="U30"/>
    </row>
    <row r="31" spans="1:22" s="4" customFormat="1" ht="24.75" x14ac:dyDescent="0.25">
      <c r="A31" s="3"/>
      <c r="B31" s="3"/>
      <c r="C31" s="3" t="s">
        <v>90</v>
      </c>
      <c r="D31" s="3" t="s">
        <v>91</v>
      </c>
      <c r="E31" s="3"/>
      <c r="F31" s="3"/>
      <c r="G31" s="3" t="s">
        <v>13</v>
      </c>
      <c r="H31" s="3" t="s">
        <v>14</v>
      </c>
      <c r="I31" s="3" t="s">
        <v>15</v>
      </c>
      <c r="J31" s="3" t="s">
        <v>92</v>
      </c>
      <c r="K31" s="3" t="s">
        <v>30</v>
      </c>
      <c r="N31"/>
      <c r="O31"/>
      <c r="P31"/>
      <c r="Q31"/>
      <c r="R31"/>
      <c r="S31"/>
      <c r="T31"/>
      <c r="U31"/>
    </row>
    <row r="32" spans="1:22" s="4" customFormat="1" ht="24.75" x14ac:dyDescent="0.25">
      <c r="A32" s="3"/>
      <c r="B32" s="3"/>
      <c r="C32" s="3" t="s">
        <v>93</v>
      </c>
      <c r="D32" s="3" t="s">
        <v>94</v>
      </c>
      <c r="E32" s="3"/>
      <c r="F32" s="3"/>
      <c r="G32" s="3" t="s">
        <v>13</v>
      </c>
      <c r="H32" s="3" t="s">
        <v>14</v>
      </c>
      <c r="I32" s="3" t="s">
        <v>15</v>
      </c>
      <c r="J32" s="3" t="s">
        <v>95</v>
      </c>
      <c r="K32" s="3" t="s">
        <v>30</v>
      </c>
      <c r="N32"/>
      <c r="O32"/>
      <c r="P32"/>
      <c r="Q32"/>
      <c r="R32"/>
      <c r="S32"/>
      <c r="T32"/>
      <c r="U32"/>
    </row>
    <row r="33" spans="1:21" s="4" customFormat="1" ht="24.75" x14ac:dyDescent="0.25">
      <c r="A33" s="3"/>
      <c r="B33" s="3"/>
      <c r="C33" s="3" t="s">
        <v>96</v>
      </c>
      <c r="D33" s="3" t="s">
        <v>97</v>
      </c>
      <c r="E33" s="3"/>
      <c r="F33" s="3"/>
      <c r="G33" s="3" t="s">
        <v>79</v>
      </c>
      <c r="H33" s="3" t="s">
        <v>14</v>
      </c>
      <c r="I33" s="3" t="s">
        <v>15</v>
      </c>
      <c r="J33" s="3" t="s">
        <v>98</v>
      </c>
      <c r="K33" s="3" t="s">
        <v>30</v>
      </c>
      <c r="N33"/>
      <c r="O33"/>
      <c r="P33"/>
      <c r="Q33"/>
      <c r="R33"/>
      <c r="S33"/>
      <c r="T33"/>
      <c r="U33"/>
    </row>
    <row r="34" spans="1:21" s="4" customFormat="1" ht="24.75" x14ac:dyDescent="0.25">
      <c r="A34" s="3"/>
      <c r="B34" s="3"/>
      <c r="C34" s="3" t="s">
        <v>99</v>
      </c>
      <c r="D34" s="3" t="s">
        <v>100</v>
      </c>
      <c r="E34" s="3"/>
      <c r="F34" s="3"/>
      <c r="G34" s="3" t="s">
        <v>13</v>
      </c>
      <c r="H34" s="3" t="s">
        <v>14</v>
      </c>
      <c r="I34" s="3" t="s">
        <v>15</v>
      </c>
      <c r="J34" s="3" t="s">
        <v>101</v>
      </c>
      <c r="K34" s="3" t="s">
        <v>30</v>
      </c>
      <c r="N34" s="3"/>
      <c r="O34" s="3"/>
      <c r="P34" s="3"/>
      <c r="Q34" s="3"/>
      <c r="R34" s="3"/>
      <c r="S34" s="3"/>
      <c r="T34" s="3"/>
      <c r="U34" s="3"/>
    </row>
    <row r="35" spans="1:21" s="4" customFormat="1" ht="24.75" x14ac:dyDescent="0.25">
      <c r="A35" s="3"/>
      <c r="B35" s="3"/>
      <c r="C35" s="3" t="s">
        <v>102</v>
      </c>
      <c r="D35" s="3" t="s">
        <v>103</v>
      </c>
      <c r="E35" s="3"/>
      <c r="F35" s="3"/>
      <c r="G35" s="3" t="s">
        <v>13</v>
      </c>
      <c r="H35" s="3" t="s">
        <v>14</v>
      </c>
      <c r="I35" s="3" t="s">
        <v>15</v>
      </c>
      <c r="J35" s="3" t="s">
        <v>104</v>
      </c>
      <c r="K35" s="3" t="s">
        <v>30</v>
      </c>
      <c r="N35" s="3"/>
      <c r="O35" s="3"/>
      <c r="P35" s="3"/>
      <c r="Q35" s="3"/>
      <c r="R35" s="3"/>
      <c r="S35" s="3"/>
      <c r="T35" s="3"/>
      <c r="U35" s="3"/>
    </row>
    <row r="36" spans="1:21" s="4" customFormat="1" ht="24.75" x14ac:dyDescent="0.25">
      <c r="A36" s="3"/>
      <c r="B36" s="3"/>
      <c r="C36" s="3" t="s">
        <v>105</v>
      </c>
      <c r="D36" s="3" t="s">
        <v>106</v>
      </c>
      <c r="E36" s="3"/>
      <c r="F36" s="3"/>
      <c r="G36" s="3" t="s">
        <v>13</v>
      </c>
      <c r="H36" s="3" t="s">
        <v>14</v>
      </c>
      <c r="I36" s="3" t="s">
        <v>15</v>
      </c>
      <c r="J36" s="3" t="s">
        <v>107</v>
      </c>
      <c r="K36" s="3" t="s">
        <v>30</v>
      </c>
      <c r="N36" s="3"/>
      <c r="O36" s="3"/>
      <c r="P36" s="3"/>
      <c r="Q36" s="3"/>
      <c r="R36" s="3"/>
      <c r="S36" s="3"/>
      <c r="T36" s="3"/>
      <c r="U36" s="3"/>
    </row>
    <row r="37" spans="1:21" s="4" customFormat="1" ht="24.75" x14ac:dyDescent="0.25">
      <c r="A37" s="3"/>
      <c r="B37" s="3"/>
      <c r="C37" s="3" t="s">
        <v>108</v>
      </c>
      <c r="D37" s="3" t="s">
        <v>109</v>
      </c>
      <c r="E37" s="3"/>
      <c r="F37" s="3"/>
      <c r="G37" s="3" t="s">
        <v>13</v>
      </c>
      <c r="H37" s="3" t="s">
        <v>14</v>
      </c>
      <c r="I37" s="3" t="s">
        <v>15</v>
      </c>
      <c r="J37" s="3" t="s">
        <v>110</v>
      </c>
      <c r="K37" s="3" t="s">
        <v>30</v>
      </c>
      <c r="N37"/>
      <c r="O37"/>
      <c r="P37"/>
      <c r="Q37"/>
      <c r="R37"/>
      <c r="S37"/>
      <c r="T37"/>
      <c r="U37"/>
    </row>
    <row r="38" spans="1:21" s="4" customFormat="1" ht="24.75" x14ac:dyDescent="0.25">
      <c r="A38" s="3"/>
      <c r="B38" s="3"/>
      <c r="C38" s="3" t="s">
        <v>111</v>
      </c>
      <c r="D38" s="3" t="s">
        <v>112</v>
      </c>
      <c r="E38" s="3"/>
      <c r="F38" s="3"/>
      <c r="G38" s="3" t="s">
        <v>13</v>
      </c>
      <c r="H38" s="3" t="s">
        <v>14</v>
      </c>
      <c r="I38" s="3" t="s">
        <v>15</v>
      </c>
      <c r="J38" s="3" t="s">
        <v>113</v>
      </c>
      <c r="K38" s="3" t="s">
        <v>30</v>
      </c>
      <c r="N38"/>
      <c r="O38"/>
      <c r="P38"/>
      <c r="Q38"/>
      <c r="R38"/>
      <c r="S38"/>
      <c r="T38"/>
      <c r="U38"/>
    </row>
    <row r="39" spans="1:21" s="4" customFormat="1" ht="24.75" x14ac:dyDescent="0.25">
      <c r="A39" s="3"/>
      <c r="B39" s="3"/>
      <c r="C39" s="3" t="s">
        <v>19</v>
      </c>
      <c r="D39" s="3" t="s">
        <v>114</v>
      </c>
      <c r="E39" s="3"/>
      <c r="F39" s="3"/>
      <c r="G39" s="3" t="s">
        <v>13</v>
      </c>
      <c r="H39" s="3" t="s">
        <v>14</v>
      </c>
      <c r="I39" s="3" t="s">
        <v>15</v>
      </c>
      <c r="J39" s="3" t="s">
        <v>115</v>
      </c>
      <c r="K39" s="3" t="s">
        <v>30</v>
      </c>
      <c r="N39" s="3"/>
      <c r="O39" s="3"/>
      <c r="P39" s="3"/>
      <c r="Q39" s="3"/>
      <c r="R39" s="3"/>
      <c r="S39" s="3"/>
      <c r="T39" s="3"/>
      <c r="U39" s="3"/>
    </row>
    <row r="40" spans="1:21" s="4" customFormat="1" ht="24.75" x14ac:dyDescent="0.25">
      <c r="A40" s="3"/>
      <c r="B40" s="3"/>
      <c r="C40" s="3" t="s">
        <v>116</v>
      </c>
      <c r="D40" s="3" t="s">
        <v>63</v>
      </c>
      <c r="E40" s="3"/>
      <c r="F40" s="3"/>
      <c r="G40" s="3" t="s">
        <v>13</v>
      </c>
      <c r="H40" s="3" t="s">
        <v>14</v>
      </c>
      <c r="I40" s="3" t="s">
        <v>15</v>
      </c>
      <c r="J40" s="3" t="s">
        <v>117</v>
      </c>
      <c r="K40" s="3" t="s">
        <v>30</v>
      </c>
      <c r="N40" s="3"/>
      <c r="O40" s="3"/>
      <c r="P40" s="3"/>
      <c r="Q40" s="3"/>
      <c r="R40" s="3"/>
      <c r="S40" s="3"/>
      <c r="T40" s="3"/>
      <c r="U40" s="3"/>
    </row>
    <row r="41" spans="1:21" s="4" customFormat="1" ht="24.75" x14ac:dyDescent="0.25">
      <c r="A41" s="3"/>
      <c r="B41" s="3"/>
      <c r="C41" s="3" t="s">
        <v>18</v>
      </c>
      <c r="D41" s="3" t="s">
        <v>118</v>
      </c>
      <c r="E41" s="3"/>
      <c r="F41" s="3"/>
      <c r="G41" s="3" t="s">
        <v>13</v>
      </c>
      <c r="H41" s="3" t="s">
        <v>14</v>
      </c>
      <c r="I41" s="3" t="s">
        <v>15</v>
      </c>
      <c r="J41" s="3" t="s">
        <v>117</v>
      </c>
      <c r="K41" s="3" t="s">
        <v>30</v>
      </c>
      <c r="N41" s="3"/>
      <c r="O41" s="3"/>
      <c r="P41" s="3"/>
      <c r="Q41" s="3"/>
      <c r="R41" s="3"/>
      <c r="S41" s="3"/>
      <c r="T41" s="3"/>
      <c r="U41" s="3"/>
    </row>
    <row r="42" spans="1:21" s="4" customFormat="1" ht="24.75" x14ac:dyDescent="0.25">
      <c r="A42" s="3"/>
      <c r="B42" s="3"/>
      <c r="C42" s="3" t="s">
        <v>119</v>
      </c>
      <c r="D42" s="3" t="s">
        <v>120</v>
      </c>
      <c r="E42" s="3"/>
      <c r="F42" s="3"/>
      <c r="G42" s="3" t="s">
        <v>13</v>
      </c>
      <c r="H42" s="3" t="s">
        <v>14</v>
      </c>
      <c r="I42" s="3" t="s">
        <v>15</v>
      </c>
      <c r="J42" s="3" t="s">
        <v>121</v>
      </c>
      <c r="K42" s="3" t="s">
        <v>30</v>
      </c>
      <c r="N42"/>
      <c r="O42"/>
      <c r="P42"/>
      <c r="Q42"/>
      <c r="R42"/>
      <c r="S42"/>
      <c r="T42"/>
      <c r="U42"/>
    </row>
    <row r="43" spans="1:21" s="4" customFormat="1" ht="24.75" x14ac:dyDescent="0.25">
      <c r="A43" s="3"/>
      <c r="B43" s="3"/>
      <c r="C43" s="3" t="s">
        <v>119</v>
      </c>
      <c r="D43" s="3" t="s">
        <v>122</v>
      </c>
      <c r="E43" s="3"/>
      <c r="F43" s="3"/>
      <c r="G43" s="3" t="s">
        <v>13</v>
      </c>
      <c r="H43" s="3" t="s">
        <v>14</v>
      </c>
      <c r="I43" s="3" t="s">
        <v>15</v>
      </c>
      <c r="J43" s="3" t="s">
        <v>123</v>
      </c>
      <c r="K43" s="3" t="s">
        <v>30</v>
      </c>
      <c r="N43" s="3"/>
      <c r="O43" s="3"/>
      <c r="P43" s="3"/>
      <c r="Q43" s="3"/>
      <c r="R43" s="3"/>
      <c r="S43" s="3"/>
      <c r="T43" s="3"/>
      <c r="U43" s="3"/>
    </row>
    <row r="44" spans="1:21" x14ac:dyDescent="0.25">
      <c r="N44" s="3"/>
      <c r="O44" s="3"/>
      <c r="Q44" s="3"/>
      <c r="R44" s="3"/>
      <c r="S44" s="3"/>
      <c r="T44" s="3"/>
      <c r="U44" s="3"/>
    </row>
    <row r="105" spans="1:8" ht="60.75" x14ac:dyDescent="0.25">
      <c r="A105" s="15" t="s">
        <v>11</v>
      </c>
      <c r="B105" s="15" t="s">
        <v>12</v>
      </c>
      <c r="C105" s="15"/>
      <c r="D105" s="15" t="s">
        <v>13</v>
      </c>
      <c r="E105" s="15" t="s">
        <v>14</v>
      </c>
      <c r="F105" s="15" t="s">
        <v>15</v>
      </c>
      <c r="G105" s="15" t="s">
        <v>16</v>
      </c>
      <c r="H105" s="15" t="s">
        <v>17</v>
      </c>
    </row>
    <row r="106" spans="1:8" ht="48.75" x14ac:dyDescent="0.25">
      <c r="A106" s="15" t="s">
        <v>18</v>
      </c>
      <c r="B106" s="15" t="s">
        <v>19</v>
      </c>
      <c r="C106" s="15"/>
      <c r="D106" s="15" t="s">
        <v>13</v>
      </c>
      <c r="E106" s="15" t="s">
        <v>14</v>
      </c>
      <c r="F106" s="15" t="s">
        <v>15</v>
      </c>
      <c r="G106" s="15" t="s">
        <v>20</v>
      </c>
      <c r="H106" s="15" t="s">
        <v>21</v>
      </c>
    </row>
    <row r="107" spans="1:8" ht="24.75" x14ac:dyDescent="0.25">
      <c r="A107" s="15" t="s">
        <v>22</v>
      </c>
      <c r="B107" s="15" t="s">
        <v>23</v>
      </c>
      <c r="C107" s="15"/>
      <c r="D107" s="15" t="s">
        <v>13</v>
      </c>
      <c r="E107" s="15" t="s">
        <v>14</v>
      </c>
      <c r="F107" s="15" t="s">
        <v>15</v>
      </c>
      <c r="G107" s="15" t="s">
        <v>24</v>
      </c>
      <c r="H107" s="15" t="s">
        <v>25</v>
      </c>
    </row>
    <row r="108" spans="1:8" ht="108.75" x14ac:dyDescent="0.25">
      <c r="A108" s="15" t="s">
        <v>27</v>
      </c>
      <c r="B108" s="15" t="s">
        <v>28</v>
      </c>
      <c r="C108" s="15"/>
      <c r="D108" s="15" t="s">
        <v>13</v>
      </c>
      <c r="E108" s="15" t="s">
        <v>14</v>
      </c>
      <c r="F108" s="15" t="s">
        <v>15</v>
      </c>
      <c r="G108" s="15" t="s">
        <v>29</v>
      </c>
      <c r="H108" s="15" t="s">
        <v>25</v>
      </c>
    </row>
    <row r="109" spans="1:8" ht="24.75" x14ac:dyDescent="0.25">
      <c r="A109" s="15" t="s">
        <v>31</v>
      </c>
      <c r="B109" s="15" t="s">
        <v>32</v>
      </c>
      <c r="C109" s="15"/>
      <c r="D109" s="15" t="s">
        <v>13</v>
      </c>
      <c r="E109" s="15" t="s">
        <v>14</v>
      </c>
      <c r="F109" s="15" t="s">
        <v>15</v>
      </c>
      <c r="G109" s="15" t="s">
        <v>24</v>
      </c>
      <c r="H109" s="15" t="s">
        <v>25</v>
      </c>
    </row>
    <row r="110" spans="1:8" ht="24.75" x14ac:dyDescent="0.25">
      <c r="A110" s="15" t="s">
        <v>31</v>
      </c>
      <c r="B110" s="15" t="s">
        <v>34</v>
      </c>
      <c r="C110" s="15"/>
      <c r="D110" s="15" t="s">
        <v>13</v>
      </c>
      <c r="E110" s="15" t="s">
        <v>14</v>
      </c>
      <c r="F110" s="15" t="s">
        <v>15</v>
      </c>
      <c r="G110" s="15" t="s">
        <v>24</v>
      </c>
      <c r="H110" s="15" t="s">
        <v>25</v>
      </c>
    </row>
    <row r="111" spans="1:8" ht="24.75" x14ac:dyDescent="0.25">
      <c r="A111" s="15" t="s">
        <v>35</v>
      </c>
      <c r="B111" s="15" t="s">
        <v>36</v>
      </c>
      <c r="C111" s="15"/>
      <c r="D111" s="15" t="s">
        <v>13</v>
      </c>
      <c r="E111" s="15" t="s">
        <v>14</v>
      </c>
      <c r="F111" s="15" t="s">
        <v>15</v>
      </c>
      <c r="G111" s="15" t="s">
        <v>24</v>
      </c>
      <c r="H111" s="15" t="s">
        <v>25</v>
      </c>
    </row>
    <row r="112" spans="1:8" ht="60.75" x14ac:dyDescent="0.25">
      <c r="A112" s="15" t="s">
        <v>38</v>
      </c>
      <c r="B112" s="15" t="s">
        <v>39</v>
      </c>
      <c r="C112" s="15"/>
      <c r="D112" s="15" t="s">
        <v>13</v>
      </c>
      <c r="E112" s="15" t="s">
        <v>14</v>
      </c>
      <c r="F112" s="15" t="s">
        <v>15</v>
      </c>
      <c r="G112" s="15" t="s">
        <v>40</v>
      </c>
      <c r="H112" s="15" t="s">
        <v>25</v>
      </c>
    </row>
    <row r="113" spans="1:8" ht="24.75" x14ac:dyDescent="0.25">
      <c r="A113" s="15" t="s">
        <v>41</v>
      </c>
      <c r="B113" s="15" t="s">
        <v>42</v>
      </c>
      <c r="C113" s="15"/>
      <c r="D113" s="15" t="s">
        <v>13</v>
      </c>
      <c r="E113" s="15" t="s">
        <v>14</v>
      </c>
      <c r="F113" s="15" t="s">
        <v>15</v>
      </c>
      <c r="G113" s="15" t="s">
        <v>24</v>
      </c>
      <c r="H113" s="15" t="s">
        <v>25</v>
      </c>
    </row>
    <row r="114" spans="1:8" ht="24.75" x14ac:dyDescent="0.25">
      <c r="A114" s="15" t="s">
        <v>44</v>
      </c>
      <c r="B114" s="15" t="s">
        <v>45</v>
      </c>
      <c r="C114" s="15"/>
      <c r="D114" s="15" t="s">
        <v>13</v>
      </c>
      <c r="E114" s="15" t="s">
        <v>14</v>
      </c>
      <c r="F114" s="15" t="s">
        <v>15</v>
      </c>
      <c r="G114" s="15" t="s">
        <v>24</v>
      </c>
      <c r="H114" s="15" t="s">
        <v>25</v>
      </c>
    </row>
    <row r="115" spans="1:8" ht="24.75" x14ac:dyDescent="0.25">
      <c r="A115" s="15" t="s">
        <v>47</v>
      </c>
      <c r="B115" s="15" t="s">
        <v>48</v>
      </c>
      <c r="C115" s="15"/>
      <c r="D115" s="15" t="s">
        <v>13</v>
      </c>
      <c r="E115" s="15" t="s">
        <v>14</v>
      </c>
      <c r="F115" s="15" t="s">
        <v>15</v>
      </c>
      <c r="G115" s="15" t="s">
        <v>24</v>
      </c>
      <c r="H115" s="15" t="s">
        <v>25</v>
      </c>
    </row>
    <row r="116" spans="1:8" ht="24.75" x14ac:dyDescent="0.25">
      <c r="A116" s="15" t="s">
        <v>47</v>
      </c>
      <c r="B116" s="15" t="s">
        <v>50</v>
      </c>
      <c r="C116" s="15"/>
      <c r="D116" s="15" t="s">
        <v>13</v>
      </c>
      <c r="E116" s="15" t="s">
        <v>14</v>
      </c>
      <c r="F116" s="15" t="s">
        <v>15</v>
      </c>
      <c r="G116" s="15" t="s">
        <v>24</v>
      </c>
      <c r="H116" s="15" t="s">
        <v>25</v>
      </c>
    </row>
    <row r="117" spans="1:8" ht="24.75" x14ac:dyDescent="0.25">
      <c r="A117" s="15" t="s">
        <v>52</v>
      </c>
      <c r="B117" s="15" t="s">
        <v>53</v>
      </c>
      <c r="C117" s="15"/>
      <c r="D117" s="15" t="s">
        <v>13</v>
      </c>
      <c r="E117" s="15" t="s">
        <v>14</v>
      </c>
      <c r="F117" s="15" t="s">
        <v>15</v>
      </c>
      <c r="G117" s="15" t="s">
        <v>24</v>
      </c>
      <c r="H117" s="15" t="s">
        <v>25</v>
      </c>
    </row>
    <row r="118" spans="1:8" ht="36.75" x14ac:dyDescent="0.25">
      <c r="A118" s="15" t="s">
        <v>54</v>
      </c>
      <c r="B118" s="15" t="s">
        <v>55</v>
      </c>
      <c r="C118" s="15"/>
      <c r="D118" s="15" t="s">
        <v>13</v>
      </c>
      <c r="E118" s="15" t="s">
        <v>14</v>
      </c>
      <c r="F118" s="15" t="s">
        <v>15</v>
      </c>
      <c r="G118" s="15" t="s">
        <v>56</v>
      </c>
      <c r="H118" s="15" t="s">
        <v>46</v>
      </c>
    </row>
    <row r="119" spans="1:8" ht="48.75" x14ac:dyDescent="0.25">
      <c r="A119" s="15" t="s">
        <v>58</v>
      </c>
      <c r="B119" s="15" t="s">
        <v>59</v>
      </c>
      <c r="C119" s="15"/>
      <c r="D119" s="15" t="s">
        <v>13</v>
      </c>
      <c r="E119" s="15" t="s">
        <v>14</v>
      </c>
      <c r="F119" s="15" t="s">
        <v>15</v>
      </c>
      <c r="G119" s="15" t="s">
        <v>60</v>
      </c>
      <c r="H119" s="15" t="s">
        <v>43</v>
      </c>
    </row>
    <row r="120" spans="1:8" ht="48.75" x14ac:dyDescent="0.25">
      <c r="A120" s="15" t="s">
        <v>62</v>
      </c>
      <c r="B120" s="15" t="s">
        <v>63</v>
      </c>
      <c r="C120" s="15"/>
      <c r="D120" s="15" t="s">
        <v>13</v>
      </c>
      <c r="E120" s="15" t="s">
        <v>14</v>
      </c>
      <c r="F120" s="15" t="s">
        <v>15</v>
      </c>
      <c r="G120" s="15" t="s">
        <v>64</v>
      </c>
      <c r="H120" s="15" t="s">
        <v>43</v>
      </c>
    </row>
    <row r="121" spans="1:8" ht="72.75" x14ac:dyDescent="0.25">
      <c r="A121" s="15" t="s">
        <v>66</v>
      </c>
      <c r="B121" s="15" t="s">
        <v>67</v>
      </c>
      <c r="C121" s="15"/>
      <c r="D121" s="15" t="s">
        <v>13</v>
      </c>
      <c r="E121" s="15" t="s">
        <v>14</v>
      </c>
      <c r="F121" s="15" t="s">
        <v>15</v>
      </c>
      <c r="G121" s="15" t="s">
        <v>68</v>
      </c>
      <c r="H121" s="15" t="s">
        <v>43</v>
      </c>
    </row>
    <row r="122" spans="1:8" ht="60.75" x14ac:dyDescent="0.25">
      <c r="A122" s="15" t="s">
        <v>70</v>
      </c>
      <c r="B122" s="15" t="s">
        <v>71</v>
      </c>
      <c r="C122" s="15"/>
      <c r="D122" s="15" t="s">
        <v>13</v>
      </c>
      <c r="E122" s="15" t="s">
        <v>14</v>
      </c>
      <c r="F122" s="15" t="s">
        <v>15</v>
      </c>
      <c r="G122" s="15" t="s">
        <v>72</v>
      </c>
      <c r="H122" s="15" t="s">
        <v>43</v>
      </c>
    </row>
    <row r="123" spans="1:8" ht="60.75" x14ac:dyDescent="0.25">
      <c r="A123" s="15" t="s">
        <v>70</v>
      </c>
      <c r="B123" s="15" t="s">
        <v>74</v>
      </c>
      <c r="C123" s="15"/>
      <c r="D123" s="15" t="s">
        <v>13</v>
      </c>
      <c r="E123" s="15" t="s">
        <v>14</v>
      </c>
      <c r="F123" s="15" t="s">
        <v>15</v>
      </c>
      <c r="G123" s="15" t="s">
        <v>75</v>
      </c>
      <c r="H123" s="15" t="s">
        <v>43</v>
      </c>
    </row>
    <row r="124" spans="1:8" ht="36.75" x14ac:dyDescent="0.25">
      <c r="A124" s="15" t="s">
        <v>76</v>
      </c>
      <c r="B124" s="15" t="s">
        <v>55</v>
      </c>
      <c r="C124" s="15"/>
      <c r="D124" s="15" t="s">
        <v>13</v>
      </c>
      <c r="E124" s="15" t="s">
        <v>14</v>
      </c>
      <c r="F124" s="15" t="s">
        <v>15</v>
      </c>
      <c r="G124" s="15" t="s">
        <v>56</v>
      </c>
      <c r="H124" s="15" t="s">
        <v>46</v>
      </c>
    </row>
    <row r="125" spans="1:8" ht="36.75" x14ac:dyDescent="0.25">
      <c r="A125" s="15" t="s">
        <v>77</v>
      </c>
      <c r="B125" s="15" t="s">
        <v>55</v>
      </c>
      <c r="C125" s="15"/>
      <c r="D125" s="15" t="s">
        <v>13</v>
      </c>
      <c r="E125" s="15" t="s">
        <v>14</v>
      </c>
      <c r="F125" s="15" t="s">
        <v>15</v>
      </c>
      <c r="G125" s="15" t="s">
        <v>56</v>
      </c>
      <c r="H125" s="15" t="s">
        <v>46</v>
      </c>
    </row>
    <row r="126" spans="1:8" ht="48.75" x14ac:dyDescent="0.25">
      <c r="A126" s="15" t="s">
        <v>78</v>
      </c>
      <c r="B126" s="15" t="s">
        <v>77</v>
      </c>
      <c r="C126" s="15"/>
      <c r="D126" s="15" t="s">
        <v>79</v>
      </c>
      <c r="E126" s="15" t="s">
        <v>14</v>
      </c>
      <c r="F126" s="15" t="s">
        <v>15</v>
      </c>
      <c r="G126" s="15" t="s">
        <v>56</v>
      </c>
      <c r="H126" s="15" t="s">
        <v>21</v>
      </c>
    </row>
    <row r="127" spans="1:8" ht="36.75" x14ac:dyDescent="0.25">
      <c r="A127" s="15" t="s">
        <v>78</v>
      </c>
      <c r="B127" s="15" t="s">
        <v>55</v>
      </c>
      <c r="C127" s="15"/>
      <c r="D127" s="15" t="s">
        <v>79</v>
      </c>
      <c r="E127" s="15" t="s">
        <v>14</v>
      </c>
      <c r="F127" s="15" t="s">
        <v>15</v>
      </c>
      <c r="G127" s="15" t="s">
        <v>56</v>
      </c>
      <c r="H127" s="15" t="s">
        <v>46</v>
      </c>
    </row>
    <row r="128" spans="1:8" ht="36.75" x14ac:dyDescent="0.25">
      <c r="A128" s="15" t="s">
        <v>80</v>
      </c>
      <c r="B128" s="15" t="s">
        <v>55</v>
      </c>
      <c r="C128" s="15"/>
      <c r="D128" s="15" t="s">
        <v>13</v>
      </c>
      <c r="E128" s="15" t="s">
        <v>14</v>
      </c>
      <c r="F128" s="15" t="s">
        <v>15</v>
      </c>
      <c r="G128" s="15" t="s">
        <v>56</v>
      </c>
      <c r="H128" s="15" t="s">
        <v>46</v>
      </c>
    </row>
    <row r="129" spans="1:8" ht="36.75" x14ac:dyDescent="0.25">
      <c r="A129" s="15" t="s">
        <v>18</v>
      </c>
      <c r="B129" s="15" t="s">
        <v>55</v>
      </c>
      <c r="C129" s="15"/>
      <c r="D129" s="15" t="s">
        <v>13</v>
      </c>
      <c r="E129" s="15" t="s">
        <v>14</v>
      </c>
      <c r="F129" s="15" t="s">
        <v>15</v>
      </c>
      <c r="G129" s="15" t="s">
        <v>56</v>
      </c>
      <c r="H129" s="15" t="s">
        <v>46</v>
      </c>
    </row>
    <row r="130" spans="1:8" ht="36.75" x14ac:dyDescent="0.25">
      <c r="A130" s="15" t="s">
        <v>74</v>
      </c>
      <c r="B130" s="15" t="s">
        <v>55</v>
      </c>
      <c r="C130" s="15"/>
      <c r="D130" s="15" t="s">
        <v>13</v>
      </c>
      <c r="E130" s="15" t="s">
        <v>14</v>
      </c>
      <c r="F130" s="15" t="s">
        <v>15</v>
      </c>
      <c r="G130" s="15" t="s">
        <v>56</v>
      </c>
      <c r="H130" s="15" t="s">
        <v>46</v>
      </c>
    </row>
    <row r="131" spans="1:8" ht="24.75" x14ac:dyDescent="0.25">
      <c r="A131" s="15" t="s">
        <v>81</v>
      </c>
      <c r="B131" s="15" t="s">
        <v>82</v>
      </c>
      <c r="C131" s="15"/>
      <c r="D131" s="15" t="s">
        <v>13</v>
      </c>
      <c r="E131" s="15" t="s">
        <v>14</v>
      </c>
      <c r="F131" s="15" t="s">
        <v>15</v>
      </c>
      <c r="G131" s="15" t="s">
        <v>83</v>
      </c>
      <c r="H131" s="15" t="s">
        <v>37</v>
      </c>
    </row>
    <row r="132" spans="1:8" ht="72.75" x14ac:dyDescent="0.25">
      <c r="A132" s="15" t="s">
        <v>84</v>
      </c>
      <c r="B132" s="15" t="s">
        <v>85</v>
      </c>
      <c r="C132" s="15"/>
      <c r="D132" s="15" t="s">
        <v>13</v>
      </c>
      <c r="E132" s="15" t="s">
        <v>14</v>
      </c>
      <c r="F132" s="15" t="s">
        <v>15</v>
      </c>
      <c r="G132" s="15" t="s">
        <v>86</v>
      </c>
      <c r="H132" s="15" t="s">
        <v>61</v>
      </c>
    </row>
    <row r="133" spans="1:8" ht="60.75" x14ac:dyDescent="0.25">
      <c r="A133" s="15" t="s">
        <v>87</v>
      </c>
      <c r="B133" s="15" t="s">
        <v>88</v>
      </c>
      <c r="C133" s="15"/>
      <c r="D133" s="15" t="s">
        <v>13</v>
      </c>
      <c r="E133" s="15" t="s">
        <v>14</v>
      </c>
      <c r="F133" s="15" t="s">
        <v>15</v>
      </c>
      <c r="G133" s="15" t="s">
        <v>89</v>
      </c>
      <c r="H133" s="15" t="s">
        <v>30</v>
      </c>
    </row>
    <row r="134" spans="1:8" ht="60.75" x14ac:dyDescent="0.25">
      <c r="A134" s="15" t="s">
        <v>90</v>
      </c>
      <c r="B134" s="15" t="s">
        <v>91</v>
      </c>
      <c r="C134" s="15"/>
      <c r="D134" s="15" t="s">
        <v>13</v>
      </c>
      <c r="E134" s="15" t="s">
        <v>14</v>
      </c>
      <c r="F134" s="15" t="s">
        <v>15</v>
      </c>
      <c r="G134" s="15" t="s">
        <v>92</v>
      </c>
      <c r="H134" s="15" t="s">
        <v>30</v>
      </c>
    </row>
    <row r="135" spans="1:8" ht="72.75" x14ac:dyDescent="0.25">
      <c r="A135" s="15" t="s">
        <v>93</v>
      </c>
      <c r="B135" s="15" t="s">
        <v>94</v>
      </c>
      <c r="C135" s="15"/>
      <c r="D135" s="15" t="s">
        <v>13</v>
      </c>
      <c r="E135" s="15" t="s">
        <v>14</v>
      </c>
      <c r="F135" s="15" t="s">
        <v>15</v>
      </c>
      <c r="G135" s="15" t="s">
        <v>95</v>
      </c>
      <c r="H135" s="15" t="s">
        <v>30</v>
      </c>
    </row>
    <row r="136" spans="1:8" ht="72.75" x14ac:dyDescent="0.25">
      <c r="A136" s="15" t="s">
        <v>96</v>
      </c>
      <c r="B136" s="15" t="s">
        <v>97</v>
      </c>
      <c r="C136" s="15"/>
      <c r="D136" s="15" t="s">
        <v>79</v>
      </c>
      <c r="E136" s="15" t="s">
        <v>14</v>
      </c>
      <c r="F136" s="15" t="s">
        <v>15</v>
      </c>
      <c r="G136" s="15" t="s">
        <v>98</v>
      </c>
      <c r="H136" s="15" t="s">
        <v>30</v>
      </c>
    </row>
    <row r="137" spans="1:8" ht="60.75" x14ac:dyDescent="0.25">
      <c r="A137" s="15" t="s">
        <v>99</v>
      </c>
      <c r="B137" s="15" t="s">
        <v>100</v>
      </c>
      <c r="C137" s="15"/>
      <c r="D137" s="15" t="s">
        <v>13</v>
      </c>
      <c r="E137" s="15" t="s">
        <v>14</v>
      </c>
      <c r="F137" s="15" t="s">
        <v>15</v>
      </c>
      <c r="G137" s="15" t="s">
        <v>101</v>
      </c>
      <c r="H137" s="15" t="s">
        <v>30</v>
      </c>
    </row>
    <row r="138" spans="1:8" ht="48.75" x14ac:dyDescent="0.25">
      <c r="A138" s="15" t="s">
        <v>102</v>
      </c>
      <c r="B138" s="15" t="s">
        <v>103</v>
      </c>
      <c r="C138" s="15"/>
      <c r="D138" s="15" t="s">
        <v>13</v>
      </c>
      <c r="E138" s="15" t="s">
        <v>14</v>
      </c>
      <c r="F138" s="15" t="s">
        <v>15</v>
      </c>
      <c r="G138" s="15" t="s">
        <v>104</v>
      </c>
      <c r="H138" s="15" t="s">
        <v>30</v>
      </c>
    </row>
    <row r="139" spans="1:8" ht="60.75" x14ac:dyDescent="0.25">
      <c r="A139" s="15" t="s">
        <v>105</v>
      </c>
      <c r="B139" s="15" t="s">
        <v>106</v>
      </c>
      <c r="C139" s="15"/>
      <c r="D139" s="15" t="s">
        <v>13</v>
      </c>
      <c r="E139" s="15" t="s">
        <v>14</v>
      </c>
      <c r="F139" s="15" t="s">
        <v>15</v>
      </c>
      <c r="G139" s="15" t="s">
        <v>107</v>
      </c>
      <c r="H139" s="15" t="s">
        <v>30</v>
      </c>
    </row>
    <row r="140" spans="1:8" ht="60.75" x14ac:dyDescent="0.25">
      <c r="A140" s="15" t="s">
        <v>108</v>
      </c>
      <c r="B140" s="15" t="s">
        <v>109</v>
      </c>
      <c r="C140" s="15"/>
      <c r="D140" s="15" t="s">
        <v>13</v>
      </c>
      <c r="E140" s="15" t="s">
        <v>14</v>
      </c>
      <c r="F140" s="15" t="s">
        <v>15</v>
      </c>
      <c r="G140" s="15" t="s">
        <v>110</v>
      </c>
      <c r="H140" s="15" t="s">
        <v>30</v>
      </c>
    </row>
    <row r="141" spans="1:8" ht="60.75" x14ac:dyDescent="0.25">
      <c r="A141" s="15" t="s">
        <v>111</v>
      </c>
      <c r="B141" s="15" t="s">
        <v>112</v>
      </c>
      <c r="C141" s="15"/>
      <c r="D141" s="15" t="s">
        <v>13</v>
      </c>
      <c r="E141" s="15" t="s">
        <v>14</v>
      </c>
      <c r="F141" s="15" t="s">
        <v>15</v>
      </c>
      <c r="G141" s="15" t="s">
        <v>113</v>
      </c>
      <c r="H141" s="15" t="s">
        <v>30</v>
      </c>
    </row>
    <row r="142" spans="1:8" ht="60.75" x14ac:dyDescent="0.25">
      <c r="A142" s="15" t="s">
        <v>19</v>
      </c>
      <c r="B142" s="15" t="s">
        <v>114</v>
      </c>
      <c r="C142" s="15"/>
      <c r="D142" s="15" t="s">
        <v>13</v>
      </c>
      <c r="E142" s="15" t="s">
        <v>14</v>
      </c>
      <c r="F142" s="15" t="s">
        <v>15</v>
      </c>
      <c r="G142" s="15" t="s">
        <v>115</v>
      </c>
      <c r="H142" s="15" t="s">
        <v>30</v>
      </c>
    </row>
    <row r="143" spans="1:8" ht="60.75" x14ac:dyDescent="0.25">
      <c r="A143" s="15" t="s">
        <v>116</v>
      </c>
      <c r="B143" s="15" t="s">
        <v>63</v>
      </c>
      <c r="C143" s="15"/>
      <c r="D143" s="15" t="s">
        <v>13</v>
      </c>
      <c r="E143" s="15" t="s">
        <v>14</v>
      </c>
      <c r="F143" s="15" t="s">
        <v>15</v>
      </c>
      <c r="G143" s="15" t="s">
        <v>117</v>
      </c>
      <c r="H143" s="15" t="s">
        <v>30</v>
      </c>
    </row>
    <row r="144" spans="1:8" ht="60.75" x14ac:dyDescent="0.25">
      <c r="A144" s="15" t="s">
        <v>18</v>
      </c>
      <c r="B144" s="15" t="s">
        <v>118</v>
      </c>
      <c r="C144" s="15"/>
      <c r="D144" s="15" t="s">
        <v>13</v>
      </c>
      <c r="E144" s="15" t="s">
        <v>14</v>
      </c>
      <c r="F144" s="15" t="s">
        <v>15</v>
      </c>
      <c r="G144" s="15" t="s">
        <v>117</v>
      </c>
      <c r="H144" s="15" t="s">
        <v>30</v>
      </c>
    </row>
    <row r="145" spans="1:8" ht="48.75" x14ac:dyDescent="0.25">
      <c r="A145" s="15" t="s">
        <v>119</v>
      </c>
      <c r="B145" s="15" t="s">
        <v>120</v>
      </c>
      <c r="C145" s="15"/>
      <c r="D145" s="15" t="s">
        <v>13</v>
      </c>
      <c r="E145" s="15" t="s">
        <v>14</v>
      </c>
      <c r="F145" s="15" t="s">
        <v>15</v>
      </c>
      <c r="G145" s="15" t="s">
        <v>121</v>
      </c>
      <c r="H145" s="15" t="s">
        <v>30</v>
      </c>
    </row>
    <row r="146" spans="1:8" ht="48.75" x14ac:dyDescent="0.25">
      <c r="A146" s="15" t="s">
        <v>119</v>
      </c>
      <c r="B146" s="15" t="s">
        <v>122</v>
      </c>
      <c r="C146" s="15"/>
      <c r="D146" s="15" t="s">
        <v>13</v>
      </c>
      <c r="E146" s="15" t="s">
        <v>14</v>
      </c>
      <c r="F146" s="15" t="s">
        <v>15</v>
      </c>
      <c r="G146" s="15" t="s">
        <v>123</v>
      </c>
      <c r="H146" s="15" t="s">
        <v>30</v>
      </c>
    </row>
  </sheetData>
  <sortState xmlns:xlrd2="http://schemas.microsoft.com/office/spreadsheetml/2017/richdata2" ref="A2:K43">
    <sortCondition ref="K2:K43"/>
  </sortState>
  <dataValidations count="3">
    <dataValidation type="list" allowBlank="1" showInputMessage="1" showErrorMessage="1" sqref="K2:K43 H105:H146" xr:uid="{00000000-0002-0000-0000-000000000000}">
      <formula1>$V$5:$V$19</formula1>
    </dataValidation>
    <dataValidation type="list" allowBlank="1" showInputMessage="1" showErrorMessage="1" sqref="U6:U8" xr:uid="{00000000-0002-0000-0000-000001000000}">
      <formula1>$F$6:$F$7</formula1>
    </dataValidation>
    <dataValidation type="list" allowBlank="1" showInputMessage="1" showErrorMessage="1" sqref="U9 U12 U18 U2 U15:U16" xr:uid="{00000000-0002-0000-0000-000002000000}">
      <formula1>$L$4:$L$11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topLeftCell="A5" workbookViewId="0">
      <selection activeCell="L2" sqref="L2:L16"/>
    </sheetView>
  </sheetViews>
  <sheetFormatPr defaultRowHeight="15" x14ac:dyDescent="0.25"/>
  <cols>
    <col min="3" max="3" width="14.28515625" customWidth="1"/>
    <col min="4" max="4" width="10.28515625" bestFit="1" customWidth="1"/>
    <col min="5" max="5" width="10.85546875" customWidth="1"/>
    <col min="6" max="6" width="10.140625" customWidth="1"/>
    <col min="7" max="7" width="17.85546875" customWidth="1"/>
    <col min="8" max="8" width="12.7109375" customWidth="1"/>
    <col min="9" max="9" width="16.5703125" customWidth="1"/>
    <col min="10" max="10" width="18" customWidth="1"/>
  </cols>
  <sheetData>
    <row r="1" spans="1:12" ht="24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450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2" ht="24.75" x14ac:dyDescent="0.25">
      <c r="A2" s="17"/>
      <c r="B2" s="17"/>
      <c r="C2" s="17" t="s">
        <v>78</v>
      </c>
      <c r="D2" s="17" t="s">
        <v>77</v>
      </c>
      <c r="E2" s="17"/>
      <c r="F2" s="17" t="s">
        <v>79</v>
      </c>
      <c r="G2" s="17" t="s">
        <v>14</v>
      </c>
      <c r="H2" s="17" t="s">
        <v>15</v>
      </c>
      <c r="I2" s="17" t="s">
        <v>56</v>
      </c>
      <c r="J2" s="17" t="s">
        <v>21</v>
      </c>
      <c r="L2" t="s">
        <v>375</v>
      </c>
    </row>
    <row r="3" spans="1:12" ht="24.75" x14ac:dyDescent="0.25">
      <c r="A3" s="17"/>
      <c r="B3" s="17"/>
      <c r="C3" s="17" t="s">
        <v>18</v>
      </c>
      <c r="D3" s="17" t="s">
        <v>19</v>
      </c>
      <c r="E3" s="17" t="s">
        <v>461</v>
      </c>
      <c r="F3" s="17" t="s">
        <v>13</v>
      </c>
      <c r="G3" s="17" t="s">
        <v>14</v>
      </c>
      <c r="H3" s="17" t="s">
        <v>15</v>
      </c>
      <c r="I3" s="17" t="s">
        <v>20</v>
      </c>
      <c r="J3" s="17" t="s">
        <v>21</v>
      </c>
      <c r="L3" s="5" t="s">
        <v>30</v>
      </c>
    </row>
    <row r="4" spans="1:12" ht="24.75" x14ac:dyDescent="0.25">
      <c r="A4" s="16"/>
      <c r="B4" s="16"/>
      <c r="C4" s="17" t="s">
        <v>70</v>
      </c>
      <c r="D4" s="17" t="s">
        <v>74</v>
      </c>
      <c r="E4" s="17" t="s">
        <v>462</v>
      </c>
      <c r="F4" s="17" t="s">
        <v>13</v>
      </c>
      <c r="G4" s="17" t="s">
        <v>14</v>
      </c>
      <c r="H4" s="17" t="s">
        <v>15</v>
      </c>
      <c r="I4" s="17" t="s">
        <v>75</v>
      </c>
      <c r="J4" s="17" t="s">
        <v>43</v>
      </c>
      <c r="L4" s="5" t="s">
        <v>33</v>
      </c>
    </row>
    <row r="5" spans="1:12" ht="36.75" x14ac:dyDescent="0.25">
      <c r="C5" s="3" t="s">
        <v>62</v>
      </c>
      <c r="D5" s="3" t="s">
        <v>63</v>
      </c>
      <c r="E5" s="3"/>
      <c r="F5" s="3" t="s">
        <v>13</v>
      </c>
      <c r="G5" s="3" t="s">
        <v>14</v>
      </c>
      <c r="H5" s="3" t="s">
        <v>15</v>
      </c>
      <c r="I5" s="3" t="s">
        <v>64</v>
      </c>
      <c r="J5" s="3" t="s">
        <v>43</v>
      </c>
      <c r="L5" s="5" t="s">
        <v>17</v>
      </c>
    </row>
    <row r="6" spans="1:12" ht="24.75" x14ac:dyDescent="0.25">
      <c r="A6" s="16"/>
      <c r="B6" s="16"/>
      <c r="C6" s="17" t="s">
        <v>18</v>
      </c>
      <c r="D6" s="17" t="s">
        <v>55</v>
      </c>
      <c r="E6" s="17" t="s">
        <v>463</v>
      </c>
      <c r="F6" s="17" t="s">
        <v>13</v>
      </c>
      <c r="G6" s="17" t="s">
        <v>14</v>
      </c>
      <c r="H6" s="17" t="s">
        <v>15</v>
      </c>
      <c r="I6" s="17" t="s">
        <v>56</v>
      </c>
      <c r="J6" s="17" t="s">
        <v>46</v>
      </c>
      <c r="L6" s="5" t="s">
        <v>37</v>
      </c>
    </row>
    <row r="7" spans="1:12" ht="24.75" x14ac:dyDescent="0.25">
      <c r="C7" s="3" t="s">
        <v>80</v>
      </c>
      <c r="D7" s="3" t="s">
        <v>55</v>
      </c>
      <c r="E7" s="3"/>
      <c r="F7" s="3" t="s">
        <v>13</v>
      </c>
      <c r="G7" s="3" t="s">
        <v>14</v>
      </c>
      <c r="H7" s="3" t="s">
        <v>15</v>
      </c>
      <c r="I7" s="3" t="s">
        <v>56</v>
      </c>
      <c r="J7" s="3" t="s">
        <v>46</v>
      </c>
      <c r="L7" s="5" t="s">
        <v>25</v>
      </c>
    </row>
    <row r="8" spans="1:12" ht="36.75" x14ac:dyDescent="0.25">
      <c r="C8" s="3" t="s">
        <v>19</v>
      </c>
      <c r="D8" s="3" t="s">
        <v>114</v>
      </c>
      <c r="E8" s="3"/>
      <c r="F8" s="3" t="s">
        <v>13</v>
      </c>
      <c r="G8" s="3" t="s">
        <v>14</v>
      </c>
      <c r="H8" s="3" t="s">
        <v>15</v>
      </c>
      <c r="I8" s="3" t="s">
        <v>115</v>
      </c>
      <c r="J8" s="3" t="s">
        <v>30</v>
      </c>
      <c r="K8" s="16"/>
      <c r="L8" s="5" t="s">
        <v>43</v>
      </c>
    </row>
    <row r="9" spans="1:12" ht="36.75" x14ac:dyDescent="0.25">
      <c r="C9" s="3" t="s">
        <v>116</v>
      </c>
      <c r="D9" s="3" t="s">
        <v>63</v>
      </c>
      <c r="E9" s="3"/>
      <c r="F9" s="3" t="s">
        <v>13</v>
      </c>
      <c r="G9" s="3" t="s">
        <v>14</v>
      </c>
      <c r="H9" s="3" t="s">
        <v>15</v>
      </c>
      <c r="I9" s="3" t="s">
        <v>117</v>
      </c>
      <c r="J9" s="3" t="s">
        <v>30</v>
      </c>
      <c r="K9" s="16"/>
      <c r="L9" s="5" t="s">
        <v>46</v>
      </c>
    </row>
    <row r="10" spans="1:12" ht="24.75" x14ac:dyDescent="0.25">
      <c r="A10" s="3"/>
      <c r="B10" s="3"/>
      <c r="C10" s="3" t="s">
        <v>99</v>
      </c>
      <c r="D10" s="3" t="s">
        <v>100</v>
      </c>
      <c r="E10" s="3"/>
      <c r="F10" s="3" t="s">
        <v>13</v>
      </c>
      <c r="G10" s="3" t="s">
        <v>14</v>
      </c>
      <c r="H10" s="3" t="s">
        <v>15</v>
      </c>
      <c r="I10" s="3" t="s">
        <v>101</v>
      </c>
      <c r="J10" s="3" t="s">
        <v>30</v>
      </c>
      <c r="K10" s="16"/>
      <c r="L10" s="5" t="s">
        <v>49</v>
      </c>
    </row>
    <row r="11" spans="1:12" x14ac:dyDescent="0.25">
      <c r="A11" t="s">
        <v>125</v>
      </c>
      <c r="B11" t="s">
        <v>124</v>
      </c>
      <c r="C11" t="s">
        <v>99</v>
      </c>
      <c r="D11" t="s">
        <v>334</v>
      </c>
      <c r="F11" t="s">
        <v>127</v>
      </c>
      <c r="G11" t="s">
        <v>472</v>
      </c>
      <c r="H11" t="s">
        <v>15</v>
      </c>
      <c r="I11" s="14"/>
      <c r="K11" s="16"/>
      <c r="L11" s="5" t="s">
        <v>51</v>
      </c>
    </row>
    <row r="12" spans="1:12" x14ac:dyDescent="0.25">
      <c r="A12" t="s">
        <v>125</v>
      </c>
      <c r="B12" t="s">
        <v>124</v>
      </c>
      <c r="C12" t="s">
        <v>99</v>
      </c>
      <c r="D12" t="s">
        <v>336</v>
      </c>
      <c r="F12" t="s">
        <v>127</v>
      </c>
      <c r="G12" t="s">
        <v>472</v>
      </c>
      <c r="H12" t="s">
        <v>15</v>
      </c>
      <c r="I12" s="14"/>
      <c r="K12" s="16"/>
      <c r="L12" s="5" t="s">
        <v>21</v>
      </c>
    </row>
    <row r="13" spans="1:12" x14ac:dyDescent="0.25">
      <c r="A13" t="s">
        <v>125</v>
      </c>
      <c r="B13" t="s">
        <v>124</v>
      </c>
      <c r="C13" t="s">
        <v>99</v>
      </c>
      <c r="D13" t="s">
        <v>330</v>
      </c>
      <c r="F13" t="s">
        <v>127</v>
      </c>
      <c r="G13" t="s">
        <v>472</v>
      </c>
      <c r="H13" t="s">
        <v>15</v>
      </c>
      <c r="I13" s="14"/>
      <c r="K13" s="16"/>
      <c r="L13" s="5" t="s">
        <v>57</v>
      </c>
    </row>
    <row r="14" spans="1:12" x14ac:dyDescent="0.25">
      <c r="A14" t="s">
        <v>125</v>
      </c>
      <c r="B14" t="s">
        <v>124</v>
      </c>
      <c r="C14" t="s">
        <v>102</v>
      </c>
      <c r="D14" t="s">
        <v>305</v>
      </c>
      <c r="F14" t="s">
        <v>127</v>
      </c>
      <c r="G14" t="s">
        <v>472</v>
      </c>
      <c r="H14" t="s">
        <v>15</v>
      </c>
      <c r="I14" s="14"/>
      <c r="K14" s="16"/>
      <c r="L14" s="5" t="s">
        <v>61</v>
      </c>
    </row>
    <row r="15" spans="1:12" x14ac:dyDescent="0.25">
      <c r="A15" t="s">
        <v>125</v>
      </c>
      <c r="B15" t="s">
        <v>124</v>
      </c>
      <c r="C15" t="s">
        <v>320</v>
      </c>
      <c r="D15" t="s">
        <v>77</v>
      </c>
      <c r="F15" t="s">
        <v>127</v>
      </c>
      <c r="G15" t="s">
        <v>472</v>
      </c>
      <c r="H15" t="s">
        <v>15</v>
      </c>
      <c r="K15" s="16"/>
      <c r="L15" s="5" t="s">
        <v>65</v>
      </c>
    </row>
    <row r="16" spans="1:12" x14ac:dyDescent="0.25">
      <c r="A16" t="s">
        <v>125</v>
      </c>
      <c r="B16" t="s">
        <v>124</v>
      </c>
      <c r="C16" t="s">
        <v>298</v>
      </c>
      <c r="D16" t="s">
        <v>77</v>
      </c>
      <c r="F16" t="s">
        <v>127</v>
      </c>
      <c r="G16" t="s">
        <v>472</v>
      </c>
      <c r="H16" t="s">
        <v>15</v>
      </c>
      <c r="K16" s="16"/>
      <c r="L16" s="5" t="s">
        <v>69</v>
      </c>
    </row>
    <row r="17" spans="1:10" x14ac:dyDescent="0.25">
      <c r="A17" s="16" t="s">
        <v>125</v>
      </c>
      <c r="B17" s="16" t="s">
        <v>124</v>
      </c>
      <c r="C17" s="16" t="s">
        <v>19</v>
      </c>
      <c r="D17" s="16" t="s">
        <v>53</v>
      </c>
      <c r="E17" s="16"/>
      <c r="F17" s="16" t="s">
        <v>127</v>
      </c>
      <c r="G17" s="16" t="s">
        <v>472</v>
      </c>
      <c r="H17" s="16" t="s">
        <v>15</v>
      </c>
      <c r="I17" s="16"/>
      <c r="J17" s="16"/>
    </row>
    <row r="18" spans="1:10" x14ac:dyDescent="0.25">
      <c r="A18" s="16" t="s">
        <v>125</v>
      </c>
      <c r="B18" s="16" t="s">
        <v>124</v>
      </c>
      <c r="C18" s="16" t="s">
        <v>19</v>
      </c>
      <c r="D18" s="16" t="s">
        <v>348</v>
      </c>
      <c r="E18" s="16"/>
      <c r="F18" s="16" t="s">
        <v>127</v>
      </c>
      <c r="G18" s="16" t="s">
        <v>472</v>
      </c>
      <c r="H18" s="16" t="s">
        <v>15</v>
      </c>
      <c r="I18" s="16"/>
      <c r="J18" s="16"/>
    </row>
    <row r="19" spans="1:10" x14ac:dyDescent="0.25">
      <c r="A19" s="16" t="s">
        <v>125</v>
      </c>
      <c r="B19" s="16" t="s">
        <v>124</v>
      </c>
      <c r="C19" s="16" t="s">
        <v>19</v>
      </c>
      <c r="D19" s="16" t="s">
        <v>346</v>
      </c>
      <c r="E19" s="16"/>
      <c r="F19" s="16" t="s">
        <v>127</v>
      </c>
      <c r="G19" s="16" t="s">
        <v>472</v>
      </c>
      <c r="H19" s="16" t="s">
        <v>15</v>
      </c>
      <c r="I19" s="16"/>
      <c r="J19" s="16"/>
    </row>
    <row r="20" spans="1:10" x14ac:dyDescent="0.25">
      <c r="A20" s="16" t="s">
        <v>125</v>
      </c>
      <c r="B20" s="16" t="s">
        <v>124</v>
      </c>
      <c r="C20" s="16" t="s">
        <v>230</v>
      </c>
      <c r="D20" s="16" t="s">
        <v>78</v>
      </c>
      <c r="E20" s="16"/>
      <c r="F20" s="16" t="s">
        <v>127</v>
      </c>
      <c r="G20" s="16" t="s">
        <v>472</v>
      </c>
      <c r="H20" s="16" t="s">
        <v>15</v>
      </c>
      <c r="I20" s="16"/>
      <c r="J20" s="16"/>
    </row>
    <row r="21" spans="1:10" x14ac:dyDescent="0.25">
      <c r="A21" s="16" t="s">
        <v>125</v>
      </c>
      <c r="B21" s="16" t="s">
        <v>124</v>
      </c>
      <c r="C21" s="16" t="s">
        <v>18</v>
      </c>
      <c r="D21" s="16" t="s">
        <v>337</v>
      </c>
      <c r="E21" s="16"/>
      <c r="F21" s="16" t="s">
        <v>127</v>
      </c>
      <c r="G21" s="16" t="s">
        <v>472</v>
      </c>
      <c r="H21" s="16" t="s">
        <v>15</v>
      </c>
      <c r="I21" s="16"/>
      <c r="J21" s="16"/>
    </row>
  </sheetData>
  <sortState xmlns:xlrd2="http://schemas.microsoft.com/office/spreadsheetml/2017/richdata2" ref="A2:J21">
    <sortCondition ref="J2:J21"/>
  </sortState>
  <dataValidations count="2">
    <dataValidation type="list" allowBlank="1" showInputMessage="1" showErrorMessage="1" sqref="G4" xr:uid="{00000000-0002-0000-0100-000000000000}">
      <formula1>#REF!</formula1>
    </dataValidation>
    <dataValidation type="list" allowBlank="1" showInputMessage="1" showErrorMessage="1" sqref="J13 J21" xr:uid="{00000000-0002-0000-0100-000001000000}">
      <formula1>$V$5:$V$18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8"/>
  <sheetViews>
    <sheetView topLeftCell="A52" workbookViewId="0">
      <selection activeCell="C173" sqref="C173"/>
    </sheetView>
  </sheetViews>
  <sheetFormatPr defaultRowHeight="15" x14ac:dyDescent="0.25"/>
  <cols>
    <col min="1" max="2" width="8.85546875" bestFit="1" customWidth="1"/>
    <col min="3" max="3" width="18.42578125" bestFit="1" customWidth="1"/>
    <col min="4" max="4" width="20.140625" bestFit="1" customWidth="1"/>
  </cols>
  <sheetData>
    <row r="1" spans="1:11" s="2" customFormat="1" ht="24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124</v>
      </c>
      <c r="B2" t="s">
        <v>125</v>
      </c>
      <c r="C2" t="s">
        <v>189</v>
      </c>
      <c r="D2" t="s">
        <v>186</v>
      </c>
      <c r="E2" t="s">
        <v>127</v>
      </c>
      <c r="F2" t="s">
        <v>128</v>
      </c>
      <c r="H2" t="s">
        <v>472</v>
      </c>
      <c r="I2" t="s">
        <v>129</v>
      </c>
    </row>
    <row r="3" spans="1:11" x14ac:dyDescent="0.25">
      <c r="A3" t="s">
        <v>124</v>
      </c>
      <c r="B3" t="s">
        <v>125</v>
      </c>
      <c r="C3" t="s">
        <v>189</v>
      </c>
      <c r="D3" t="s">
        <v>190</v>
      </c>
      <c r="E3" t="s">
        <v>127</v>
      </c>
      <c r="F3" t="s">
        <v>128</v>
      </c>
      <c r="H3" t="s">
        <v>472</v>
      </c>
      <c r="I3" t="s">
        <v>129</v>
      </c>
    </row>
    <row r="4" spans="1:11" x14ac:dyDescent="0.25">
      <c r="A4" t="s">
        <v>124</v>
      </c>
      <c r="B4" t="s">
        <v>125</v>
      </c>
      <c r="C4" t="s">
        <v>360</v>
      </c>
      <c r="D4" t="s">
        <v>361</v>
      </c>
      <c r="E4" t="s">
        <v>127</v>
      </c>
      <c r="F4" t="s">
        <v>128</v>
      </c>
      <c r="H4" t="s">
        <v>472</v>
      </c>
      <c r="I4" t="s">
        <v>129</v>
      </c>
    </row>
    <row r="5" spans="1:11" x14ac:dyDescent="0.25">
      <c r="A5" t="s">
        <v>124</v>
      </c>
      <c r="B5" t="s">
        <v>125</v>
      </c>
      <c r="C5" t="s">
        <v>228</v>
      </c>
      <c r="D5" t="s">
        <v>228</v>
      </c>
      <c r="E5" t="s">
        <v>127</v>
      </c>
      <c r="F5" t="s">
        <v>128</v>
      </c>
      <c r="H5" t="s">
        <v>472</v>
      </c>
      <c r="I5" t="s">
        <v>129</v>
      </c>
    </row>
    <row r="6" spans="1:11" x14ac:dyDescent="0.25">
      <c r="A6" t="s">
        <v>124</v>
      </c>
      <c r="B6" t="s">
        <v>125</v>
      </c>
      <c r="C6" t="s">
        <v>146</v>
      </c>
      <c r="D6" t="s">
        <v>146</v>
      </c>
      <c r="E6" t="s">
        <v>127</v>
      </c>
      <c r="F6" t="s">
        <v>128</v>
      </c>
      <c r="H6" t="s">
        <v>472</v>
      </c>
      <c r="I6" t="s">
        <v>129</v>
      </c>
    </row>
    <row r="7" spans="1:11" x14ac:dyDescent="0.25">
      <c r="A7" t="s">
        <v>124</v>
      </c>
      <c r="B7" t="s">
        <v>125</v>
      </c>
      <c r="C7" t="s">
        <v>146</v>
      </c>
      <c r="D7" t="s">
        <v>147</v>
      </c>
      <c r="E7" t="s">
        <v>127</v>
      </c>
      <c r="F7" t="s">
        <v>128</v>
      </c>
      <c r="H7" t="s">
        <v>472</v>
      </c>
      <c r="I7" t="s">
        <v>129</v>
      </c>
    </row>
    <row r="8" spans="1:11" x14ac:dyDescent="0.25">
      <c r="A8" t="s">
        <v>124</v>
      </c>
      <c r="B8" t="s">
        <v>125</v>
      </c>
      <c r="C8" t="s">
        <v>146</v>
      </c>
      <c r="D8" t="s">
        <v>148</v>
      </c>
      <c r="E8" t="s">
        <v>127</v>
      </c>
      <c r="F8" t="s">
        <v>128</v>
      </c>
      <c r="H8" t="s">
        <v>472</v>
      </c>
      <c r="I8" t="s">
        <v>129</v>
      </c>
    </row>
    <row r="9" spans="1:11" x14ac:dyDescent="0.25">
      <c r="A9" t="s">
        <v>124</v>
      </c>
      <c r="B9" t="s">
        <v>125</v>
      </c>
      <c r="C9" t="s">
        <v>273</v>
      </c>
      <c r="D9" t="s">
        <v>243</v>
      </c>
      <c r="E9" t="s">
        <v>127</v>
      </c>
      <c r="F9" t="s">
        <v>128</v>
      </c>
      <c r="H9" t="s">
        <v>472</v>
      </c>
      <c r="I9" t="s">
        <v>129</v>
      </c>
    </row>
    <row r="10" spans="1:11" x14ac:dyDescent="0.25">
      <c r="A10" t="s">
        <v>124</v>
      </c>
      <c r="B10" t="s">
        <v>125</v>
      </c>
      <c r="C10" t="s">
        <v>158</v>
      </c>
      <c r="D10" t="s">
        <v>159</v>
      </c>
      <c r="E10" t="s">
        <v>127</v>
      </c>
      <c r="F10" t="s">
        <v>128</v>
      </c>
      <c r="H10" t="s">
        <v>472</v>
      </c>
      <c r="I10" t="s">
        <v>129</v>
      </c>
    </row>
    <row r="11" spans="1:11" x14ac:dyDescent="0.25">
      <c r="A11" t="s">
        <v>124</v>
      </c>
      <c r="B11" t="s">
        <v>125</v>
      </c>
      <c r="C11" t="s">
        <v>139</v>
      </c>
      <c r="D11" t="s">
        <v>139</v>
      </c>
      <c r="E11" t="s">
        <v>127</v>
      </c>
      <c r="F11" t="s">
        <v>128</v>
      </c>
      <c r="H11" t="s">
        <v>472</v>
      </c>
      <c r="I11" t="s">
        <v>129</v>
      </c>
    </row>
    <row r="12" spans="1:11" x14ac:dyDescent="0.25">
      <c r="A12" t="s">
        <v>124</v>
      </c>
      <c r="B12" t="s">
        <v>125</v>
      </c>
      <c r="C12" t="s">
        <v>139</v>
      </c>
      <c r="D12" t="s">
        <v>140</v>
      </c>
      <c r="E12" t="s">
        <v>127</v>
      </c>
      <c r="F12" t="s">
        <v>128</v>
      </c>
      <c r="H12" t="s">
        <v>472</v>
      </c>
      <c r="I12" t="s">
        <v>129</v>
      </c>
    </row>
    <row r="13" spans="1:11" x14ac:dyDescent="0.25">
      <c r="A13" t="s">
        <v>124</v>
      </c>
      <c r="B13" t="s">
        <v>125</v>
      </c>
      <c r="C13" t="s">
        <v>139</v>
      </c>
      <c r="D13" t="s">
        <v>143</v>
      </c>
      <c r="E13" t="s">
        <v>127</v>
      </c>
      <c r="F13" t="s">
        <v>128</v>
      </c>
      <c r="H13" t="s">
        <v>472</v>
      </c>
      <c r="I13" t="s">
        <v>129</v>
      </c>
    </row>
    <row r="14" spans="1:11" x14ac:dyDescent="0.25">
      <c r="A14" t="s">
        <v>124</v>
      </c>
      <c r="B14" t="s">
        <v>125</v>
      </c>
      <c r="C14" t="s">
        <v>139</v>
      </c>
      <c r="D14" t="s">
        <v>142</v>
      </c>
      <c r="E14" t="s">
        <v>127</v>
      </c>
      <c r="F14" t="s">
        <v>128</v>
      </c>
      <c r="H14" t="s">
        <v>472</v>
      </c>
      <c r="I14" t="s">
        <v>129</v>
      </c>
    </row>
    <row r="15" spans="1:11" x14ac:dyDescent="0.25">
      <c r="A15" t="s">
        <v>124</v>
      </c>
      <c r="B15" t="s">
        <v>125</v>
      </c>
      <c r="C15" t="s">
        <v>139</v>
      </c>
      <c r="D15" t="s">
        <v>141</v>
      </c>
      <c r="E15" t="s">
        <v>127</v>
      </c>
      <c r="F15" t="s">
        <v>128</v>
      </c>
      <c r="H15" t="s">
        <v>472</v>
      </c>
      <c r="I15" t="s">
        <v>129</v>
      </c>
    </row>
    <row r="16" spans="1:11" x14ac:dyDescent="0.25">
      <c r="A16" t="s">
        <v>124</v>
      </c>
      <c r="B16" t="s">
        <v>125</v>
      </c>
      <c r="C16" t="s">
        <v>274</v>
      </c>
      <c r="D16" t="s">
        <v>275</v>
      </c>
      <c r="E16" t="s">
        <v>127</v>
      </c>
      <c r="F16" t="s">
        <v>128</v>
      </c>
      <c r="H16" t="s">
        <v>472</v>
      </c>
      <c r="I16" t="s">
        <v>129</v>
      </c>
    </row>
    <row r="17" spans="1:9" x14ac:dyDescent="0.25">
      <c r="A17" t="s">
        <v>124</v>
      </c>
      <c r="B17" t="s">
        <v>125</v>
      </c>
      <c r="C17" t="s">
        <v>137</v>
      </c>
      <c r="D17" t="s">
        <v>138</v>
      </c>
      <c r="E17" t="s">
        <v>127</v>
      </c>
      <c r="F17" t="s">
        <v>128</v>
      </c>
      <c r="H17" t="s">
        <v>472</v>
      </c>
      <c r="I17" t="s">
        <v>129</v>
      </c>
    </row>
    <row r="18" spans="1:9" x14ac:dyDescent="0.25">
      <c r="A18" t="s">
        <v>124</v>
      </c>
      <c r="B18" t="s">
        <v>125</v>
      </c>
      <c r="C18" t="s">
        <v>207</v>
      </c>
      <c r="D18" t="s">
        <v>207</v>
      </c>
      <c r="E18" t="s">
        <v>127</v>
      </c>
      <c r="F18" t="s">
        <v>128</v>
      </c>
      <c r="H18" t="s">
        <v>472</v>
      </c>
      <c r="I18" t="s">
        <v>129</v>
      </c>
    </row>
    <row r="19" spans="1:9" x14ac:dyDescent="0.25">
      <c r="A19" t="s">
        <v>124</v>
      </c>
      <c r="B19" t="s">
        <v>125</v>
      </c>
      <c r="C19" t="s">
        <v>170</v>
      </c>
      <c r="D19" t="s">
        <v>171</v>
      </c>
      <c r="E19" t="s">
        <v>127</v>
      </c>
      <c r="F19" t="s">
        <v>128</v>
      </c>
      <c r="H19" t="s">
        <v>472</v>
      </c>
      <c r="I19" t="s">
        <v>129</v>
      </c>
    </row>
    <row r="20" spans="1:9" x14ac:dyDescent="0.25">
      <c r="A20" t="s">
        <v>124</v>
      </c>
      <c r="B20" t="s">
        <v>125</v>
      </c>
      <c r="C20" t="s">
        <v>132</v>
      </c>
      <c r="D20" t="s">
        <v>133</v>
      </c>
      <c r="E20" t="s">
        <v>127</v>
      </c>
      <c r="F20" t="s">
        <v>128</v>
      </c>
      <c r="H20" t="s">
        <v>472</v>
      </c>
      <c r="I20" t="s">
        <v>129</v>
      </c>
    </row>
    <row r="21" spans="1:9" x14ac:dyDescent="0.25">
      <c r="A21" t="s">
        <v>124</v>
      </c>
      <c r="B21" t="s">
        <v>125</v>
      </c>
      <c r="C21" t="s">
        <v>236</v>
      </c>
      <c r="D21" t="s">
        <v>236</v>
      </c>
      <c r="E21" t="s">
        <v>127</v>
      </c>
      <c r="F21" t="s">
        <v>128</v>
      </c>
      <c r="H21" t="s">
        <v>472</v>
      </c>
      <c r="I21" t="s">
        <v>129</v>
      </c>
    </row>
    <row r="22" spans="1:9" x14ac:dyDescent="0.25">
      <c r="A22" t="s">
        <v>124</v>
      </c>
      <c r="B22" t="s">
        <v>125</v>
      </c>
      <c r="C22" t="s">
        <v>87</v>
      </c>
      <c r="D22" t="s">
        <v>87</v>
      </c>
      <c r="E22" t="s">
        <v>127</v>
      </c>
      <c r="F22" t="s">
        <v>128</v>
      </c>
      <c r="H22" t="s">
        <v>472</v>
      </c>
      <c r="I22" t="s">
        <v>129</v>
      </c>
    </row>
    <row r="23" spans="1:9" x14ac:dyDescent="0.25">
      <c r="A23" t="s">
        <v>124</v>
      </c>
      <c r="B23" t="s">
        <v>125</v>
      </c>
      <c r="C23" t="s">
        <v>87</v>
      </c>
      <c r="D23" t="s">
        <v>226</v>
      </c>
      <c r="E23" t="s">
        <v>127</v>
      </c>
      <c r="F23" t="s">
        <v>128</v>
      </c>
      <c r="H23" t="s">
        <v>472</v>
      </c>
      <c r="I23" t="s">
        <v>129</v>
      </c>
    </row>
    <row r="24" spans="1:9" x14ac:dyDescent="0.25">
      <c r="A24" t="s">
        <v>124</v>
      </c>
      <c r="B24" t="s">
        <v>125</v>
      </c>
      <c r="C24" t="s">
        <v>87</v>
      </c>
      <c r="D24" t="s">
        <v>227</v>
      </c>
      <c r="E24" t="s">
        <v>127</v>
      </c>
      <c r="F24" t="s">
        <v>128</v>
      </c>
      <c r="H24" t="s">
        <v>472</v>
      </c>
      <c r="I24" t="s">
        <v>129</v>
      </c>
    </row>
    <row r="25" spans="1:9" x14ac:dyDescent="0.25">
      <c r="A25" t="s">
        <v>124</v>
      </c>
      <c r="B25" t="s">
        <v>125</v>
      </c>
      <c r="C25" t="s">
        <v>185</v>
      </c>
      <c r="D25" t="s">
        <v>186</v>
      </c>
      <c r="E25" t="s">
        <v>127</v>
      </c>
      <c r="F25" t="s">
        <v>128</v>
      </c>
      <c r="H25" t="s">
        <v>472</v>
      </c>
      <c r="I25" t="s">
        <v>129</v>
      </c>
    </row>
    <row r="26" spans="1:9" x14ac:dyDescent="0.25">
      <c r="A26" t="s">
        <v>124</v>
      </c>
      <c r="B26" t="s">
        <v>125</v>
      </c>
      <c r="C26" t="s">
        <v>197</v>
      </c>
      <c r="D26" t="s">
        <v>198</v>
      </c>
      <c r="E26" t="s">
        <v>127</v>
      </c>
      <c r="F26" t="s">
        <v>128</v>
      </c>
      <c r="H26" t="s">
        <v>472</v>
      </c>
      <c r="I26" t="s">
        <v>129</v>
      </c>
    </row>
    <row r="27" spans="1:9" x14ac:dyDescent="0.25">
      <c r="A27" t="s">
        <v>124</v>
      </c>
      <c r="B27" t="s">
        <v>125</v>
      </c>
      <c r="C27" t="s">
        <v>200</v>
      </c>
      <c r="D27" t="s">
        <v>202</v>
      </c>
      <c r="E27" t="s">
        <v>127</v>
      </c>
      <c r="F27" t="s">
        <v>128</v>
      </c>
      <c r="H27" t="s">
        <v>472</v>
      </c>
      <c r="I27" t="s">
        <v>129</v>
      </c>
    </row>
    <row r="28" spans="1:9" x14ac:dyDescent="0.25">
      <c r="A28" t="s">
        <v>124</v>
      </c>
      <c r="B28" t="s">
        <v>125</v>
      </c>
      <c r="C28" t="s">
        <v>200</v>
      </c>
      <c r="D28" t="s">
        <v>200</v>
      </c>
      <c r="E28" t="s">
        <v>127</v>
      </c>
      <c r="F28" t="s">
        <v>128</v>
      </c>
      <c r="H28" t="s">
        <v>472</v>
      </c>
      <c r="I28" t="s">
        <v>129</v>
      </c>
    </row>
    <row r="29" spans="1:9" x14ac:dyDescent="0.25">
      <c r="A29" t="s">
        <v>124</v>
      </c>
      <c r="B29" t="s">
        <v>125</v>
      </c>
      <c r="C29" t="s">
        <v>200</v>
      </c>
      <c r="D29" t="s">
        <v>201</v>
      </c>
      <c r="E29" t="s">
        <v>127</v>
      </c>
      <c r="F29" t="s">
        <v>128</v>
      </c>
      <c r="H29" t="s">
        <v>472</v>
      </c>
      <c r="I29" t="s">
        <v>129</v>
      </c>
    </row>
    <row r="30" spans="1:9" x14ac:dyDescent="0.25">
      <c r="A30" t="s">
        <v>124</v>
      </c>
      <c r="B30" t="s">
        <v>125</v>
      </c>
      <c r="C30" t="s">
        <v>130</v>
      </c>
      <c r="D30" t="s">
        <v>131</v>
      </c>
      <c r="E30" t="s">
        <v>127</v>
      </c>
      <c r="F30" t="s">
        <v>128</v>
      </c>
      <c r="H30" t="s">
        <v>472</v>
      </c>
      <c r="I30" t="s">
        <v>129</v>
      </c>
    </row>
    <row r="31" spans="1:9" x14ac:dyDescent="0.25">
      <c r="A31" t="s">
        <v>124</v>
      </c>
      <c r="B31" t="s">
        <v>125</v>
      </c>
      <c r="C31" t="s">
        <v>90</v>
      </c>
      <c r="D31" t="s">
        <v>90</v>
      </c>
      <c r="E31" t="s">
        <v>127</v>
      </c>
      <c r="F31" t="s">
        <v>128</v>
      </c>
      <c r="H31" t="s">
        <v>472</v>
      </c>
      <c r="I31" t="s">
        <v>129</v>
      </c>
    </row>
    <row r="32" spans="1:9" x14ac:dyDescent="0.25">
      <c r="A32" t="s">
        <v>124</v>
      </c>
      <c r="B32" t="s">
        <v>125</v>
      </c>
      <c r="C32" t="s">
        <v>90</v>
      </c>
      <c r="D32" t="s">
        <v>239</v>
      </c>
      <c r="E32" t="s">
        <v>127</v>
      </c>
      <c r="F32" t="s">
        <v>128</v>
      </c>
      <c r="H32" t="s">
        <v>472</v>
      </c>
      <c r="I32" t="s">
        <v>129</v>
      </c>
    </row>
    <row r="33" spans="1:9" x14ac:dyDescent="0.25">
      <c r="A33" t="s">
        <v>124</v>
      </c>
      <c r="B33" t="s">
        <v>125</v>
      </c>
      <c r="C33" t="s">
        <v>93</v>
      </c>
      <c r="D33" t="s">
        <v>199</v>
      </c>
      <c r="E33" t="s">
        <v>127</v>
      </c>
      <c r="F33" t="s">
        <v>128</v>
      </c>
      <c r="H33" t="s">
        <v>472</v>
      </c>
      <c r="I33" t="s">
        <v>129</v>
      </c>
    </row>
    <row r="34" spans="1:9" x14ac:dyDescent="0.25">
      <c r="A34" t="s">
        <v>124</v>
      </c>
      <c r="B34" t="s">
        <v>125</v>
      </c>
      <c r="C34" t="s">
        <v>151</v>
      </c>
      <c r="D34" t="s">
        <v>152</v>
      </c>
      <c r="E34" t="s">
        <v>127</v>
      </c>
      <c r="F34" t="s">
        <v>128</v>
      </c>
      <c r="H34" t="s">
        <v>472</v>
      </c>
      <c r="I34" t="s">
        <v>129</v>
      </c>
    </row>
    <row r="35" spans="1:9" x14ac:dyDescent="0.25">
      <c r="A35" t="s">
        <v>124</v>
      </c>
      <c r="B35" t="s">
        <v>125</v>
      </c>
      <c r="C35" t="s">
        <v>144</v>
      </c>
      <c r="D35" t="s">
        <v>145</v>
      </c>
      <c r="E35" t="s">
        <v>127</v>
      </c>
      <c r="F35" t="s">
        <v>128</v>
      </c>
      <c r="H35" t="s">
        <v>472</v>
      </c>
      <c r="I35" t="s">
        <v>129</v>
      </c>
    </row>
    <row r="36" spans="1:9" x14ac:dyDescent="0.25">
      <c r="A36" t="s">
        <v>124</v>
      </c>
      <c r="B36" t="s">
        <v>125</v>
      </c>
      <c r="C36" t="s">
        <v>233</v>
      </c>
      <c r="D36" t="s">
        <v>234</v>
      </c>
      <c r="E36" t="s">
        <v>127</v>
      </c>
      <c r="F36" t="s">
        <v>128</v>
      </c>
      <c r="H36" t="s">
        <v>472</v>
      </c>
      <c r="I36" t="s">
        <v>129</v>
      </c>
    </row>
    <row r="37" spans="1:9" x14ac:dyDescent="0.25">
      <c r="A37" t="s">
        <v>124</v>
      </c>
      <c r="B37" t="s">
        <v>125</v>
      </c>
      <c r="C37" t="s">
        <v>233</v>
      </c>
      <c r="D37" t="s">
        <v>235</v>
      </c>
      <c r="E37" t="s">
        <v>127</v>
      </c>
      <c r="F37" t="s">
        <v>128</v>
      </c>
      <c r="H37" t="s">
        <v>472</v>
      </c>
      <c r="I37" t="s">
        <v>129</v>
      </c>
    </row>
    <row r="38" spans="1:9" x14ac:dyDescent="0.25">
      <c r="A38" t="s">
        <v>124</v>
      </c>
      <c r="B38" t="s">
        <v>125</v>
      </c>
      <c r="C38" t="s">
        <v>99</v>
      </c>
      <c r="D38" t="s">
        <v>332</v>
      </c>
      <c r="E38" t="s">
        <v>127</v>
      </c>
      <c r="F38" t="s">
        <v>128</v>
      </c>
      <c r="H38" t="s">
        <v>472</v>
      </c>
      <c r="I38" t="s">
        <v>129</v>
      </c>
    </row>
    <row r="39" spans="1:9" x14ac:dyDescent="0.25">
      <c r="A39" t="s">
        <v>124</v>
      </c>
      <c r="B39" t="s">
        <v>125</v>
      </c>
      <c r="C39" t="s">
        <v>99</v>
      </c>
      <c r="D39" t="s">
        <v>331</v>
      </c>
      <c r="E39" t="s">
        <v>127</v>
      </c>
      <c r="F39" t="s">
        <v>128</v>
      </c>
      <c r="H39" t="s">
        <v>472</v>
      </c>
      <c r="I39" t="s">
        <v>129</v>
      </c>
    </row>
    <row r="40" spans="1:9" x14ac:dyDescent="0.25">
      <c r="A40" t="s">
        <v>124</v>
      </c>
      <c r="B40" t="s">
        <v>125</v>
      </c>
      <c r="C40" t="s">
        <v>99</v>
      </c>
      <c r="D40" t="s">
        <v>333</v>
      </c>
      <c r="E40" t="s">
        <v>127</v>
      </c>
      <c r="F40" t="s">
        <v>128</v>
      </c>
      <c r="H40" t="s">
        <v>472</v>
      </c>
      <c r="I40" t="s">
        <v>129</v>
      </c>
    </row>
    <row r="41" spans="1:9" x14ac:dyDescent="0.25">
      <c r="A41" t="s">
        <v>124</v>
      </c>
      <c r="B41" t="s">
        <v>125</v>
      </c>
      <c r="C41" t="s">
        <v>99</v>
      </c>
      <c r="D41" t="s">
        <v>329</v>
      </c>
      <c r="E41" t="s">
        <v>127</v>
      </c>
      <c r="F41" t="s">
        <v>128</v>
      </c>
      <c r="H41" t="s">
        <v>472</v>
      </c>
      <c r="I41" t="s">
        <v>129</v>
      </c>
    </row>
    <row r="42" spans="1:9" x14ac:dyDescent="0.25">
      <c r="A42" t="s">
        <v>124</v>
      </c>
      <c r="B42" t="s">
        <v>125</v>
      </c>
      <c r="C42" t="s">
        <v>99</v>
      </c>
      <c r="D42" t="s">
        <v>199</v>
      </c>
      <c r="E42" t="s">
        <v>127</v>
      </c>
      <c r="F42" t="s">
        <v>128</v>
      </c>
      <c r="H42" t="s">
        <v>472</v>
      </c>
      <c r="I42" t="s">
        <v>129</v>
      </c>
    </row>
    <row r="43" spans="1:9" x14ac:dyDescent="0.25">
      <c r="A43" t="s">
        <v>124</v>
      </c>
      <c r="B43" t="s">
        <v>125</v>
      </c>
      <c r="C43" t="s">
        <v>99</v>
      </c>
      <c r="D43" t="s">
        <v>335</v>
      </c>
      <c r="E43" t="s">
        <v>127</v>
      </c>
      <c r="F43" t="s">
        <v>128</v>
      </c>
      <c r="H43" t="s">
        <v>472</v>
      </c>
      <c r="I43" t="s">
        <v>129</v>
      </c>
    </row>
    <row r="44" spans="1:9" x14ac:dyDescent="0.25">
      <c r="A44" t="s">
        <v>124</v>
      </c>
      <c r="B44" t="s">
        <v>125</v>
      </c>
      <c r="C44" t="s">
        <v>102</v>
      </c>
      <c r="D44" t="s">
        <v>304</v>
      </c>
      <c r="E44" t="s">
        <v>127</v>
      </c>
      <c r="F44" t="s">
        <v>128</v>
      </c>
      <c r="H44" t="s">
        <v>472</v>
      </c>
      <c r="I44" t="s">
        <v>129</v>
      </c>
    </row>
    <row r="45" spans="1:9" x14ac:dyDescent="0.25">
      <c r="A45" t="s">
        <v>124</v>
      </c>
      <c r="B45" t="s">
        <v>125</v>
      </c>
      <c r="C45" t="s">
        <v>102</v>
      </c>
      <c r="D45" t="s">
        <v>303</v>
      </c>
      <c r="E45" t="s">
        <v>127</v>
      </c>
      <c r="F45" t="s">
        <v>128</v>
      </c>
      <c r="H45" t="s">
        <v>472</v>
      </c>
      <c r="I45" t="s">
        <v>129</v>
      </c>
    </row>
    <row r="46" spans="1:9" x14ac:dyDescent="0.25">
      <c r="A46" t="s">
        <v>124</v>
      </c>
      <c r="B46" t="s">
        <v>125</v>
      </c>
      <c r="C46" t="s">
        <v>102</v>
      </c>
      <c r="D46" t="s">
        <v>302</v>
      </c>
      <c r="E46" t="s">
        <v>127</v>
      </c>
      <c r="F46" t="s">
        <v>128</v>
      </c>
      <c r="H46" t="s">
        <v>472</v>
      </c>
      <c r="I46" t="s">
        <v>129</v>
      </c>
    </row>
    <row r="47" spans="1:9" x14ac:dyDescent="0.25">
      <c r="A47" t="s">
        <v>124</v>
      </c>
      <c r="B47" t="s">
        <v>125</v>
      </c>
      <c r="C47" t="s">
        <v>102</v>
      </c>
      <c r="D47" t="s">
        <v>307</v>
      </c>
      <c r="E47" t="s">
        <v>127</v>
      </c>
      <c r="F47" t="s">
        <v>128</v>
      </c>
      <c r="H47" t="s">
        <v>472</v>
      </c>
      <c r="I47" t="s">
        <v>129</v>
      </c>
    </row>
    <row r="48" spans="1:9" x14ac:dyDescent="0.25">
      <c r="A48" t="s">
        <v>124</v>
      </c>
      <c r="B48" t="s">
        <v>125</v>
      </c>
      <c r="C48" t="s">
        <v>102</v>
      </c>
      <c r="D48" t="s">
        <v>306</v>
      </c>
      <c r="E48" t="s">
        <v>127</v>
      </c>
      <c r="F48" t="s">
        <v>128</v>
      </c>
      <c r="H48" t="s">
        <v>472</v>
      </c>
      <c r="I48" t="s">
        <v>129</v>
      </c>
    </row>
    <row r="49" spans="1:9" x14ac:dyDescent="0.25">
      <c r="A49" t="s">
        <v>124</v>
      </c>
      <c r="B49" t="s">
        <v>125</v>
      </c>
      <c r="C49" t="s">
        <v>287</v>
      </c>
      <c r="D49" t="s">
        <v>288</v>
      </c>
      <c r="E49" t="s">
        <v>127</v>
      </c>
      <c r="F49" t="s">
        <v>128</v>
      </c>
      <c r="H49" t="s">
        <v>472</v>
      </c>
      <c r="I49" t="s">
        <v>129</v>
      </c>
    </row>
    <row r="50" spans="1:9" x14ac:dyDescent="0.25">
      <c r="A50" t="s">
        <v>124</v>
      </c>
      <c r="B50" t="s">
        <v>125</v>
      </c>
      <c r="C50" t="s">
        <v>222</v>
      </c>
      <c r="D50" t="s">
        <v>223</v>
      </c>
      <c r="E50" t="s">
        <v>127</v>
      </c>
      <c r="F50" t="s">
        <v>128</v>
      </c>
      <c r="H50" t="s">
        <v>472</v>
      </c>
      <c r="I50" t="s">
        <v>129</v>
      </c>
    </row>
    <row r="51" spans="1:9" x14ac:dyDescent="0.25">
      <c r="A51" t="s">
        <v>124</v>
      </c>
      <c r="B51" t="s">
        <v>125</v>
      </c>
      <c r="C51" t="s">
        <v>211</v>
      </c>
      <c r="D51" t="s">
        <v>212</v>
      </c>
      <c r="E51" t="s">
        <v>127</v>
      </c>
      <c r="F51" t="s">
        <v>128</v>
      </c>
      <c r="H51" t="s">
        <v>472</v>
      </c>
      <c r="I51" t="s">
        <v>129</v>
      </c>
    </row>
    <row r="52" spans="1:9" x14ac:dyDescent="0.25">
      <c r="A52" t="s">
        <v>124</v>
      </c>
      <c r="B52" t="s">
        <v>125</v>
      </c>
      <c r="C52" t="s">
        <v>211</v>
      </c>
      <c r="D52" t="s">
        <v>213</v>
      </c>
      <c r="E52" t="s">
        <v>127</v>
      </c>
      <c r="F52" t="s">
        <v>128</v>
      </c>
      <c r="H52" t="s">
        <v>472</v>
      </c>
      <c r="I52" t="s">
        <v>129</v>
      </c>
    </row>
    <row r="53" spans="1:9" x14ac:dyDescent="0.25">
      <c r="A53" t="s">
        <v>124</v>
      </c>
      <c r="B53" t="s">
        <v>125</v>
      </c>
      <c r="C53" t="s">
        <v>211</v>
      </c>
      <c r="D53" t="s">
        <v>214</v>
      </c>
      <c r="E53" t="s">
        <v>127</v>
      </c>
      <c r="F53" t="s">
        <v>128</v>
      </c>
      <c r="H53" t="s">
        <v>472</v>
      </c>
      <c r="I53" t="s">
        <v>129</v>
      </c>
    </row>
    <row r="54" spans="1:9" x14ac:dyDescent="0.25">
      <c r="A54" t="s">
        <v>124</v>
      </c>
      <c r="B54" t="s">
        <v>125</v>
      </c>
      <c r="C54" t="s">
        <v>149</v>
      </c>
      <c r="D54" t="s">
        <v>150</v>
      </c>
      <c r="E54" t="s">
        <v>127</v>
      </c>
      <c r="F54" t="s">
        <v>128</v>
      </c>
      <c r="H54" t="s">
        <v>472</v>
      </c>
      <c r="I54" t="s">
        <v>129</v>
      </c>
    </row>
    <row r="55" spans="1:9" x14ac:dyDescent="0.25">
      <c r="A55" t="s">
        <v>124</v>
      </c>
      <c r="B55" t="s">
        <v>125</v>
      </c>
      <c r="C55" t="s">
        <v>76</v>
      </c>
      <c r="D55" t="s">
        <v>78</v>
      </c>
      <c r="E55" t="s">
        <v>127</v>
      </c>
      <c r="F55" t="s">
        <v>128</v>
      </c>
      <c r="H55" t="s">
        <v>472</v>
      </c>
      <c r="I55" t="s">
        <v>129</v>
      </c>
    </row>
    <row r="56" spans="1:9" x14ac:dyDescent="0.25">
      <c r="A56" t="s">
        <v>124</v>
      </c>
      <c r="B56" t="s">
        <v>125</v>
      </c>
      <c r="C56" t="s">
        <v>249</v>
      </c>
      <c r="D56" t="s">
        <v>253</v>
      </c>
      <c r="E56" t="s">
        <v>127</v>
      </c>
      <c r="F56" t="s">
        <v>128</v>
      </c>
      <c r="H56" t="s">
        <v>472</v>
      </c>
      <c r="I56" t="s">
        <v>129</v>
      </c>
    </row>
    <row r="57" spans="1:9" x14ac:dyDescent="0.25">
      <c r="A57" t="s">
        <v>124</v>
      </c>
      <c r="B57" t="s">
        <v>125</v>
      </c>
      <c r="C57" t="s">
        <v>249</v>
      </c>
      <c r="D57" t="s">
        <v>252</v>
      </c>
      <c r="E57" t="s">
        <v>127</v>
      </c>
      <c r="F57" t="s">
        <v>128</v>
      </c>
      <c r="H57" t="s">
        <v>472</v>
      </c>
      <c r="I57" t="s">
        <v>129</v>
      </c>
    </row>
    <row r="58" spans="1:9" x14ac:dyDescent="0.25">
      <c r="A58" t="s">
        <v>124</v>
      </c>
      <c r="B58" t="s">
        <v>125</v>
      </c>
      <c r="C58" t="s">
        <v>249</v>
      </c>
      <c r="D58" t="s">
        <v>254</v>
      </c>
      <c r="E58" t="s">
        <v>127</v>
      </c>
      <c r="F58" t="s">
        <v>128</v>
      </c>
      <c r="H58" t="s">
        <v>472</v>
      </c>
      <c r="I58" t="s">
        <v>129</v>
      </c>
    </row>
    <row r="59" spans="1:9" x14ac:dyDescent="0.25">
      <c r="A59" t="s">
        <v>124</v>
      </c>
      <c r="B59" t="s">
        <v>125</v>
      </c>
      <c r="C59" t="s">
        <v>249</v>
      </c>
      <c r="D59" t="s">
        <v>250</v>
      </c>
      <c r="E59" t="s">
        <v>127</v>
      </c>
      <c r="F59" t="s">
        <v>128</v>
      </c>
      <c r="H59" t="s">
        <v>472</v>
      </c>
      <c r="I59" t="s">
        <v>129</v>
      </c>
    </row>
    <row r="60" spans="1:9" x14ac:dyDescent="0.25">
      <c r="A60" t="s">
        <v>124</v>
      </c>
      <c r="B60" t="s">
        <v>125</v>
      </c>
      <c r="C60" t="s">
        <v>249</v>
      </c>
      <c r="D60" t="s">
        <v>251</v>
      </c>
      <c r="E60" t="s">
        <v>127</v>
      </c>
      <c r="F60" t="s">
        <v>128</v>
      </c>
      <c r="H60" t="s">
        <v>472</v>
      </c>
      <c r="I60" t="s">
        <v>129</v>
      </c>
    </row>
    <row r="61" spans="1:9" x14ac:dyDescent="0.25">
      <c r="A61" t="s">
        <v>124</v>
      </c>
      <c r="B61" t="s">
        <v>125</v>
      </c>
      <c r="C61" t="s">
        <v>249</v>
      </c>
      <c r="D61" t="s">
        <v>255</v>
      </c>
      <c r="E61" t="s">
        <v>127</v>
      </c>
      <c r="F61" t="s">
        <v>128</v>
      </c>
      <c r="H61" t="s">
        <v>472</v>
      </c>
      <c r="I61" t="s">
        <v>129</v>
      </c>
    </row>
    <row r="62" spans="1:9" x14ac:dyDescent="0.25">
      <c r="A62" t="s">
        <v>124</v>
      </c>
      <c r="B62" t="s">
        <v>125</v>
      </c>
      <c r="C62" t="s">
        <v>311</v>
      </c>
      <c r="D62" t="s">
        <v>312</v>
      </c>
      <c r="E62" t="s">
        <v>127</v>
      </c>
      <c r="F62" t="s">
        <v>128</v>
      </c>
      <c r="H62" t="s">
        <v>472</v>
      </c>
      <c r="I62" t="s">
        <v>129</v>
      </c>
    </row>
    <row r="63" spans="1:9" x14ac:dyDescent="0.25">
      <c r="A63" t="s">
        <v>124</v>
      </c>
      <c r="B63" t="s">
        <v>125</v>
      </c>
      <c r="C63" t="s">
        <v>311</v>
      </c>
      <c r="D63" t="s">
        <v>193</v>
      </c>
      <c r="E63" t="s">
        <v>127</v>
      </c>
      <c r="F63" t="s">
        <v>128</v>
      </c>
      <c r="H63" t="s">
        <v>472</v>
      </c>
      <c r="I63" t="s">
        <v>129</v>
      </c>
    </row>
    <row r="64" spans="1:9" x14ac:dyDescent="0.25">
      <c r="A64" t="s">
        <v>124</v>
      </c>
      <c r="B64" t="s">
        <v>125</v>
      </c>
      <c r="C64" t="s">
        <v>311</v>
      </c>
      <c r="D64" t="s">
        <v>313</v>
      </c>
      <c r="E64" t="s">
        <v>127</v>
      </c>
      <c r="F64" t="s">
        <v>128</v>
      </c>
      <c r="H64" t="s">
        <v>472</v>
      </c>
      <c r="I64" t="s">
        <v>129</v>
      </c>
    </row>
    <row r="65" spans="1:9" x14ac:dyDescent="0.25">
      <c r="A65" t="s">
        <v>124</v>
      </c>
      <c r="B65" t="s">
        <v>125</v>
      </c>
      <c r="C65" t="s">
        <v>322</v>
      </c>
      <c r="D65" t="s">
        <v>323</v>
      </c>
      <c r="E65" t="s">
        <v>127</v>
      </c>
      <c r="F65" t="s">
        <v>128</v>
      </c>
      <c r="H65" t="s">
        <v>472</v>
      </c>
      <c r="I65" t="s">
        <v>129</v>
      </c>
    </row>
    <row r="66" spans="1:9" x14ac:dyDescent="0.25">
      <c r="A66" t="s">
        <v>124</v>
      </c>
      <c r="B66" t="s">
        <v>125</v>
      </c>
      <c r="C66" t="s">
        <v>357</v>
      </c>
      <c r="D66" t="s">
        <v>359</v>
      </c>
      <c r="E66" t="s">
        <v>127</v>
      </c>
      <c r="F66" t="s">
        <v>128</v>
      </c>
      <c r="H66" t="s">
        <v>472</v>
      </c>
      <c r="I66" t="s">
        <v>129</v>
      </c>
    </row>
    <row r="67" spans="1:9" x14ac:dyDescent="0.25">
      <c r="A67" t="s">
        <v>124</v>
      </c>
      <c r="B67" t="s">
        <v>125</v>
      </c>
      <c r="C67" t="s">
        <v>357</v>
      </c>
      <c r="D67" t="s">
        <v>358</v>
      </c>
      <c r="E67" t="s">
        <v>127</v>
      </c>
      <c r="F67" t="s">
        <v>128</v>
      </c>
      <c r="H67" t="s">
        <v>472</v>
      </c>
      <c r="I67" t="s">
        <v>129</v>
      </c>
    </row>
    <row r="68" spans="1:9" x14ac:dyDescent="0.25">
      <c r="A68" t="s">
        <v>124</v>
      </c>
      <c r="B68" t="s">
        <v>125</v>
      </c>
      <c r="C68" t="s">
        <v>357</v>
      </c>
      <c r="D68" t="s">
        <v>163</v>
      </c>
      <c r="E68" t="s">
        <v>127</v>
      </c>
      <c r="F68" t="s">
        <v>128</v>
      </c>
      <c r="H68" t="s">
        <v>472</v>
      </c>
      <c r="I68" t="s">
        <v>129</v>
      </c>
    </row>
    <row r="69" spans="1:9" x14ac:dyDescent="0.25">
      <c r="A69" t="s">
        <v>124</v>
      </c>
      <c r="B69" t="s">
        <v>125</v>
      </c>
      <c r="C69" t="s">
        <v>108</v>
      </c>
      <c r="D69" t="s">
        <v>314</v>
      </c>
      <c r="E69" t="s">
        <v>127</v>
      </c>
      <c r="F69" t="s">
        <v>128</v>
      </c>
      <c r="H69" t="s">
        <v>472</v>
      </c>
      <c r="I69" t="s">
        <v>129</v>
      </c>
    </row>
    <row r="70" spans="1:9" x14ac:dyDescent="0.25">
      <c r="A70" t="s">
        <v>124</v>
      </c>
      <c r="B70" t="s">
        <v>125</v>
      </c>
      <c r="C70" t="s">
        <v>308</v>
      </c>
      <c r="D70" t="s">
        <v>54</v>
      </c>
      <c r="E70" t="s">
        <v>127</v>
      </c>
      <c r="F70" t="s">
        <v>128</v>
      </c>
      <c r="H70" t="s">
        <v>472</v>
      </c>
      <c r="I70" t="s">
        <v>129</v>
      </c>
    </row>
    <row r="71" spans="1:9" x14ac:dyDescent="0.25">
      <c r="A71" t="s">
        <v>124</v>
      </c>
      <c r="B71" t="s">
        <v>125</v>
      </c>
      <c r="C71" t="s">
        <v>224</v>
      </c>
      <c r="D71" t="s">
        <v>225</v>
      </c>
      <c r="E71" t="s">
        <v>127</v>
      </c>
      <c r="F71" t="s">
        <v>128</v>
      </c>
      <c r="H71" t="s">
        <v>472</v>
      </c>
      <c r="I71" t="s">
        <v>129</v>
      </c>
    </row>
    <row r="72" spans="1:9" x14ac:dyDescent="0.25">
      <c r="A72" t="s">
        <v>124</v>
      </c>
      <c r="B72" t="s">
        <v>125</v>
      </c>
      <c r="C72" t="s">
        <v>280</v>
      </c>
      <c r="D72" t="s">
        <v>281</v>
      </c>
      <c r="E72" t="s">
        <v>127</v>
      </c>
      <c r="F72" t="s">
        <v>128</v>
      </c>
      <c r="H72" t="s">
        <v>472</v>
      </c>
      <c r="I72" t="s">
        <v>129</v>
      </c>
    </row>
    <row r="73" spans="1:9" x14ac:dyDescent="0.25">
      <c r="A73" t="s">
        <v>124</v>
      </c>
      <c r="B73" t="s">
        <v>125</v>
      </c>
      <c r="C73" t="s">
        <v>11</v>
      </c>
      <c r="D73" t="s">
        <v>261</v>
      </c>
      <c r="E73" t="s">
        <v>127</v>
      </c>
      <c r="F73" t="s">
        <v>128</v>
      </c>
      <c r="H73" t="s">
        <v>472</v>
      </c>
      <c r="I73" t="s">
        <v>129</v>
      </c>
    </row>
    <row r="74" spans="1:9" x14ac:dyDescent="0.25">
      <c r="A74" t="s">
        <v>124</v>
      </c>
      <c r="B74" t="s">
        <v>125</v>
      </c>
      <c r="C74" t="s">
        <v>166</v>
      </c>
      <c r="D74" t="s">
        <v>167</v>
      </c>
      <c r="E74" t="s">
        <v>127</v>
      </c>
      <c r="F74" t="s">
        <v>128</v>
      </c>
      <c r="H74" t="s">
        <v>472</v>
      </c>
      <c r="I74" t="s">
        <v>129</v>
      </c>
    </row>
    <row r="75" spans="1:9" x14ac:dyDescent="0.25">
      <c r="A75" t="s">
        <v>124</v>
      </c>
      <c r="B75" t="s">
        <v>125</v>
      </c>
      <c r="C75" t="s">
        <v>176</v>
      </c>
      <c r="D75" t="s">
        <v>177</v>
      </c>
      <c r="E75" t="s">
        <v>127</v>
      </c>
      <c r="F75" t="s">
        <v>128</v>
      </c>
      <c r="H75" t="s">
        <v>472</v>
      </c>
      <c r="I75" t="s">
        <v>129</v>
      </c>
    </row>
    <row r="76" spans="1:9" x14ac:dyDescent="0.25">
      <c r="A76" t="s">
        <v>124</v>
      </c>
      <c r="B76" t="s">
        <v>125</v>
      </c>
      <c r="C76" t="s">
        <v>168</v>
      </c>
      <c r="D76" t="s">
        <v>169</v>
      </c>
      <c r="E76" t="s">
        <v>127</v>
      </c>
      <c r="F76" t="s">
        <v>128</v>
      </c>
      <c r="H76" t="s">
        <v>472</v>
      </c>
      <c r="I76" t="s">
        <v>129</v>
      </c>
    </row>
    <row r="77" spans="1:9" x14ac:dyDescent="0.25">
      <c r="A77" t="s">
        <v>124</v>
      </c>
      <c r="B77" t="s">
        <v>125</v>
      </c>
      <c r="C77" t="s">
        <v>156</v>
      </c>
      <c r="D77" t="s">
        <v>157</v>
      </c>
      <c r="E77" t="s">
        <v>127</v>
      </c>
      <c r="F77" t="s">
        <v>128</v>
      </c>
      <c r="H77" t="s">
        <v>472</v>
      </c>
      <c r="I77" t="s">
        <v>129</v>
      </c>
    </row>
    <row r="78" spans="1:9" x14ac:dyDescent="0.25">
      <c r="A78" t="s">
        <v>124</v>
      </c>
      <c r="B78" t="s">
        <v>125</v>
      </c>
      <c r="C78" t="s">
        <v>242</v>
      </c>
      <c r="D78" t="s">
        <v>243</v>
      </c>
      <c r="E78" t="s">
        <v>127</v>
      </c>
      <c r="F78" t="s">
        <v>128</v>
      </c>
      <c r="H78" t="s">
        <v>472</v>
      </c>
      <c r="I78" t="s">
        <v>129</v>
      </c>
    </row>
    <row r="79" spans="1:9" x14ac:dyDescent="0.25">
      <c r="A79" t="s">
        <v>124</v>
      </c>
      <c r="B79" t="s">
        <v>125</v>
      </c>
      <c r="C79" t="s">
        <v>364</v>
      </c>
      <c r="D79" t="s">
        <v>77</v>
      </c>
      <c r="E79" t="s">
        <v>127</v>
      </c>
      <c r="F79" t="s">
        <v>128</v>
      </c>
      <c r="H79" t="s">
        <v>472</v>
      </c>
      <c r="I79" t="s">
        <v>129</v>
      </c>
    </row>
    <row r="80" spans="1:9" x14ac:dyDescent="0.25">
      <c r="A80" t="s">
        <v>124</v>
      </c>
      <c r="B80" t="s">
        <v>125</v>
      </c>
      <c r="C80" t="s">
        <v>364</v>
      </c>
      <c r="D80" t="s">
        <v>366</v>
      </c>
      <c r="E80" t="s">
        <v>127</v>
      </c>
      <c r="F80" t="s">
        <v>128</v>
      </c>
      <c r="H80" t="s">
        <v>472</v>
      </c>
      <c r="I80" t="s">
        <v>129</v>
      </c>
    </row>
    <row r="81" spans="1:9" x14ac:dyDescent="0.25">
      <c r="A81" t="s">
        <v>124</v>
      </c>
      <c r="B81" t="s">
        <v>125</v>
      </c>
      <c r="C81" t="s">
        <v>364</v>
      </c>
      <c r="D81" t="s">
        <v>365</v>
      </c>
      <c r="E81" t="s">
        <v>127</v>
      </c>
      <c r="F81" t="s">
        <v>128</v>
      </c>
      <c r="H81" t="s">
        <v>472</v>
      </c>
      <c r="I81" t="s">
        <v>129</v>
      </c>
    </row>
    <row r="82" spans="1:9" x14ac:dyDescent="0.25">
      <c r="A82" t="s">
        <v>124</v>
      </c>
      <c r="B82" t="s">
        <v>125</v>
      </c>
      <c r="C82" t="s">
        <v>289</v>
      </c>
      <c r="D82" t="s">
        <v>290</v>
      </c>
      <c r="E82" t="s">
        <v>127</v>
      </c>
      <c r="F82" t="s">
        <v>128</v>
      </c>
      <c r="H82" t="s">
        <v>472</v>
      </c>
      <c r="I82" t="s">
        <v>129</v>
      </c>
    </row>
    <row r="83" spans="1:9" x14ac:dyDescent="0.25">
      <c r="A83" t="s">
        <v>124</v>
      </c>
      <c r="B83" t="s">
        <v>125</v>
      </c>
      <c r="C83" t="s">
        <v>134</v>
      </c>
      <c r="D83" t="s">
        <v>136</v>
      </c>
      <c r="E83" t="s">
        <v>127</v>
      </c>
      <c r="F83" t="s">
        <v>128</v>
      </c>
      <c r="H83" t="s">
        <v>472</v>
      </c>
      <c r="I83" t="s">
        <v>129</v>
      </c>
    </row>
    <row r="84" spans="1:9" x14ac:dyDescent="0.25">
      <c r="A84" t="s">
        <v>124</v>
      </c>
      <c r="B84" t="s">
        <v>125</v>
      </c>
      <c r="C84" t="s">
        <v>134</v>
      </c>
      <c r="D84" t="s">
        <v>135</v>
      </c>
      <c r="E84" t="s">
        <v>127</v>
      </c>
      <c r="F84" t="s">
        <v>128</v>
      </c>
      <c r="H84" t="s">
        <v>472</v>
      </c>
      <c r="I84" t="s">
        <v>129</v>
      </c>
    </row>
    <row r="85" spans="1:9" x14ac:dyDescent="0.25">
      <c r="A85" t="s">
        <v>124</v>
      </c>
      <c r="B85" t="s">
        <v>125</v>
      </c>
      <c r="C85" t="s">
        <v>269</v>
      </c>
      <c r="D85" t="s">
        <v>270</v>
      </c>
      <c r="E85" t="s">
        <v>127</v>
      </c>
      <c r="F85" t="s">
        <v>128</v>
      </c>
      <c r="H85" t="s">
        <v>472</v>
      </c>
      <c r="I85" t="s">
        <v>129</v>
      </c>
    </row>
    <row r="86" spans="1:9" x14ac:dyDescent="0.25">
      <c r="A86" t="s">
        <v>124</v>
      </c>
      <c r="B86" t="s">
        <v>125</v>
      </c>
      <c r="C86" t="s">
        <v>269</v>
      </c>
      <c r="D86" t="s">
        <v>272</v>
      </c>
      <c r="E86" t="s">
        <v>127</v>
      </c>
      <c r="F86" t="s">
        <v>128</v>
      </c>
      <c r="H86" t="s">
        <v>472</v>
      </c>
      <c r="I86" t="s">
        <v>129</v>
      </c>
    </row>
    <row r="87" spans="1:9" x14ac:dyDescent="0.25">
      <c r="A87" t="s">
        <v>124</v>
      </c>
      <c r="B87" t="s">
        <v>125</v>
      </c>
      <c r="C87" t="s">
        <v>269</v>
      </c>
      <c r="D87" t="s">
        <v>271</v>
      </c>
      <c r="E87" t="s">
        <v>127</v>
      </c>
      <c r="F87" t="s">
        <v>128</v>
      </c>
      <c r="H87" t="s">
        <v>472</v>
      </c>
      <c r="I87" t="s">
        <v>129</v>
      </c>
    </row>
    <row r="88" spans="1:9" x14ac:dyDescent="0.25">
      <c r="A88" t="s">
        <v>124</v>
      </c>
      <c r="B88" t="s">
        <v>125</v>
      </c>
      <c r="C88" t="s">
        <v>367</v>
      </c>
      <c r="D88" t="s">
        <v>368</v>
      </c>
      <c r="E88" t="s">
        <v>127</v>
      </c>
      <c r="F88" t="s">
        <v>128</v>
      </c>
      <c r="H88" t="s">
        <v>472</v>
      </c>
      <c r="I88" t="s">
        <v>129</v>
      </c>
    </row>
    <row r="89" spans="1:9" x14ac:dyDescent="0.25">
      <c r="A89" t="s">
        <v>124</v>
      </c>
      <c r="B89" t="s">
        <v>125</v>
      </c>
      <c r="C89" t="s">
        <v>183</v>
      </c>
      <c r="D89" t="s">
        <v>184</v>
      </c>
      <c r="E89" t="s">
        <v>127</v>
      </c>
      <c r="F89" t="s">
        <v>128</v>
      </c>
      <c r="H89" t="s">
        <v>472</v>
      </c>
      <c r="I89" t="s">
        <v>129</v>
      </c>
    </row>
    <row r="90" spans="1:9" x14ac:dyDescent="0.25">
      <c r="A90" t="s">
        <v>124</v>
      </c>
      <c r="B90" t="s">
        <v>125</v>
      </c>
      <c r="C90" t="s">
        <v>111</v>
      </c>
      <c r="D90" t="s">
        <v>206</v>
      </c>
      <c r="E90" t="s">
        <v>127</v>
      </c>
      <c r="F90" t="s">
        <v>128</v>
      </c>
      <c r="H90" t="s">
        <v>472</v>
      </c>
      <c r="I90" t="s">
        <v>129</v>
      </c>
    </row>
    <row r="91" spans="1:9" x14ac:dyDescent="0.25">
      <c r="A91" t="s">
        <v>124</v>
      </c>
      <c r="B91" t="s">
        <v>125</v>
      </c>
      <c r="C91" t="s">
        <v>111</v>
      </c>
      <c r="D91" t="s">
        <v>111</v>
      </c>
      <c r="E91" t="s">
        <v>127</v>
      </c>
      <c r="F91" t="s">
        <v>128</v>
      </c>
      <c r="H91" t="s">
        <v>472</v>
      </c>
      <c r="I91" t="s">
        <v>129</v>
      </c>
    </row>
    <row r="92" spans="1:9" x14ac:dyDescent="0.25">
      <c r="A92" t="s">
        <v>124</v>
      </c>
      <c r="B92" t="s">
        <v>125</v>
      </c>
      <c r="C92" t="s">
        <v>324</v>
      </c>
      <c r="D92" t="s">
        <v>324</v>
      </c>
      <c r="E92" t="s">
        <v>127</v>
      </c>
      <c r="F92" t="s">
        <v>128</v>
      </c>
      <c r="H92" t="s">
        <v>472</v>
      </c>
      <c r="I92" t="s">
        <v>129</v>
      </c>
    </row>
    <row r="93" spans="1:9" x14ac:dyDescent="0.25">
      <c r="A93" t="s">
        <v>124</v>
      </c>
      <c r="B93" t="s">
        <v>125</v>
      </c>
      <c r="C93" t="s">
        <v>126</v>
      </c>
      <c r="D93" t="s">
        <v>126</v>
      </c>
      <c r="E93" t="s">
        <v>127</v>
      </c>
      <c r="F93" t="s">
        <v>128</v>
      </c>
      <c r="H93" t="s">
        <v>472</v>
      </c>
      <c r="I93" t="s">
        <v>129</v>
      </c>
    </row>
    <row r="94" spans="1:9" x14ac:dyDescent="0.25">
      <c r="A94" t="s">
        <v>124</v>
      </c>
      <c r="B94" t="s">
        <v>125</v>
      </c>
      <c r="C94" t="s">
        <v>247</v>
      </c>
      <c r="D94" t="s">
        <v>248</v>
      </c>
      <c r="E94" t="s">
        <v>127</v>
      </c>
      <c r="F94" t="s">
        <v>128</v>
      </c>
      <c r="H94" t="s">
        <v>472</v>
      </c>
      <c r="I94" t="s">
        <v>129</v>
      </c>
    </row>
    <row r="95" spans="1:9" x14ac:dyDescent="0.25">
      <c r="A95" t="s">
        <v>124</v>
      </c>
      <c r="B95" t="s">
        <v>125</v>
      </c>
      <c r="C95" t="s">
        <v>244</v>
      </c>
      <c r="D95" t="s">
        <v>245</v>
      </c>
      <c r="E95" t="s">
        <v>127</v>
      </c>
      <c r="F95" t="s">
        <v>128</v>
      </c>
      <c r="H95" t="s">
        <v>472</v>
      </c>
      <c r="I95" t="s">
        <v>129</v>
      </c>
    </row>
    <row r="96" spans="1:9" x14ac:dyDescent="0.25">
      <c r="A96" t="s">
        <v>124</v>
      </c>
      <c r="B96" t="s">
        <v>125</v>
      </c>
      <c r="C96" t="s">
        <v>244</v>
      </c>
      <c r="D96" t="s">
        <v>246</v>
      </c>
      <c r="E96" t="s">
        <v>127</v>
      </c>
      <c r="F96" t="s">
        <v>128</v>
      </c>
      <c r="H96" t="s">
        <v>472</v>
      </c>
      <c r="I96" t="s">
        <v>129</v>
      </c>
    </row>
    <row r="97" spans="1:9" x14ac:dyDescent="0.25">
      <c r="A97" t="s">
        <v>124</v>
      </c>
      <c r="B97" t="s">
        <v>125</v>
      </c>
      <c r="C97" t="s">
        <v>318</v>
      </c>
      <c r="D97" t="s">
        <v>319</v>
      </c>
      <c r="E97" t="s">
        <v>127</v>
      </c>
      <c r="F97" t="s">
        <v>128</v>
      </c>
      <c r="H97" t="s">
        <v>472</v>
      </c>
      <c r="I97" t="s">
        <v>129</v>
      </c>
    </row>
    <row r="98" spans="1:9" x14ac:dyDescent="0.25">
      <c r="A98" t="s">
        <v>124</v>
      </c>
      <c r="B98" t="s">
        <v>125</v>
      </c>
      <c r="C98" t="s">
        <v>318</v>
      </c>
      <c r="D98" t="s">
        <v>318</v>
      </c>
      <c r="E98" t="s">
        <v>127</v>
      </c>
      <c r="F98" t="s">
        <v>128</v>
      </c>
      <c r="H98" t="s">
        <v>472</v>
      </c>
      <c r="I98" t="s">
        <v>129</v>
      </c>
    </row>
    <row r="99" spans="1:9" x14ac:dyDescent="0.25">
      <c r="A99" t="s">
        <v>124</v>
      </c>
      <c r="B99" t="s">
        <v>125</v>
      </c>
      <c r="C99" t="s">
        <v>58</v>
      </c>
      <c r="D99" t="s">
        <v>265</v>
      </c>
      <c r="E99" t="s">
        <v>127</v>
      </c>
      <c r="F99" t="s">
        <v>128</v>
      </c>
      <c r="H99" t="s">
        <v>472</v>
      </c>
      <c r="I99" t="s">
        <v>129</v>
      </c>
    </row>
    <row r="100" spans="1:9" x14ac:dyDescent="0.25">
      <c r="A100" t="s">
        <v>124</v>
      </c>
      <c r="B100" t="s">
        <v>125</v>
      </c>
      <c r="C100" t="s">
        <v>231</v>
      </c>
      <c r="D100" t="s">
        <v>232</v>
      </c>
      <c r="E100" t="s">
        <v>127</v>
      </c>
      <c r="F100" t="s">
        <v>128</v>
      </c>
      <c r="H100" t="s">
        <v>472</v>
      </c>
      <c r="I100" t="s">
        <v>129</v>
      </c>
    </row>
    <row r="101" spans="1:9" x14ac:dyDescent="0.25">
      <c r="A101" t="s">
        <v>124</v>
      </c>
      <c r="B101" t="s">
        <v>125</v>
      </c>
      <c r="C101" t="s">
        <v>263</v>
      </c>
      <c r="D101" t="s">
        <v>264</v>
      </c>
      <c r="E101" t="s">
        <v>127</v>
      </c>
      <c r="F101" t="s">
        <v>128</v>
      </c>
      <c r="H101" t="s">
        <v>472</v>
      </c>
      <c r="I101" t="s">
        <v>129</v>
      </c>
    </row>
    <row r="102" spans="1:9" x14ac:dyDescent="0.25">
      <c r="A102" t="s">
        <v>124</v>
      </c>
      <c r="B102" t="s">
        <v>125</v>
      </c>
      <c r="C102" t="s">
        <v>237</v>
      </c>
      <c r="D102" t="s">
        <v>238</v>
      </c>
      <c r="E102" t="s">
        <v>127</v>
      </c>
      <c r="F102" t="s">
        <v>128</v>
      </c>
      <c r="H102" t="s">
        <v>472</v>
      </c>
      <c r="I102" t="s">
        <v>129</v>
      </c>
    </row>
    <row r="103" spans="1:9" x14ac:dyDescent="0.25">
      <c r="A103" t="s">
        <v>124</v>
      </c>
      <c r="B103" t="s">
        <v>125</v>
      </c>
      <c r="C103" t="s">
        <v>310</v>
      </c>
      <c r="D103" t="s">
        <v>206</v>
      </c>
      <c r="E103" t="s">
        <v>127</v>
      </c>
      <c r="F103" t="s">
        <v>128</v>
      </c>
      <c r="H103" t="s">
        <v>472</v>
      </c>
      <c r="I103" t="s">
        <v>129</v>
      </c>
    </row>
    <row r="104" spans="1:9" x14ac:dyDescent="0.25">
      <c r="A104" t="s">
        <v>124</v>
      </c>
      <c r="B104" t="s">
        <v>125</v>
      </c>
      <c r="C104" t="s">
        <v>371</v>
      </c>
      <c r="D104" t="s">
        <v>372</v>
      </c>
      <c r="E104" t="s">
        <v>127</v>
      </c>
      <c r="F104" t="s">
        <v>128</v>
      </c>
      <c r="H104" t="s">
        <v>472</v>
      </c>
      <c r="I104" t="s">
        <v>129</v>
      </c>
    </row>
    <row r="105" spans="1:9" x14ac:dyDescent="0.25">
      <c r="A105" t="s">
        <v>124</v>
      </c>
      <c r="B105" t="s">
        <v>125</v>
      </c>
      <c r="C105" t="s">
        <v>298</v>
      </c>
      <c r="D105" t="s">
        <v>299</v>
      </c>
      <c r="E105" t="s">
        <v>127</v>
      </c>
      <c r="F105" t="s">
        <v>128</v>
      </c>
      <c r="H105" t="s">
        <v>472</v>
      </c>
      <c r="I105" t="s">
        <v>129</v>
      </c>
    </row>
    <row r="106" spans="1:9" x14ac:dyDescent="0.25">
      <c r="A106" t="s">
        <v>124</v>
      </c>
      <c r="B106" t="s">
        <v>125</v>
      </c>
      <c r="C106" t="s">
        <v>174</v>
      </c>
      <c r="D106" t="s">
        <v>175</v>
      </c>
      <c r="E106" t="s">
        <v>127</v>
      </c>
      <c r="F106" t="s">
        <v>128</v>
      </c>
      <c r="H106" t="s">
        <v>472</v>
      </c>
      <c r="I106" t="s">
        <v>129</v>
      </c>
    </row>
    <row r="107" spans="1:9" x14ac:dyDescent="0.25">
      <c r="A107" t="s">
        <v>124</v>
      </c>
      <c r="B107" t="s">
        <v>125</v>
      </c>
      <c r="C107" t="s">
        <v>218</v>
      </c>
      <c r="D107" t="s">
        <v>220</v>
      </c>
      <c r="E107" t="s">
        <v>127</v>
      </c>
      <c r="F107" t="s">
        <v>128</v>
      </c>
      <c r="H107" t="s">
        <v>472</v>
      </c>
      <c r="I107" t="s">
        <v>129</v>
      </c>
    </row>
    <row r="108" spans="1:9" x14ac:dyDescent="0.25">
      <c r="A108" t="s">
        <v>124</v>
      </c>
      <c r="B108" t="s">
        <v>125</v>
      </c>
      <c r="C108" t="s">
        <v>218</v>
      </c>
      <c r="D108" t="s">
        <v>221</v>
      </c>
      <c r="E108" t="s">
        <v>127</v>
      </c>
      <c r="F108" t="s">
        <v>128</v>
      </c>
      <c r="H108" t="s">
        <v>472</v>
      </c>
      <c r="I108" t="s">
        <v>129</v>
      </c>
    </row>
    <row r="109" spans="1:9" x14ac:dyDescent="0.25">
      <c r="A109" t="s">
        <v>124</v>
      </c>
      <c r="B109" t="s">
        <v>125</v>
      </c>
      <c r="C109" t="s">
        <v>218</v>
      </c>
      <c r="D109" t="s">
        <v>219</v>
      </c>
      <c r="E109" t="s">
        <v>127</v>
      </c>
      <c r="F109" t="s">
        <v>128</v>
      </c>
      <c r="H109" t="s">
        <v>472</v>
      </c>
      <c r="I109" t="s">
        <v>129</v>
      </c>
    </row>
    <row r="110" spans="1:9" x14ac:dyDescent="0.25">
      <c r="A110" t="s">
        <v>124</v>
      </c>
      <c r="B110" t="s">
        <v>125</v>
      </c>
      <c r="C110" t="s">
        <v>19</v>
      </c>
      <c r="D110" t="s">
        <v>347</v>
      </c>
      <c r="E110" t="s">
        <v>127</v>
      </c>
      <c r="F110" t="s">
        <v>128</v>
      </c>
      <c r="H110" t="s">
        <v>472</v>
      </c>
      <c r="I110" t="s">
        <v>129</v>
      </c>
    </row>
    <row r="111" spans="1:9" x14ac:dyDescent="0.25">
      <c r="A111" t="s">
        <v>124</v>
      </c>
      <c r="B111" t="s">
        <v>125</v>
      </c>
      <c r="C111" t="s">
        <v>19</v>
      </c>
      <c r="D111" t="s">
        <v>63</v>
      </c>
      <c r="E111" t="s">
        <v>127</v>
      </c>
      <c r="F111" t="s">
        <v>128</v>
      </c>
      <c r="H111" t="s">
        <v>472</v>
      </c>
      <c r="I111" t="s">
        <v>129</v>
      </c>
    </row>
    <row r="112" spans="1:9" x14ac:dyDescent="0.25">
      <c r="A112" t="s">
        <v>124</v>
      </c>
      <c r="B112" t="s">
        <v>125</v>
      </c>
      <c r="C112" t="s">
        <v>19</v>
      </c>
      <c r="D112" t="s">
        <v>349</v>
      </c>
      <c r="E112" t="s">
        <v>127</v>
      </c>
      <c r="F112" t="s">
        <v>128</v>
      </c>
      <c r="H112" t="s">
        <v>472</v>
      </c>
      <c r="I112" t="s">
        <v>129</v>
      </c>
    </row>
    <row r="113" spans="1:9" x14ac:dyDescent="0.25">
      <c r="A113" t="s">
        <v>124</v>
      </c>
      <c r="B113" t="s">
        <v>125</v>
      </c>
      <c r="C113" t="s">
        <v>19</v>
      </c>
      <c r="D113" t="s">
        <v>345</v>
      </c>
      <c r="E113" t="s">
        <v>127</v>
      </c>
      <c r="F113" t="s">
        <v>128</v>
      </c>
      <c r="H113" t="s">
        <v>472</v>
      </c>
      <c r="I113" t="s">
        <v>129</v>
      </c>
    </row>
    <row r="114" spans="1:9" x14ac:dyDescent="0.25">
      <c r="A114" t="s">
        <v>124</v>
      </c>
      <c r="B114" t="s">
        <v>125</v>
      </c>
      <c r="C114" t="s">
        <v>354</v>
      </c>
      <c r="D114" t="s">
        <v>356</v>
      </c>
      <c r="E114" t="s">
        <v>127</v>
      </c>
      <c r="F114" t="s">
        <v>128</v>
      </c>
      <c r="H114" t="s">
        <v>472</v>
      </c>
      <c r="I114" t="s">
        <v>129</v>
      </c>
    </row>
    <row r="115" spans="1:9" x14ac:dyDescent="0.25">
      <c r="A115" t="s">
        <v>124</v>
      </c>
      <c r="B115" t="s">
        <v>125</v>
      </c>
      <c r="C115" t="s">
        <v>354</v>
      </c>
      <c r="D115" t="s">
        <v>355</v>
      </c>
      <c r="E115" t="s">
        <v>127</v>
      </c>
      <c r="F115" t="s">
        <v>128</v>
      </c>
      <c r="H115" t="s">
        <v>472</v>
      </c>
      <c r="I115" t="s">
        <v>129</v>
      </c>
    </row>
    <row r="116" spans="1:9" x14ac:dyDescent="0.25">
      <c r="A116" t="s">
        <v>124</v>
      </c>
      <c r="B116" t="s">
        <v>125</v>
      </c>
      <c r="C116" t="s">
        <v>80</v>
      </c>
      <c r="D116" t="s">
        <v>262</v>
      </c>
      <c r="E116" t="s">
        <v>127</v>
      </c>
      <c r="F116" t="s">
        <v>128</v>
      </c>
      <c r="H116" t="s">
        <v>472</v>
      </c>
      <c r="I116" t="s">
        <v>129</v>
      </c>
    </row>
    <row r="117" spans="1:9" x14ac:dyDescent="0.25">
      <c r="A117" t="s">
        <v>124</v>
      </c>
      <c r="B117" t="s">
        <v>125</v>
      </c>
      <c r="C117" t="s">
        <v>80</v>
      </c>
      <c r="D117" t="s">
        <v>77</v>
      </c>
      <c r="E117" t="s">
        <v>127</v>
      </c>
      <c r="F117" t="s">
        <v>128</v>
      </c>
      <c r="H117" t="s">
        <v>472</v>
      </c>
      <c r="I117" t="s">
        <v>129</v>
      </c>
    </row>
    <row r="118" spans="1:9" x14ac:dyDescent="0.25">
      <c r="A118" t="s">
        <v>124</v>
      </c>
      <c r="B118" t="s">
        <v>125</v>
      </c>
      <c r="C118" t="s">
        <v>256</v>
      </c>
      <c r="D118" t="s">
        <v>258</v>
      </c>
      <c r="E118" t="s">
        <v>127</v>
      </c>
      <c r="F118" t="s">
        <v>128</v>
      </c>
      <c r="H118" t="s">
        <v>472</v>
      </c>
      <c r="I118" t="s">
        <v>129</v>
      </c>
    </row>
    <row r="119" spans="1:9" x14ac:dyDescent="0.25">
      <c r="A119" t="s">
        <v>124</v>
      </c>
      <c r="B119" t="s">
        <v>125</v>
      </c>
      <c r="C119" t="s">
        <v>256</v>
      </c>
      <c r="D119" t="s">
        <v>257</v>
      </c>
      <c r="E119" t="s">
        <v>127</v>
      </c>
      <c r="F119" t="s">
        <v>128</v>
      </c>
      <c r="H119" t="s">
        <v>472</v>
      </c>
      <c r="I119" t="s">
        <v>129</v>
      </c>
    </row>
    <row r="120" spans="1:9" x14ac:dyDescent="0.25">
      <c r="A120" t="s">
        <v>124</v>
      </c>
      <c r="B120" t="s">
        <v>125</v>
      </c>
      <c r="C120" t="s">
        <v>362</v>
      </c>
      <c r="D120" t="s">
        <v>363</v>
      </c>
      <c r="E120" t="s">
        <v>127</v>
      </c>
      <c r="F120" t="s">
        <v>128</v>
      </c>
      <c r="H120" t="s">
        <v>472</v>
      </c>
      <c r="I120" t="s">
        <v>129</v>
      </c>
    </row>
    <row r="121" spans="1:9" x14ac:dyDescent="0.25">
      <c r="A121" t="s">
        <v>124</v>
      </c>
      <c r="B121" t="s">
        <v>125</v>
      </c>
      <c r="C121" t="s">
        <v>217</v>
      </c>
      <c r="D121" t="s">
        <v>369</v>
      </c>
      <c r="E121" t="s">
        <v>127</v>
      </c>
      <c r="F121" t="s">
        <v>128</v>
      </c>
      <c r="H121" t="s">
        <v>472</v>
      </c>
      <c r="I121" t="s">
        <v>129</v>
      </c>
    </row>
    <row r="122" spans="1:9" x14ac:dyDescent="0.25">
      <c r="A122" t="s">
        <v>124</v>
      </c>
      <c r="B122" t="s">
        <v>125</v>
      </c>
      <c r="C122" t="s">
        <v>217</v>
      </c>
      <c r="D122" t="s">
        <v>217</v>
      </c>
      <c r="E122" t="s">
        <v>127</v>
      </c>
      <c r="F122" t="s">
        <v>128</v>
      </c>
      <c r="H122" t="s">
        <v>472</v>
      </c>
      <c r="I122" t="s">
        <v>129</v>
      </c>
    </row>
    <row r="123" spans="1:9" x14ac:dyDescent="0.25">
      <c r="A123" t="s">
        <v>124</v>
      </c>
      <c r="B123" t="s">
        <v>125</v>
      </c>
      <c r="C123" t="s">
        <v>162</v>
      </c>
      <c r="D123" t="s">
        <v>163</v>
      </c>
      <c r="E123" t="s">
        <v>127</v>
      </c>
      <c r="F123" t="s">
        <v>128</v>
      </c>
      <c r="H123" t="s">
        <v>472</v>
      </c>
      <c r="I123" t="s">
        <v>129</v>
      </c>
    </row>
    <row r="124" spans="1:9" x14ac:dyDescent="0.25">
      <c r="A124" t="s">
        <v>124</v>
      </c>
      <c r="B124" t="s">
        <v>125</v>
      </c>
      <c r="C124" t="s">
        <v>191</v>
      </c>
      <c r="D124" t="s">
        <v>193</v>
      </c>
      <c r="E124" t="s">
        <v>127</v>
      </c>
      <c r="F124" t="s">
        <v>128</v>
      </c>
      <c r="H124" t="s">
        <v>472</v>
      </c>
      <c r="I124" t="s">
        <v>129</v>
      </c>
    </row>
    <row r="125" spans="1:9" x14ac:dyDescent="0.25">
      <c r="A125" t="s">
        <v>124</v>
      </c>
      <c r="B125" t="s">
        <v>125</v>
      </c>
      <c r="C125" t="s">
        <v>191</v>
      </c>
      <c r="D125" t="s">
        <v>192</v>
      </c>
      <c r="E125" t="s">
        <v>127</v>
      </c>
      <c r="F125" t="s">
        <v>128</v>
      </c>
      <c r="H125" t="s">
        <v>472</v>
      </c>
      <c r="I125" t="s">
        <v>129</v>
      </c>
    </row>
    <row r="126" spans="1:9" x14ac:dyDescent="0.25">
      <c r="A126" t="s">
        <v>124</v>
      </c>
      <c r="B126" t="s">
        <v>125</v>
      </c>
      <c r="C126" t="s">
        <v>191</v>
      </c>
      <c r="D126" t="s">
        <v>194</v>
      </c>
      <c r="E126" t="s">
        <v>127</v>
      </c>
      <c r="F126" t="s">
        <v>128</v>
      </c>
      <c r="H126" t="s">
        <v>472</v>
      </c>
      <c r="I126" t="s">
        <v>129</v>
      </c>
    </row>
    <row r="127" spans="1:9" x14ac:dyDescent="0.25">
      <c r="A127" t="s">
        <v>124</v>
      </c>
      <c r="B127" t="s">
        <v>125</v>
      </c>
      <c r="C127" t="s">
        <v>352</v>
      </c>
      <c r="D127" t="s">
        <v>353</v>
      </c>
      <c r="E127" t="s">
        <v>127</v>
      </c>
      <c r="F127" t="s">
        <v>128</v>
      </c>
      <c r="H127" t="s">
        <v>472</v>
      </c>
      <c r="I127" t="s">
        <v>129</v>
      </c>
    </row>
    <row r="128" spans="1:9" x14ac:dyDescent="0.25">
      <c r="A128" t="s">
        <v>124</v>
      </c>
      <c r="B128" t="s">
        <v>125</v>
      </c>
      <c r="C128" t="s">
        <v>315</v>
      </c>
      <c r="D128" t="s">
        <v>317</v>
      </c>
      <c r="E128" t="s">
        <v>127</v>
      </c>
      <c r="F128" t="s">
        <v>128</v>
      </c>
      <c r="H128" t="s">
        <v>472</v>
      </c>
      <c r="I128" t="s">
        <v>129</v>
      </c>
    </row>
    <row r="129" spans="1:9" x14ac:dyDescent="0.25">
      <c r="A129" t="s">
        <v>124</v>
      </c>
      <c r="B129" t="s">
        <v>125</v>
      </c>
      <c r="C129" t="s">
        <v>315</v>
      </c>
      <c r="D129" t="s">
        <v>316</v>
      </c>
      <c r="E129" t="s">
        <v>127</v>
      </c>
      <c r="F129" t="s">
        <v>128</v>
      </c>
      <c r="H129" t="s">
        <v>472</v>
      </c>
      <c r="I129" t="s">
        <v>129</v>
      </c>
    </row>
    <row r="130" spans="1:9" x14ac:dyDescent="0.25">
      <c r="A130" t="s">
        <v>124</v>
      </c>
      <c r="B130" t="s">
        <v>125</v>
      </c>
      <c r="C130" t="s">
        <v>291</v>
      </c>
      <c r="D130" t="s">
        <v>292</v>
      </c>
      <c r="E130" t="s">
        <v>127</v>
      </c>
      <c r="F130" t="s">
        <v>128</v>
      </c>
      <c r="H130" t="s">
        <v>472</v>
      </c>
      <c r="I130" t="s">
        <v>129</v>
      </c>
    </row>
    <row r="131" spans="1:9" x14ac:dyDescent="0.25">
      <c r="A131" t="s">
        <v>124</v>
      </c>
      <c r="B131" t="s">
        <v>125</v>
      </c>
      <c r="C131" t="s">
        <v>266</v>
      </c>
      <c r="D131" t="s">
        <v>268</v>
      </c>
      <c r="E131" t="s">
        <v>127</v>
      </c>
      <c r="F131" t="s">
        <v>128</v>
      </c>
      <c r="H131" t="s">
        <v>472</v>
      </c>
      <c r="I131" t="s">
        <v>129</v>
      </c>
    </row>
    <row r="132" spans="1:9" x14ac:dyDescent="0.25">
      <c r="A132" t="s">
        <v>124</v>
      </c>
      <c r="B132" t="s">
        <v>125</v>
      </c>
      <c r="C132" t="s">
        <v>266</v>
      </c>
      <c r="D132" t="s">
        <v>267</v>
      </c>
      <c r="E132" t="s">
        <v>127</v>
      </c>
      <c r="F132" t="s">
        <v>128</v>
      </c>
      <c r="H132" t="s">
        <v>472</v>
      </c>
      <c r="I132" t="s">
        <v>129</v>
      </c>
    </row>
    <row r="133" spans="1:9" x14ac:dyDescent="0.25">
      <c r="A133" t="s">
        <v>124</v>
      </c>
      <c r="B133" t="s">
        <v>125</v>
      </c>
      <c r="C133" t="s">
        <v>172</v>
      </c>
      <c r="D133" t="s">
        <v>173</v>
      </c>
      <c r="E133" t="s">
        <v>127</v>
      </c>
      <c r="F133" t="s">
        <v>128</v>
      </c>
      <c r="H133" t="s">
        <v>472</v>
      </c>
      <c r="I133" t="s">
        <v>129</v>
      </c>
    </row>
    <row r="134" spans="1:9" x14ac:dyDescent="0.25">
      <c r="A134" t="s">
        <v>124</v>
      </c>
      <c r="B134" t="s">
        <v>125</v>
      </c>
      <c r="C134" t="s">
        <v>327</v>
      </c>
      <c r="D134" t="s">
        <v>328</v>
      </c>
      <c r="E134" t="s">
        <v>127</v>
      </c>
      <c r="F134" t="s">
        <v>128</v>
      </c>
      <c r="H134" t="s">
        <v>472</v>
      </c>
      <c r="I134" t="s">
        <v>129</v>
      </c>
    </row>
    <row r="135" spans="1:9" x14ac:dyDescent="0.25">
      <c r="A135" t="s">
        <v>124</v>
      </c>
      <c r="B135" t="s">
        <v>125</v>
      </c>
      <c r="C135" t="s">
        <v>300</v>
      </c>
      <c r="D135" t="s">
        <v>301</v>
      </c>
      <c r="E135" t="s">
        <v>127</v>
      </c>
      <c r="F135" t="s">
        <v>128</v>
      </c>
      <c r="H135" t="s">
        <v>472</v>
      </c>
      <c r="I135" t="s">
        <v>129</v>
      </c>
    </row>
    <row r="136" spans="1:9" x14ac:dyDescent="0.25">
      <c r="A136" t="s">
        <v>124</v>
      </c>
      <c r="B136" t="s">
        <v>125</v>
      </c>
      <c r="C136" t="s">
        <v>293</v>
      </c>
      <c r="D136" t="s">
        <v>294</v>
      </c>
      <c r="E136" t="s">
        <v>127</v>
      </c>
      <c r="F136" t="s">
        <v>128</v>
      </c>
      <c r="H136" t="s">
        <v>472</v>
      </c>
      <c r="I136" t="s">
        <v>129</v>
      </c>
    </row>
    <row r="137" spans="1:9" x14ac:dyDescent="0.25">
      <c r="A137" t="s">
        <v>124</v>
      </c>
      <c r="B137" t="s">
        <v>125</v>
      </c>
      <c r="C137" t="s">
        <v>203</v>
      </c>
      <c r="D137" t="s">
        <v>204</v>
      </c>
      <c r="E137" t="s">
        <v>127</v>
      </c>
      <c r="F137" t="s">
        <v>128</v>
      </c>
      <c r="H137" t="s">
        <v>472</v>
      </c>
      <c r="I137" t="s">
        <v>129</v>
      </c>
    </row>
    <row r="138" spans="1:9" x14ac:dyDescent="0.25">
      <c r="A138" t="s">
        <v>124</v>
      </c>
      <c r="B138" t="s">
        <v>125</v>
      </c>
      <c r="C138" t="s">
        <v>164</v>
      </c>
      <c r="D138" t="s">
        <v>165</v>
      </c>
      <c r="E138" t="s">
        <v>127</v>
      </c>
      <c r="F138" t="s">
        <v>128</v>
      </c>
      <c r="H138" t="s">
        <v>472</v>
      </c>
      <c r="I138" t="s">
        <v>129</v>
      </c>
    </row>
    <row r="139" spans="1:9" x14ac:dyDescent="0.25">
      <c r="A139" t="s">
        <v>124</v>
      </c>
      <c r="B139" t="s">
        <v>125</v>
      </c>
      <c r="C139" t="s">
        <v>276</v>
      </c>
      <c r="D139" t="s">
        <v>277</v>
      </c>
      <c r="E139" t="s">
        <v>127</v>
      </c>
      <c r="F139" t="s">
        <v>128</v>
      </c>
      <c r="H139" t="s">
        <v>472</v>
      </c>
      <c r="I139" t="s">
        <v>129</v>
      </c>
    </row>
    <row r="140" spans="1:9" x14ac:dyDescent="0.25">
      <c r="A140" t="s">
        <v>124</v>
      </c>
      <c r="B140" t="s">
        <v>125</v>
      </c>
      <c r="C140" t="s">
        <v>309</v>
      </c>
      <c r="D140" t="s">
        <v>309</v>
      </c>
      <c r="E140" t="s">
        <v>127</v>
      </c>
      <c r="F140" t="s">
        <v>128</v>
      </c>
      <c r="H140" t="s">
        <v>472</v>
      </c>
      <c r="I140" t="s">
        <v>129</v>
      </c>
    </row>
    <row r="141" spans="1:9" x14ac:dyDescent="0.25">
      <c r="A141" t="s">
        <v>124</v>
      </c>
      <c r="B141" t="s">
        <v>125</v>
      </c>
      <c r="C141" t="s">
        <v>160</v>
      </c>
      <c r="D141" t="s">
        <v>161</v>
      </c>
      <c r="E141" t="s">
        <v>127</v>
      </c>
      <c r="F141" t="s">
        <v>128</v>
      </c>
      <c r="H141" t="s">
        <v>472</v>
      </c>
      <c r="I141" t="s">
        <v>129</v>
      </c>
    </row>
    <row r="142" spans="1:9" x14ac:dyDescent="0.25">
      <c r="A142" t="s">
        <v>124</v>
      </c>
      <c r="B142" t="s">
        <v>125</v>
      </c>
      <c r="C142" t="s">
        <v>208</v>
      </c>
      <c r="D142" t="s">
        <v>209</v>
      </c>
      <c r="E142" t="s">
        <v>127</v>
      </c>
      <c r="F142" t="s">
        <v>128</v>
      </c>
      <c r="H142" t="s">
        <v>472</v>
      </c>
      <c r="I142" t="s">
        <v>129</v>
      </c>
    </row>
    <row r="143" spans="1:9" x14ac:dyDescent="0.25">
      <c r="A143" t="s">
        <v>124</v>
      </c>
      <c r="B143" t="s">
        <v>125</v>
      </c>
      <c r="C143" t="s">
        <v>208</v>
      </c>
      <c r="D143" t="s">
        <v>210</v>
      </c>
      <c r="E143" t="s">
        <v>127</v>
      </c>
      <c r="F143" t="s">
        <v>128</v>
      </c>
      <c r="H143" t="s">
        <v>472</v>
      </c>
      <c r="I143" t="s">
        <v>129</v>
      </c>
    </row>
    <row r="144" spans="1:9" x14ac:dyDescent="0.25">
      <c r="A144" t="s">
        <v>124</v>
      </c>
      <c r="B144" t="s">
        <v>125</v>
      </c>
      <c r="C144" t="s">
        <v>295</v>
      </c>
      <c r="D144" t="s">
        <v>297</v>
      </c>
      <c r="E144" t="s">
        <v>127</v>
      </c>
      <c r="F144" t="s">
        <v>128</v>
      </c>
      <c r="H144" t="s">
        <v>472</v>
      </c>
      <c r="I144" t="s">
        <v>129</v>
      </c>
    </row>
    <row r="145" spans="1:9" x14ac:dyDescent="0.25">
      <c r="A145" t="s">
        <v>124</v>
      </c>
      <c r="B145" t="s">
        <v>125</v>
      </c>
      <c r="C145" t="s">
        <v>295</v>
      </c>
      <c r="D145" t="s">
        <v>370</v>
      </c>
      <c r="E145" t="s">
        <v>127</v>
      </c>
      <c r="F145" t="s">
        <v>128</v>
      </c>
      <c r="H145" t="s">
        <v>472</v>
      </c>
      <c r="I145" t="s">
        <v>129</v>
      </c>
    </row>
    <row r="146" spans="1:9" x14ac:dyDescent="0.25">
      <c r="A146" t="s">
        <v>124</v>
      </c>
      <c r="B146" t="s">
        <v>125</v>
      </c>
      <c r="C146" t="s">
        <v>295</v>
      </c>
      <c r="D146" t="s">
        <v>296</v>
      </c>
      <c r="E146" t="s">
        <v>127</v>
      </c>
      <c r="F146" t="s">
        <v>128</v>
      </c>
      <c r="H146" t="s">
        <v>472</v>
      </c>
      <c r="I146" t="s">
        <v>129</v>
      </c>
    </row>
    <row r="147" spans="1:9" x14ac:dyDescent="0.25">
      <c r="A147" t="s">
        <v>124</v>
      </c>
      <c r="B147" t="s">
        <v>125</v>
      </c>
      <c r="C147" t="s">
        <v>180</v>
      </c>
      <c r="D147" t="s">
        <v>181</v>
      </c>
      <c r="E147" t="s">
        <v>127</v>
      </c>
      <c r="F147" t="s">
        <v>128</v>
      </c>
      <c r="H147" t="s">
        <v>472</v>
      </c>
      <c r="I147" t="s">
        <v>129</v>
      </c>
    </row>
    <row r="148" spans="1:9" x14ac:dyDescent="0.25">
      <c r="A148" t="s">
        <v>124</v>
      </c>
      <c r="B148" t="s">
        <v>125</v>
      </c>
      <c r="C148" t="s">
        <v>180</v>
      </c>
      <c r="D148" t="s">
        <v>182</v>
      </c>
      <c r="E148" t="s">
        <v>127</v>
      </c>
      <c r="F148" t="s">
        <v>128</v>
      </c>
      <c r="H148" t="s">
        <v>472</v>
      </c>
      <c r="I148" t="s">
        <v>129</v>
      </c>
    </row>
    <row r="149" spans="1:9" x14ac:dyDescent="0.25">
      <c r="A149" t="s">
        <v>124</v>
      </c>
      <c r="B149" t="s">
        <v>125</v>
      </c>
      <c r="C149" t="s">
        <v>178</v>
      </c>
      <c r="D149" t="s">
        <v>179</v>
      </c>
      <c r="E149" t="s">
        <v>127</v>
      </c>
      <c r="F149" t="s">
        <v>128</v>
      </c>
      <c r="H149" t="s">
        <v>472</v>
      </c>
      <c r="I149" t="s">
        <v>129</v>
      </c>
    </row>
    <row r="150" spans="1:9" x14ac:dyDescent="0.25">
      <c r="A150" t="s">
        <v>124</v>
      </c>
      <c r="B150" t="s">
        <v>125</v>
      </c>
      <c r="C150" t="s">
        <v>196</v>
      </c>
      <c r="D150" t="s">
        <v>196</v>
      </c>
      <c r="E150" t="s">
        <v>127</v>
      </c>
      <c r="F150" t="s">
        <v>128</v>
      </c>
      <c r="H150" t="s">
        <v>472</v>
      </c>
      <c r="I150" t="s">
        <v>129</v>
      </c>
    </row>
    <row r="151" spans="1:9" x14ac:dyDescent="0.25">
      <c r="A151" t="s">
        <v>124</v>
      </c>
      <c r="B151" t="s">
        <v>125</v>
      </c>
      <c r="C151" t="s">
        <v>18</v>
      </c>
      <c r="D151" t="s">
        <v>338</v>
      </c>
      <c r="E151" t="s">
        <v>127</v>
      </c>
      <c r="F151" t="s">
        <v>128</v>
      </c>
      <c r="H151" t="s">
        <v>472</v>
      </c>
      <c r="I151" t="s">
        <v>129</v>
      </c>
    </row>
    <row r="152" spans="1:9" x14ac:dyDescent="0.25">
      <c r="A152" t="s">
        <v>124</v>
      </c>
      <c r="B152" t="s">
        <v>125</v>
      </c>
      <c r="C152" t="s">
        <v>18</v>
      </c>
      <c r="D152" t="s">
        <v>74</v>
      </c>
      <c r="E152" t="s">
        <v>127</v>
      </c>
      <c r="F152" t="s">
        <v>128</v>
      </c>
      <c r="H152" t="s">
        <v>472</v>
      </c>
      <c r="I152" t="s">
        <v>129</v>
      </c>
    </row>
    <row r="153" spans="1:9" x14ac:dyDescent="0.25">
      <c r="A153" t="s">
        <v>124</v>
      </c>
      <c r="B153" t="s">
        <v>125</v>
      </c>
      <c r="C153" t="s">
        <v>339</v>
      </c>
      <c r="D153" t="s">
        <v>342</v>
      </c>
      <c r="E153" t="s">
        <v>127</v>
      </c>
      <c r="F153" t="s">
        <v>128</v>
      </c>
      <c r="H153" t="s">
        <v>472</v>
      </c>
      <c r="I153" t="s">
        <v>129</v>
      </c>
    </row>
    <row r="154" spans="1:9" x14ac:dyDescent="0.25">
      <c r="A154" t="s">
        <v>124</v>
      </c>
      <c r="B154" t="s">
        <v>125</v>
      </c>
      <c r="C154" t="s">
        <v>339</v>
      </c>
      <c r="D154" t="s">
        <v>341</v>
      </c>
      <c r="E154" t="s">
        <v>127</v>
      </c>
      <c r="F154" t="s">
        <v>128</v>
      </c>
      <c r="H154" t="s">
        <v>472</v>
      </c>
      <c r="I154" t="s">
        <v>129</v>
      </c>
    </row>
    <row r="155" spans="1:9" x14ac:dyDescent="0.25">
      <c r="A155" t="s">
        <v>124</v>
      </c>
      <c r="B155" t="s">
        <v>125</v>
      </c>
      <c r="C155" t="s">
        <v>339</v>
      </c>
      <c r="D155" t="s">
        <v>344</v>
      </c>
      <c r="E155" t="s">
        <v>127</v>
      </c>
      <c r="F155" t="s">
        <v>128</v>
      </c>
      <c r="H155" t="s">
        <v>472</v>
      </c>
      <c r="I155" t="s">
        <v>129</v>
      </c>
    </row>
    <row r="156" spans="1:9" x14ac:dyDescent="0.25">
      <c r="A156" t="s">
        <v>124</v>
      </c>
      <c r="B156" t="s">
        <v>125</v>
      </c>
      <c r="C156" t="s">
        <v>339</v>
      </c>
      <c r="D156" t="s">
        <v>343</v>
      </c>
      <c r="E156" t="s">
        <v>127</v>
      </c>
      <c r="F156" t="s">
        <v>128</v>
      </c>
      <c r="H156" t="s">
        <v>472</v>
      </c>
      <c r="I156" t="s">
        <v>129</v>
      </c>
    </row>
    <row r="157" spans="1:9" x14ac:dyDescent="0.25">
      <c r="A157" t="s">
        <v>124</v>
      </c>
      <c r="B157" t="s">
        <v>125</v>
      </c>
      <c r="C157" t="s">
        <v>339</v>
      </c>
      <c r="D157" t="s">
        <v>340</v>
      </c>
      <c r="E157" t="s">
        <v>127</v>
      </c>
      <c r="F157" t="s">
        <v>128</v>
      </c>
      <c r="H157" t="s">
        <v>472</v>
      </c>
      <c r="I157" t="s">
        <v>129</v>
      </c>
    </row>
    <row r="158" spans="1:9" x14ac:dyDescent="0.25">
      <c r="A158" t="s">
        <v>124</v>
      </c>
      <c r="B158" t="s">
        <v>125</v>
      </c>
      <c r="C158" t="s">
        <v>259</v>
      </c>
      <c r="D158" t="s">
        <v>120</v>
      </c>
      <c r="E158" t="s">
        <v>127</v>
      </c>
      <c r="F158" t="s">
        <v>128</v>
      </c>
      <c r="H158" t="s">
        <v>472</v>
      </c>
      <c r="I158" t="s">
        <v>129</v>
      </c>
    </row>
    <row r="159" spans="1:9" x14ac:dyDescent="0.25">
      <c r="A159" t="s">
        <v>124</v>
      </c>
      <c r="B159" t="s">
        <v>125</v>
      </c>
      <c r="C159" t="s">
        <v>259</v>
      </c>
      <c r="D159" t="s">
        <v>260</v>
      </c>
      <c r="E159" t="s">
        <v>127</v>
      </c>
      <c r="F159" t="s">
        <v>128</v>
      </c>
      <c r="H159" t="s">
        <v>472</v>
      </c>
      <c r="I159" t="s">
        <v>129</v>
      </c>
    </row>
    <row r="160" spans="1:9" x14ac:dyDescent="0.25">
      <c r="A160" t="s">
        <v>124</v>
      </c>
      <c r="B160" t="s">
        <v>125</v>
      </c>
      <c r="C160" t="s">
        <v>187</v>
      </c>
      <c r="D160" t="s">
        <v>188</v>
      </c>
      <c r="E160" t="s">
        <v>127</v>
      </c>
      <c r="F160" t="s">
        <v>128</v>
      </c>
      <c r="H160" t="s">
        <v>472</v>
      </c>
      <c r="I160" t="s">
        <v>129</v>
      </c>
    </row>
    <row r="161" spans="1:9" x14ac:dyDescent="0.25">
      <c r="A161" t="s">
        <v>124</v>
      </c>
      <c r="B161" t="s">
        <v>125</v>
      </c>
      <c r="C161" t="s">
        <v>215</v>
      </c>
      <c r="D161" t="s">
        <v>216</v>
      </c>
      <c r="E161" t="s">
        <v>127</v>
      </c>
      <c r="F161" t="s">
        <v>128</v>
      </c>
      <c r="H161" t="s">
        <v>472</v>
      </c>
      <c r="I161" t="s">
        <v>129</v>
      </c>
    </row>
    <row r="162" spans="1:9" x14ac:dyDescent="0.25">
      <c r="A162" t="s">
        <v>124</v>
      </c>
      <c r="B162" t="s">
        <v>125</v>
      </c>
      <c r="C162" t="s">
        <v>282</v>
      </c>
      <c r="D162" t="s">
        <v>283</v>
      </c>
      <c r="E162" t="s">
        <v>127</v>
      </c>
      <c r="F162" t="s">
        <v>128</v>
      </c>
      <c r="H162" t="s">
        <v>472</v>
      </c>
      <c r="I162" t="s">
        <v>129</v>
      </c>
    </row>
    <row r="163" spans="1:9" x14ac:dyDescent="0.25">
      <c r="A163" t="s">
        <v>124</v>
      </c>
      <c r="B163" t="s">
        <v>125</v>
      </c>
      <c r="C163" t="s">
        <v>284</v>
      </c>
      <c r="D163" t="s">
        <v>285</v>
      </c>
      <c r="E163" t="s">
        <v>127</v>
      </c>
      <c r="F163" t="s">
        <v>128</v>
      </c>
      <c r="H163" t="s">
        <v>472</v>
      </c>
      <c r="I163" t="s">
        <v>129</v>
      </c>
    </row>
    <row r="164" spans="1:9" x14ac:dyDescent="0.25">
      <c r="A164" t="s">
        <v>124</v>
      </c>
      <c r="B164" t="s">
        <v>125</v>
      </c>
      <c r="C164" t="s">
        <v>284</v>
      </c>
      <c r="D164" t="s">
        <v>286</v>
      </c>
      <c r="E164" t="s">
        <v>127</v>
      </c>
      <c r="F164" t="s">
        <v>128</v>
      </c>
      <c r="H164" t="s">
        <v>472</v>
      </c>
      <c r="I164" t="s">
        <v>129</v>
      </c>
    </row>
    <row r="165" spans="1:9" x14ac:dyDescent="0.25">
      <c r="A165" t="s">
        <v>124</v>
      </c>
      <c r="B165" t="s">
        <v>125</v>
      </c>
      <c r="C165" t="s">
        <v>153</v>
      </c>
      <c r="D165" t="s">
        <v>155</v>
      </c>
      <c r="E165" t="s">
        <v>127</v>
      </c>
      <c r="F165" t="s">
        <v>128</v>
      </c>
      <c r="H165" t="s">
        <v>472</v>
      </c>
      <c r="I165" t="s">
        <v>129</v>
      </c>
    </row>
    <row r="166" spans="1:9" x14ac:dyDescent="0.25">
      <c r="A166" t="s">
        <v>124</v>
      </c>
      <c r="B166" t="s">
        <v>125</v>
      </c>
      <c r="C166" t="s">
        <v>153</v>
      </c>
      <c r="D166" t="s">
        <v>154</v>
      </c>
      <c r="E166" t="s">
        <v>127</v>
      </c>
      <c r="F166" t="s">
        <v>128</v>
      </c>
      <c r="H166" t="s">
        <v>472</v>
      </c>
      <c r="I166" t="s">
        <v>129</v>
      </c>
    </row>
    <row r="167" spans="1:9" x14ac:dyDescent="0.25">
      <c r="A167" t="s">
        <v>124</v>
      </c>
      <c r="B167" t="s">
        <v>125</v>
      </c>
      <c r="C167" t="s">
        <v>321</v>
      </c>
      <c r="D167" t="s">
        <v>321</v>
      </c>
      <c r="E167" t="s">
        <v>127</v>
      </c>
      <c r="F167" t="s">
        <v>128</v>
      </c>
      <c r="H167" t="s">
        <v>472</v>
      </c>
      <c r="I167" t="s">
        <v>129</v>
      </c>
    </row>
    <row r="168" spans="1:9" x14ac:dyDescent="0.25">
      <c r="A168" t="s">
        <v>124</v>
      </c>
      <c r="B168" t="s">
        <v>125</v>
      </c>
      <c r="C168" t="s">
        <v>205</v>
      </c>
      <c r="D168" t="s">
        <v>206</v>
      </c>
      <c r="E168" t="s">
        <v>127</v>
      </c>
      <c r="F168" t="s">
        <v>128</v>
      </c>
      <c r="H168" t="s">
        <v>472</v>
      </c>
      <c r="I168" t="s">
        <v>129</v>
      </c>
    </row>
    <row r="169" spans="1:9" x14ac:dyDescent="0.25">
      <c r="A169" t="s">
        <v>124</v>
      </c>
      <c r="B169" t="s">
        <v>125</v>
      </c>
      <c r="C169" t="s">
        <v>350</v>
      </c>
      <c r="D169" t="s">
        <v>351</v>
      </c>
      <c r="E169" t="s">
        <v>127</v>
      </c>
      <c r="F169" t="s">
        <v>128</v>
      </c>
      <c r="H169" t="s">
        <v>472</v>
      </c>
      <c r="I169" t="s">
        <v>129</v>
      </c>
    </row>
    <row r="170" spans="1:9" x14ac:dyDescent="0.25">
      <c r="A170" t="s">
        <v>124</v>
      </c>
      <c r="B170" t="s">
        <v>125</v>
      </c>
      <c r="C170" t="s">
        <v>350</v>
      </c>
      <c r="D170" t="s">
        <v>350</v>
      </c>
      <c r="E170" t="s">
        <v>127</v>
      </c>
      <c r="F170" t="s">
        <v>128</v>
      </c>
      <c r="H170" t="s">
        <v>472</v>
      </c>
      <c r="I170" t="s">
        <v>129</v>
      </c>
    </row>
    <row r="171" spans="1:9" x14ac:dyDescent="0.25">
      <c r="A171" t="s">
        <v>124</v>
      </c>
      <c r="B171" t="s">
        <v>125</v>
      </c>
      <c r="C171" t="s">
        <v>278</v>
      </c>
      <c r="D171" t="s">
        <v>279</v>
      </c>
      <c r="E171" t="s">
        <v>127</v>
      </c>
      <c r="F171" t="s">
        <v>128</v>
      </c>
      <c r="H171" t="s">
        <v>472</v>
      </c>
      <c r="I171" t="s">
        <v>129</v>
      </c>
    </row>
    <row r="172" spans="1:9" x14ac:dyDescent="0.25">
      <c r="A172" t="s">
        <v>124</v>
      </c>
      <c r="B172" t="s">
        <v>125</v>
      </c>
      <c r="C172" t="s">
        <v>195</v>
      </c>
      <c r="D172" t="s">
        <v>195</v>
      </c>
      <c r="E172" t="s">
        <v>127</v>
      </c>
      <c r="F172" t="s">
        <v>128</v>
      </c>
      <c r="H172" t="s">
        <v>472</v>
      </c>
      <c r="I172" t="s">
        <v>129</v>
      </c>
    </row>
    <row r="173" spans="1:9" x14ac:dyDescent="0.25">
      <c r="A173" t="s">
        <v>124</v>
      </c>
      <c r="B173" t="s">
        <v>125</v>
      </c>
      <c r="C173" t="s">
        <v>325</v>
      </c>
      <c r="D173" t="s">
        <v>326</v>
      </c>
      <c r="E173" t="s">
        <v>127</v>
      </c>
      <c r="F173" t="s">
        <v>128</v>
      </c>
      <c r="H173" t="s">
        <v>472</v>
      </c>
      <c r="I173" t="s">
        <v>129</v>
      </c>
    </row>
    <row r="174" spans="1:9" x14ac:dyDescent="0.25">
      <c r="A174" t="s">
        <v>124</v>
      </c>
      <c r="B174" t="s">
        <v>125</v>
      </c>
      <c r="C174" t="s">
        <v>229</v>
      </c>
      <c r="D174" t="s">
        <v>229</v>
      </c>
      <c r="E174" t="s">
        <v>127</v>
      </c>
      <c r="F174" t="s">
        <v>128</v>
      </c>
      <c r="H174" t="s">
        <v>472</v>
      </c>
      <c r="I174" t="s">
        <v>129</v>
      </c>
    </row>
    <row r="175" spans="1:9" x14ac:dyDescent="0.25">
      <c r="A175" t="s">
        <v>124</v>
      </c>
      <c r="B175" t="s">
        <v>125</v>
      </c>
      <c r="C175" t="s">
        <v>240</v>
      </c>
      <c r="D175" t="s">
        <v>241</v>
      </c>
      <c r="E175" t="s">
        <v>127</v>
      </c>
      <c r="F175" t="s">
        <v>128</v>
      </c>
      <c r="H175" t="s">
        <v>472</v>
      </c>
      <c r="I175" t="s">
        <v>129</v>
      </c>
    </row>
    <row r="176" spans="1:9" x14ac:dyDescent="0.25">
      <c r="A176" s="14"/>
      <c r="B176" s="14"/>
      <c r="C176" s="14"/>
      <c r="D176" s="14"/>
      <c r="E176" s="14"/>
      <c r="F176" s="14"/>
      <c r="G176" s="14"/>
      <c r="H176" s="14"/>
      <c r="I176" s="14"/>
    </row>
    <row r="178" spans="1:9" x14ac:dyDescent="0.25">
      <c r="A178" s="14"/>
      <c r="B178" s="14"/>
      <c r="C178" s="14"/>
      <c r="D178" s="14"/>
      <c r="E178" s="14"/>
      <c r="F178" s="14"/>
      <c r="G178" s="14"/>
      <c r="H178" s="14"/>
      <c r="I178" s="14"/>
    </row>
    <row r="180" spans="1:9" x14ac:dyDescent="0.25">
      <c r="A180" s="14"/>
      <c r="B180" s="14"/>
      <c r="C180" s="14"/>
      <c r="D180" s="14"/>
      <c r="E180" s="14"/>
      <c r="F180" s="14"/>
      <c r="G180" s="14"/>
      <c r="H180" s="14"/>
      <c r="I180" s="14"/>
    </row>
    <row r="182" spans="1:9" x14ac:dyDescent="0.25">
      <c r="A182" s="14"/>
      <c r="B182" s="14"/>
      <c r="C182" s="14"/>
      <c r="D182" s="14"/>
      <c r="E182" s="14"/>
      <c r="F182" s="14"/>
      <c r="G182" s="14"/>
      <c r="H182" s="14"/>
      <c r="I182" s="14"/>
    </row>
    <row r="184" spans="1:9" x14ac:dyDescent="0.25">
      <c r="A184" s="14"/>
      <c r="B184" s="14"/>
      <c r="C184" s="14"/>
      <c r="D184" s="14"/>
      <c r="E184" s="14"/>
      <c r="F184" s="14"/>
      <c r="G184" s="14"/>
      <c r="H184" s="14"/>
      <c r="I184" s="14"/>
    </row>
    <row r="186" spans="1:9" x14ac:dyDescent="0.25">
      <c r="A186" s="14"/>
      <c r="B186" s="14"/>
      <c r="C186" s="14"/>
      <c r="D186" s="14"/>
      <c r="E186" s="14"/>
      <c r="F186" s="14"/>
      <c r="G186" s="14"/>
      <c r="H186" s="14"/>
      <c r="I186" s="14"/>
    </row>
    <row r="188" spans="1:9" x14ac:dyDescent="0.25">
      <c r="A188" s="14"/>
      <c r="B188" s="14"/>
      <c r="C188" s="14"/>
      <c r="D188" s="14"/>
      <c r="E188" s="14"/>
      <c r="F188" s="14"/>
      <c r="G188" s="14"/>
      <c r="H188" s="14"/>
      <c r="I188" s="14"/>
    </row>
    <row r="190" spans="1:9" x14ac:dyDescent="0.25">
      <c r="A190" s="14"/>
      <c r="B190" s="14"/>
      <c r="C190" s="14"/>
      <c r="D190" s="14"/>
      <c r="E190" s="14"/>
      <c r="F190" s="14"/>
      <c r="G190" s="14"/>
      <c r="H190" s="14"/>
      <c r="I190" s="14"/>
    </row>
    <row r="192" spans="1:9" x14ac:dyDescent="0.25">
      <c r="A192" s="14"/>
      <c r="B192" s="14"/>
      <c r="C192" s="14"/>
      <c r="D192" s="14"/>
      <c r="E192" s="14"/>
      <c r="F192" s="14"/>
      <c r="G192" s="14"/>
      <c r="H192" s="14"/>
      <c r="I192" s="14"/>
    </row>
    <row r="194" spans="1:9" x14ac:dyDescent="0.25">
      <c r="A194" s="14"/>
      <c r="B194" s="14"/>
      <c r="C194" s="14"/>
      <c r="D194" s="14"/>
      <c r="E194" s="14"/>
      <c r="F194" s="14"/>
      <c r="G194" s="14"/>
      <c r="H194" s="14"/>
      <c r="I194" s="14"/>
    </row>
    <row r="196" spans="1:9" x14ac:dyDescent="0.25">
      <c r="A196" s="14"/>
      <c r="B196" s="14"/>
      <c r="C196" s="14"/>
      <c r="D196" s="14"/>
      <c r="E196" s="14"/>
      <c r="F196" s="14"/>
      <c r="G196" s="14"/>
      <c r="H196" s="14"/>
      <c r="I196" s="14"/>
    </row>
    <row r="198" spans="1:9" x14ac:dyDescent="0.25">
      <c r="A198" s="14"/>
      <c r="B198" s="14"/>
      <c r="C198" s="14"/>
      <c r="D198" s="14"/>
      <c r="E198" s="14"/>
      <c r="F198" s="14"/>
      <c r="G198" s="14"/>
      <c r="H198" s="14"/>
      <c r="I198" s="14"/>
    </row>
    <row r="200" spans="1:9" x14ac:dyDescent="0.25">
      <c r="A200" s="14"/>
      <c r="B200" s="14"/>
      <c r="C200" s="14"/>
      <c r="D200" s="14"/>
      <c r="E200" s="14"/>
      <c r="F200" s="14"/>
      <c r="G200" s="14"/>
      <c r="H200" s="14"/>
      <c r="I200" s="14"/>
    </row>
    <row r="202" spans="1:9" x14ac:dyDescent="0.25">
      <c r="A202" s="14"/>
      <c r="B202" s="14"/>
      <c r="C202" s="14"/>
      <c r="D202" s="14"/>
      <c r="E202" s="14"/>
      <c r="F202" s="14"/>
      <c r="G202" s="14"/>
      <c r="H202" s="14"/>
      <c r="I202" s="14"/>
    </row>
    <row r="204" spans="1:9" x14ac:dyDescent="0.25">
      <c r="A204" s="14"/>
      <c r="B204" s="14"/>
      <c r="C204" s="14"/>
      <c r="D204" s="14"/>
      <c r="E204" s="14"/>
      <c r="F204" s="14"/>
      <c r="G204" s="14"/>
      <c r="H204" s="14"/>
      <c r="I204" s="14"/>
    </row>
    <row r="206" spans="1:9" x14ac:dyDescent="0.25">
      <c r="A206" s="14"/>
      <c r="B206" s="14"/>
      <c r="C206" s="14"/>
      <c r="D206" s="14"/>
      <c r="E206" s="14"/>
      <c r="F206" s="14"/>
      <c r="G206" s="14"/>
      <c r="H206" s="14"/>
      <c r="I206" s="14"/>
    </row>
    <row r="208" spans="1:9" x14ac:dyDescent="0.25">
      <c r="A208" s="14"/>
      <c r="B208" s="14"/>
      <c r="C208" s="14"/>
      <c r="D208" s="14"/>
      <c r="E208" s="14"/>
      <c r="F208" s="14"/>
      <c r="G208" s="14"/>
      <c r="H208" s="14"/>
      <c r="I208" s="14"/>
    </row>
    <row r="210" spans="1:9" x14ac:dyDescent="0.25">
      <c r="A210" s="14"/>
      <c r="B210" s="14"/>
      <c r="C210" s="14"/>
      <c r="D210" s="14"/>
      <c r="E210" s="14"/>
      <c r="F210" s="14"/>
      <c r="G210" s="14"/>
      <c r="H210" s="14"/>
      <c r="I210" s="14"/>
    </row>
    <row r="212" spans="1:9" x14ac:dyDescent="0.25">
      <c r="A212" s="14"/>
      <c r="B212" s="14"/>
      <c r="C212" s="14"/>
      <c r="D212" s="14"/>
      <c r="E212" s="14"/>
      <c r="F212" s="14"/>
      <c r="G212" s="14"/>
      <c r="H212" s="14"/>
      <c r="I212" s="14"/>
    </row>
    <row r="214" spans="1:9" x14ac:dyDescent="0.25">
      <c r="A214" s="14"/>
      <c r="B214" s="14"/>
      <c r="C214" s="14"/>
      <c r="D214" s="14"/>
      <c r="E214" s="14"/>
      <c r="F214" s="14"/>
      <c r="G214" s="14"/>
      <c r="H214" s="14"/>
      <c r="I214" s="14"/>
    </row>
    <row r="216" spans="1:9" x14ac:dyDescent="0.25">
      <c r="A216" s="14"/>
      <c r="B216" s="14"/>
      <c r="C216" s="14"/>
      <c r="D216" s="14"/>
      <c r="E216" s="14"/>
      <c r="F216" s="14"/>
      <c r="G216" s="14"/>
      <c r="H216" s="14"/>
      <c r="I216" s="14"/>
    </row>
    <row r="218" spans="1:9" x14ac:dyDescent="0.25">
      <c r="A218" s="14"/>
      <c r="B218" s="14"/>
      <c r="C218" s="14"/>
      <c r="D218" s="14"/>
      <c r="E218" s="14"/>
      <c r="F218" s="14"/>
      <c r="G218" s="14"/>
      <c r="H218" s="14"/>
      <c r="I218" s="14"/>
    </row>
    <row r="220" spans="1:9" x14ac:dyDescent="0.25">
      <c r="A220" s="14"/>
      <c r="B220" s="14"/>
      <c r="C220" s="14"/>
      <c r="D220" s="14"/>
      <c r="E220" s="14"/>
      <c r="F220" s="14"/>
      <c r="G220" s="14"/>
      <c r="H220" s="14"/>
      <c r="I220" s="14"/>
    </row>
    <row r="222" spans="1:9" x14ac:dyDescent="0.25">
      <c r="A222" s="14"/>
      <c r="B222" s="14"/>
      <c r="C222" s="14"/>
      <c r="D222" s="14"/>
      <c r="E222" s="14"/>
      <c r="F222" s="14"/>
      <c r="G222" s="14"/>
      <c r="H222" s="14"/>
      <c r="I222" s="14"/>
    </row>
    <row r="225" spans="1:9" x14ac:dyDescent="0.25">
      <c r="A225" s="14"/>
      <c r="B225" s="14"/>
      <c r="C225" s="14"/>
      <c r="D225" s="14"/>
      <c r="E225" s="14"/>
      <c r="F225" s="14"/>
      <c r="G225" s="14"/>
      <c r="H225" s="14"/>
      <c r="I225" s="14"/>
    </row>
    <row r="227" spans="1:9" x14ac:dyDescent="0.25">
      <c r="A227" s="14"/>
      <c r="B227" s="14"/>
      <c r="C227" s="14"/>
      <c r="D227" s="14"/>
      <c r="E227" s="14"/>
      <c r="F227" s="14"/>
      <c r="G227" s="14"/>
      <c r="H227" s="14"/>
      <c r="I227" s="14"/>
    </row>
    <row r="229" spans="1:9" x14ac:dyDescent="0.25">
      <c r="A229" s="14"/>
      <c r="B229" s="14"/>
      <c r="C229" s="14"/>
      <c r="D229" s="14"/>
      <c r="E229" s="14"/>
      <c r="F229" s="14"/>
      <c r="G229" s="14"/>
      <c r="H229" s="14"/>
      <c r="I229" s="14"/>
    </row>
    <row r="231" spans="1:9" x14ac:dyDescent="0.25">
      <c r="A231" s="14"/>
      <c r="B231" s="14"/>
      <c r="C231" s="14"/>
      <c r="D231" s="14"/>
      <c r="E231" s="14"/>
      <c r="F231" s="14"/>
      <c r="G231" s="14"/>
      <c r="H231" s="14"/>
      <c r="I231" s="14"/>
    </row>
    <row r="233" spans="1:9" x14ac:dyDescent="0.25">
      <c r="A233" s="14"/>
      <c r="B233" s="14"/>
      <c r="C233" s="14"/>
      <c r="D233" s="14"/>
      <c r="E233" s="14"/>
      <c r="F233" s="14"/>
      <c r="G233" s="14"/>
      <c r="H233" s="14"/>
      <c r="I233" s="14"/>
    </row>
    <row r="235" spans="1:9" x14ac:dyDescent="0.25">
      <c r="A235" s="14"/>
      <c r="B235" s="14"/>
      <c r="C235" s="14"/>
      <c r="D235" s="14"/>
      <c r="E235" s="14"/>
      <c r="F235" s="14"/>
      <c r="G235" s="14"/>
      <c r="H235" s="14"/>
      <c r="I235" s="14"/>
    </row>
    <row r="237" spans="1:9" x14ac:dyDescent="0.25">
      <c r="A237" s="14"/>
      <c r="B237" s="14"/>
      <c r="C237" s="14"/>
      <c r="D237" s="14"/>
      <c r="E237" s="14"/>
      <c r="F237" s="14"/>
      <c r="G237" s="14"/>
      <c r="H237" s="14"/>
      <c r="I237" s="14"/>
    </row>
    <row r="239" spans="1:9" x14ac:dyDescent="0.25">
      <c r="A239" s="14"/>
      <c r="B239" s="14"/>
      <c r="C239" s="14"/>
      <c r="D239" s="14"/>
      <c r="E239" s="14"/>
      <c r="F239" s="14"/>
      <c r="G239" s="14"/>
      <c r="H239" s="14"/>
      <c r="I239" s="14"/>
    </row>
    <row r="241" spans="1:9" x14ac:dyDescent="0.25">
      <c r="A241" s="14"/>
      <c r="B241" s="14"/>
      <c r="C241" s="14"/>
      <c r="D241" s="14"/>
      <c r="E241" s="14"/>
      <c r="F241" s="14"/>
      <c r="G241" s="14"/>
      <c r="H241" s="14"/>
      <c r="I241" s="14"/>
    </row>
    <row r="243" spans="1:9" x14ac:dyDescent="0.25">
      <c r="A243" s="14"/>
      <c r="B243" s="14"/>
      <c r="C243" s="14"/>
      <c r="D243" s="14"/>
      <c r="E243" s="14"/>
      <c r="F243" s="14"/>
      <c r="G243" s="14"/>
      <c r="H243" s="14"/>
      <c r="I243" s="14"/>
    </row>
    <row r="245" spans="1:9" x14ac:dyDescent="0.25">
      <c r="A245" s="14"/>
      <c r="B245" s="14"/>
      <c r="C245" s="14"/>
      <c r="D245" s="14"/>
      <c r="E245" s="14"/>
      <c r="F245" s="14"/>
      <c r="G245" s="14"/>
      <c r="H245" s="14"/>
      <c r="I245" s="14"/>
    </row>
    <row r="247" spans="1:9" x14ac:dyDescent="0.25">
      <c r="A247" s="14"/>
      <c r="B247" s="14"/>
      <c r="C247" s="14"/>
      <c r="D247" s="14"/>
      <c r="E247" s="14"/>
      <c r="F247" s="14"/>
      <c r="G247" s="14"/>
      <c r="H247" s="14"/>
      <c r="I247" s="14"/>
    </row>
    <row r="250" spans="1:9" x14ac:dyDescent="0.25">
      <c r="A250" s="14"/>
      <c r="B250" s="14"/>
      <c r="C250" s="14"/>
      <c r="D250" s="14"/>
      <c r="E250" s="14"/>
      <c r="F250" s="14"/>
      <c r="G250" s="14"/>
      <c r="H250" s="14"/>
      <c r="I250" s="14"/>
    </row>
    <row r="252" spans="1:9" x14ac:dyDescent="0.25">
      <c r="A252" s="14"/>
      <c r="B252" s="14"/>
      <c r="C252" s="14"/>
      <c r="D252" s="14"/>
      <c r="E252" s="14"/>
      <c r="F252" s="14"/>
      <c r="G252" s="14"/>
      <c r="H252" s="14"/>
      <c r="I252" s="14"/>
    </row>
    <row r="254" spans="1:9" x14ac:dyDescent="0.25">
      <c r="A254" s="14"/>
      <c r="B254" s="14"/>
      <c r="C254" s="14"/>
      <c r="D254" s="14"/>
      <c r="E254" s="14"/>
      <c r="F254" s="14"/>
      <c r="G254" s="14"/>
      <c r="H254" s="14"/>
      <c r="I254" s="14"/>
    </row>
    <row r="256" spans="1:9" x14ac:dyDescent="0.25">
      <c r="A256" s="14"/>
      <c r="B256" s="14"/>
      <c r="C256" s="14"/>
      <c r="D256" s="14"/>
      <c r="E256" s="14"/>
      <c r="F256" s="14"/>
      <c r="G256" s="14"/>
      <c r="H256" s="14"/>
      <c r="I256" s="14"/>
    </row>
    <row r="258" spans="1:9" x14ac:dyDescent="0.25">
      <c r="A258" s="14"/>
      <c r="B258" s="14"/>
      <c r="C258" s="14"/>
      <c r="D258" s="14"/>
      <c r="E258" s="14"/>
      <c r="F258" s="14"/>
      <c r="G258" s="14"/>
      <c r="H258" s="14"/>
      <c r="I258" s="14"/>
    </row>
    <row r="260" spans="1:9" x14ac:dyDescent="0.25">
      <c r="A260" s="14"/>
      <c r="B260" s="14"/>
      <c r="C260" s="14"/>
      <c r="D260" s="14"/>
      <c r="E260" s="14"/>
      <c r="F260" s="14"/>
      <c r="G260" s="14"/>
      <c r="H260" s="14"/>
      <c r="I260" s="14"/>
    </row>
    <row r="262" spans="1:9" x14ac:dyDescent="0.25">
      <c r="A262" s="14"/>
      <c r="B262" s="14"/>
      <c r="C262" s="14"/>
      <c r="D262" s="14"/>
      <c r="E262" s="14"/>
      <c r="F262" s="14"/>
      <c r="G262" s="14"/>
      <c r="H262" s="14"/>
      <c r="I262" s="14"/>
    </row>
    <row r="264" spans="1:9" x14ac:dyDescent="0.25">
      <c r="A264" s="14"/>
      <c r="B264" s="14"/>
      <c r="C264" s="14"/>
      <c r="D264" s="14"/>
      <c r="E264" s="14"/>
      <c r="F264" s="14"/>
      <c r="G264" s="14"/>
      <c r="H264" s="14"/>
      <c r="I264" s="14"/>
    </row>
    <row r="266" spans="1:9" x14ac:dyDescent="0.25">
      <c r="A266" s="14"/>
      <c r="B266" s="14"/>
      <c r="C266" s="14"/>
      <c r="D266" s="14"/>
      <c r="E266" s="14"/>
      <c r="F266" s="14"/>
      <c r="G266" s="14"/>
      <c r="H266" s="14"/>
      <c r="I266" s="14"/>
    </row>
    <row r="268" spans="1:9" x14ac:dyDescent="0.25">
      <c r="A268" s="14"/>
      <c r="B268" s="14"/>
      <c r="C268" s="14"/>
      <c r="D268" s="14"/>
      <c r="E268" s="14"/>
      <c r="F268" s="14"/>
      <c r="G268" s="14"/>
      <c r="H268" s="14"/>
      <c r="I268" s="14"/>
    </row>
    <row r="270" spans="1:9" x14ac:dyDescent="0.25">
      <c r="A270" s="14"/>
      <c r="B270" s="14"/>
      <c r="C270" s="14"/>
      <c r="D270" s="14"/>
      <c r="E270" s="14"/>
      <c r="F270" s="14"/>
      <c r="G270" s="14"/>
      <c r="H270" s="14"/>
      <c r="I270" s="14"/>
    </row>
    <row r="272" spans="1:9" x14ac:dyDescent="0.25">
      <c r="A272" s="14"/>
      <c r="B272" s="14"/>
      <c r="C272" s="14"/>
      <c r="D272" s="14"/>
      <c r="E272" s="14"/>
      <c r="F272" s="14"/>
      <c r="G272" s="14"/>
      <c r="H272" s="14"/>
      <c r="I272" s="14"/>
    </row>
    <row r="274" spans="1:9" x14ac:dyDescent="0.25">
      <c r="A274" s="14"/>
      <c r="B274" s="14"/>
      <c r="C274" s="14"/>
      <c r="D274" s="14"/>
      <c r="E274" s="14"/>
      <c r="F274" s="14"/>
      <c r="G274" s="14"/>
      <c r="H274" s="14"/>
      <c r="I274" s="14"/>
    </row>
    <row r="276" spans="1:9" x14ac:dyDescent="0.25">
      <c r="A276" s="14"/>
      <c r="B276" s="14"/>
      <c r="C276" s="14"/>
      <c r="D276" s="14"/>
      <c r="E276" s="14"/>
      <c r="F276" s="14"/>
      <c r="G276" s="14"/>
      <c r="H276" s="14"/>
      <c r="I276" s="14"/>
    </row>
    <row r="278" spans="1:9" x14ac:dyDescent="0.25">
      <c r="A278" s="14"/>
      <c r="B278" s="14"/>
      <c r="C278" s="14"/>
      <c r="D278" s="14"/>
      <c r="E278" s="14"/>
      <c r="F278" s="14"/>
      <c r="G278" s="14"/>
      <c r="H278" s="14"/>
      <c r="I278" s="14"/>
    </row>
    <row r="280" spans="1:9" x14ac:dyDescent="0.25">
      <c r="A280" s="14"/>
      <c r="B280" s="14"/>
      <c r="C280" s="14"/>
      <c r="D280" s="14"/>
      <c r="E280" s="14"/>
      <c r="F280" s="14"/>
      <c r="G280" s="14"/>
      <c r="H280" s="14"/>
      <c r="I280" s="14"/>
    </row>
    <row r="282" spans="1:9" x14ac:dyDescent="0.25">
      <c r="A282" s="14"/>
      <c r="B282" s="14"/>
      <c r="C282" s="14"/>
      <c r="D282" s="14"/>
      <c r="E282" s="14"/>
      <c r="F282" s="14"/>
      <c r="G282" s="14"/>
      <c r="H282" s="14"/>
      <c r="I282" s="14"/>
    </row>
    <row r="284" spans="1:9" x14ac:dyDescent="0.25">
      <c r="A284" s="14"/>
      <c r="B284" s="14"/>
      <c r="C284" s="14"/>
      <c r="D284" s="14"/>
      <c r="E284" s="14"/>
      <c r="F284" s="14"/>
      <c r="G284" s="14"/>
      <c r="H284" s="14"/>
      <c r="I284" s="14"/>
    </row>
    <row r="286" spans="1:9" x14ac:dyDescent="0.25">
      <c r="A286" s="14"/>
      <c r="B286" s="14"/>
      <c r="C286" s="14"/>
      <c r="D286" s="14"/>
      <c r="E286" s="14"/>
      <c r="F286" s="14"/>
      <c r="G286" s="14"/>
      <c r="H286" s="14"/>
      <c r="I286" s="14"/>
    </row>
    <row r="288" spans="1:9" x14ac:dyDescent="0.25">
      <c r="A288" s="14"/>
      <c r="B288" s="14"/>
      <c r="C288" s="14"/>
      <c r="D288" s="14"/>
      <c r="E288" s="14"/>
      <c r="F288" s="14"/>
      <c r="G288" s="14"/>
      <c r="H288" s="14"/>
      <c r="I288" s="14"/>
    </row>
    <row r="290" spans="1:9" x14ac:dyDescent="0.25">
      <c r="A290" s="14"/>
      <c r="B290" s="14"/>
      <c r="C290" s="14"/>
      <c r="D290" s="14"/>
      <c r="E290" s="14"/>
      <c r="F290" s="14"/>
      <c r="G290" s="14"/>
      <c r="H290" s="14"/>
      <c r="I290" s="14"/>
    </row>
    <row r="292" spans="1:9" x14ac:dyDescent="0.25">
      <c r="A292" s="14"/>
      <c r="B292" s="14"/>
      <c r="C292" s="14"/>
      <c r="D292" s="14"/>
      <c r="E292" s="14"/>
      <c r="F292" s="14"/>
      <c r="G292" s="14"/>
      <c r="H292" s="14"/>
      <c r="I292" s="14"/>
    </row>
    <row r="294" spans="1:9" x14ac:dyDescent="0.25">
      <c r="A294" s="14"/>
      <c r="B294" s="14"/>
      <c r="C294" s="14"/>
      <c r="D294" s="14"/>
      <c r="E294" s="14"/>
      <c r="F294" s="14"/>
      <c r="G294" s="14"/>
      <c r="H294" s="14"/>
      <c r="I294" s="14"/>
    </row>
    <row r="296" spans="1:9" x14ac:dyDescent="0.25">
      <c r="A296" s="14"/>
      <c r="B296" s="14"/>
      <c r="C296" s="14"/>
      <c r="D296" s="14"/>
      <c r="E296" s="14"/>
      <c r="F296" s="14"/>
      <c r="G296" s="14"/>
      <c r="H296" s="14"/>
      <c r="I296" s="14"/>
    </row>
    <row r="298" spans="1:9" x14ac:dyDescent="0.25">
      <c r="A298" s="14"/>
      <c r="B298" s="14"/>
      <c r="C298" s="14"/>
      <c r="D298" s="14"/>
      <c r="E298" s="14"/>
      <c r="F298" s="14"/>
      <c r="G298" s="14"/>
      <c r="H298" s="14"/>
      <c r="I298" s="14"/>
    </row>
  </sheetData>
  <sortState xmlns:xlrd2="http://schemas.microsoft.com/office/spreadsheetml/2017/richdata2" ref="A2:K175">
    <sortCondition ref="C2:C175"/>
    <sortCondition ref="D2:D175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"/>
  <sheetViews>
    <sheetView topLeftCell="A6" workbookViewId="0">
      <selection activeCell="K2" sqref="K2:K16"/>
    </sheetView>
  </sheetViews>
  <sheetFormatPr defaultRowHeight="15" x14ac:dyDescent="0.25"/>
  <cols>
    <col min="1" max="1" width="17" bestFit="1" customWidth="1"/>
    <col min="2" max="2" width="15.85546875" bestFit="1" customWidth="1"/>
    <col min="3" max="3" width="15.85546875" customWidth="1"/>
    <col min="7" max="7" width="25.42578125" customWidth="1"/>
    <col min="8" max="8" width="16.28515625" customWidth="1"/>
  </cols>
  <sheetData>
    <row r="1" spans="1:11" ht="24.75" x14ac:dyDescent="0.25">
      <c r="A1" s="1" t="s">
        <v>2</v>
      </c>
      <c r="B1" s="1" t="s">
        <v>3</v>
      </c>
      <c r="C1" s="1" t="s">
        <v>464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11" ht="36.75" x14ac:dyDescent="0.25">
      <c r="A2" s="3" t="s">
        <v>11</v>
      </c>
      <c r="B2" s="3" t="s">
        <v>12</v>
      </c>
      <c r="C2" s="3"/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K2" t="s">
        <v>375</v>
      </c>
    </row>
    <row r="3" spans="1:11" ht="24.75" x14ac:dyDescent="0.25">
      <c r="A3" s="3" t="s">
        <v>78</v>
      </c>
      <c r="B3" s="3" t="s">
        <v>77</v>
      </c>
      <c r="C3" s="3"/>
      <c r="D3" s="3" t="s">
        <v>79</v>
      </c>
      <c r="E3" s="3" t="s">
        <v>14</v>
      </c>
      <c r="F3" s="3" t="s">
        <v>15</v>
      </c>
      <c r="G3" s="3" t="s">
        <v>56</v>
      </c>
      <c r="H3" s="3" t="s">
        <v>21</v>
      </c>
      <c r="K3" s="5" t="s">
        <v>30</v>
      </c>
    </row>
    <row r="4" spans="1:11" ht="24.75" x14ac:dyDescent="0.25">
      <c r="A4" s="3" t="s">
        <v>38</v>
      </c>
      <c r="B4" s="3" t="s">
        <v>39</v>
      </c>
      <c r="C4" s="3"/>
      <c r="D4" s="3" t="s">
        <v>13</v>
      </c>
      <c r="E4" s="3" t="s">
        <v>14</v>
      </c>
      <c r="F4" s="3" t="s">
        <v>15</v>
      </c>
      <c r="G4" s="3" t="s">
        <v>40</v>
      </c>
      <c r="H4" s="3" t="s">
        <v>21</v>
      </c>
      <c r="K4" s="5" t="s">
        <v>33</v>
      </c>
    </row>
    <row r="5" spans="1:11" ht="48.75" x14ac:dyDescent="0.25">
      <c r="A5" s="3" t="s">
        <v>27</v>
      </c>
      <c r="B5" s="3" t="s">
        <v>28</v>
      </c>
      <c r="C5" s="3"/>
      <c r="D5" s="3" t="s">
        <v>13</v>
      </c>
      <c r="E5" s="3" t="s">
        <v>14</v>
      </c>
      <c r="F5" s="3" t="s">
        <v>15</v>
      </c>
      <c r="G5" s="3" t="s">
        <v>29</v>
      </c>
      <c r="H5" s="3" t="s">
        <v>57</v>
      </c>
      <c r="K5" s="5" t="s">
        <v>17</v>
      </c>
    </row>
    <row r="6" spans="1:11" ht="24.75" x14ac:dyDescent="0.25">
      <c r="A6" s="3" t="s">
        <v>22</v>
      </c>
      <c r="B6" s="3" t="s">
        <v>23</v>
      </c>
      <c r="C6" s="3" t="s">
        <v>466</v>
      </c>
      <c r="D6" s="3" t="s">
        <v>13</v>
      </c>
      <c r="E6" s="3" t="s">
        <v>14</v>
      </c>
      <c r="F6" s="3" t="s">
        <v>15</v>
      </c>
      <c r="G6" s="3" t="s">
        <v>24</v>
      </c>
      <c r="H6" s="3" t="s">
        <v>25</v>
      </c>
      <c r="K6" s="5" t="s">
        <v>37</v>
      </c>
    </row>
    <row r="7" spans="1:11" ht="24.75" x14ac:dyDescent="0.25">
      <c r="A7" s="3" t="s">
        <v>31</v>
      </c>
      <c r="B7" s="3" t="s">
        <v>32</v>
      </c>
      <c r="C7" s="3"/>
      <c r="D7" s="3" t="s">
        <v>13</v>
      </c>
      <c r="E7" s="3" t="s">
        <v>14</v>
      </c>
      <c r="F7" s="3" t="s">
        <v>15</v>
      </c>
      <c r="G7" s="3" t="s">
        <v>24</v>
      </c>
      <c r="H7" s="3" t="s">
        <v>25</v>
      </c>
      <c r="K7" s="5" t="s">
        <v>25</v>
      </c>
    </row>
    <row r="8" spans="1:11" ht="24.75" x14ac:dyDescent="0.25">
      <c r="A8" s="3" t="s">
        <v>31</v>
      </c>
      <c r="B8" s="3" t="s">
        <v>34</v>
      </c>
      <c r="C8" s="3"/>
      <c r="D8" s="3" t="s">
        <v>13</v>
      </c>
      <c r="E8" s="3" t="s">
        <v>14</v>
      </c>
      <c r="F8" s="3" t="s">
        <v>15</v>
      </c>
      <c r="G8" s="3" t="s">
        <v>24</v>
      </c>
      <c r="H8" s="3" t="s">
        <v>25</v>
      </c>
      <c r="K8" s="5" t="s">
        <v>43</v>
      </c>
    </row>
    <row r="9" spans="1:11" ht="24.75" x14ac:dyDescent="0.25">
      <c r="A9" s="3" t="s">
        <v>35</v>
      </c>
      <c r="B9" s="3" t="s">
        <v>36</v>
      </c>
      <c r="C9" s="3"/>
      <c r="D9" s="3" t="s">
        <v>13</v>
      </c>
      <c r="E9" s="3" t="s">
        <v>14</v>
      </c>
      <c r="F9" s="3" t="s">
        <v>15</v>
      </c>
      <c r="G9" s="3" t="s">
        <v>24</v>
      </c>
      <c r="H9" s="3" t="s">
        <v>25</v>
      </c>
      <c r="K9" s="5" t="s">
        <v>46</v>
      </c>
    </row>
    <row r="10" spans="1:11" ht="24.75" x14ac:dyDescent="0.25">
      <c r="A10" s="3" t="s">
        <v>41</v>
      </c>
      <c r="B10" s="3" t="s">
        <v>42</v>
      </c>
      <c r="C10" s="3"/>
      <c r="D10" s="3" t="s">
        <v>13</v>
      </c>
      <c r="E10" s="3" t="s">
        <v>14</v>
      </c>
      <c r="F10" s="3" t="s">
        <v>15</v>
      </c>
      <c r="G10" s="3" t="s">
        <v>24</v>
      </c>
      <c r="H10" s="3" t="s">
        <v>25</v>
      </c>
      <c r="K10" s="5" t="s">
        <v>49</v>
      </c>
    </row>
    <row r="11" spans="1:11" ht="24.75" x14ac:dyDescent="0.25">
      <c r="A11" s="3" t="s">
        <v>44</v>
      </c>
      <c r="B11" s="3" t="s">
        <v>45</v>
      </c>
      <c r="C11" s="3"/>
      <c r="D11" s="3" t="s">
        <v>13</v>
      </c>
      <c r="E11" s="3" t="s">
        <v>14</v>
      </c>
      <c r="F11" s="3" t="s">
        <v>15</v>
      </c>
      <c r="G11" s="3" t="s">
        <v>24</v>
      </c>
      <c r="H11" s="3" t="s">
        <v>25</v>
      </c>
      <c r="K11" s="5" t="s">
        <v>51</v>
      </c>
    </row>
    <row r="12" spans="1:11" ht="24.75" x14ac:dyDescent="0.25">
      <c r="A12" s="3" t="s">
        <v>47</v>
      </c>
      <c r="B12" s="3" t="s">
        <v>48</v>
      </c>
      <c r="C12" s="3"/>
      <c r="D12" s="3" t="s">
        <v>13</v>
      </c>
      <c r="E12" s="3" t="s">
        <v>14</v>
      </c>
      <c r="F12" s="3" t="s">
        <v>15</v>
      </c>
      <c r="G12" s="3" t="s">
        <v>24</v>
      </c>
      <c r="H12" s="3" t="s">
        <v>25</v>
      </c>
      <c r="K12" s="5" t="s">
        <v>21</v>
      </c>
    </row>
    <row r="13" spans="1:11" ht="24.75" x14ac:dyDescent="0.25">
      <c r="A13" s="3" t="s">
        <v>47</v>
      </c>
      <c r="B13" s="3" t="s">
        <v>50</v>
      </c>
      <c r="C13" s="3"/>
      <c r="D13" s="3" t="s">
        <v>13</v>
      </c>
      <c r="E13" s="3" t="s">
        <v>14</v>
      </c>
      <c r="F13" s="3" t="s">
        <v>15</v>
      </c>
      <c r="G13" s="3" t="s">
        <v>24</v>
      </c>
      <c r="H13" s="3" t="s">
        <v>25</v>
      </c>
      <c r="K13" s="5" t="s">
        <v>57</v>
      </c>
    </row>
    <row r="14" spans="1:11" ht="24.75" x14ac:dyDescent="0.25">
      <c r="A14" s="3" t="s">
        <v>52</v>
      </c>
      <c r="B14" s="3" t="s">
        <v>53</v>
      </c>
      <c r="C14" s="3"/>
      <c r="D14" s="3" t="s">
        <v>13</v>
      </c>
      <c r="E14" s="3" t="s">
        <v>14</v>
      </c>
      <c r="F14" s="3" t="s">
        <v>15</v>
      </c>
      <c r="G14" s="3" t="s">
        <v>24</v>
      </c>
      <c r="H14" s="3" t="s">
        <v>25</v>
      </c>
      <c r="K14" s="5" t="s">
        <v>61</v>
      </c>
    </row>
    <row r="15" spans="1:11" ht="24.75" x14ac:dyDescent="0.25">
      <c r="A15" s="3" t="s">
        <v>58</v>
      </c>
      <c r="B15" s="3" t="s">
        <v>59</v>
      </c>
      <c r="C15" s="3"/>
      <c r="D15" s="3" t="s">
        <v>13</v>
      </c>
      <c r="E15" s="3" t="s">
        <v>14</v>
      </c>
      <c r="F15" s="3" t="s">
        <v>15</v>
      </c>
      <c r="G15" s="3" t="s">
        <v>60</v>
      </c>
      <c r="H15" s="3" t="s">
        <v>43</v>
      </c>
      <c r="K15" s="5" t="s">
        <v>65</v>
      </c>
    </row>
    <row r="16" spans="1:11" ht="36.75" x14ac:dyDescent="0.25">
      <c r="A16" s="3" t="s">
        <v>66</v>
      </c>
      <c r="B16" s="3" t="s">
        <v>67</v>
      </c>
      <c r="C16" s="3"/>
      <c r="D16" s="3" t="s">
        <v>13</v>
      </c>
      <c r="E16" s="3" t="s">
        <v>14</v>
      </c>
      <c r="F16" s="3" t="s">
        <v>15</v>
      </c>
      <c r="G16" s="3" t="s">
        <v>68</v>
      </c>
      <c r="H16" s="3" t="s">
        <v>43</v>
      </c>
      <c r="K16" s="5" t="s">
        <v>69</v>
      </c>
    </row>
    <row r="17" spans="1:8" ht="24.75" x14ac:dyDescent="0.25">
      <c r="A17" s="3" t="s">
        <v>70</v>
      </c>
      <c r="B17" s="3" t="s">
        <v>71</v>
      </c>
      <c r="C17" s="3"/>
      <c r="D17" s="3" t="s">
        <v>13</v>
      </c>
      <c r="E17" s="3" t="s">
        <v>14</v>
      </c>
      <c r="F17" s="3" t="s">
        <v>15</v>
      </c>
      <c r="G17" s="3" t="s">
        <v>72</v>
      </c>
      <c r="H17" s="3" t="s">
        <v>43</v>
      </c>
    </row>
    <row r="18" spans="1:8" ht="24.75" x14ac:dyDescent="0.25">
      <c r="A18" s="3" t="s">
        <v>54</v>
      </c>
      <c r="B18" s="3" t="s">
        <v>55</v>
      </c>
      <c r="C18" s="3"/>
      <c r="D18" s="3" t="s">
        <v>13</v>
      </c>
      <c r="E18" s="3" t="s">
        <v>14</v>
      </c>
      <c r="F18" s="3" t="s">
        <v>15</v>
      </c>
      <c r="G18" s="3" t="s">
        <v>56</v>
      </c>
      <c r="H18" s="3" t="s">
        <v>46</v>
      </c>
    </row>
    <row r="19" spans="1:8" ht="24.75" x14ac:dyDescent="0.25">
      <c r="A19" s="3" t="s">
        <v>76</v>
      </c>
      <c r="B19" s="3" t="s">
        <v>55</v>
      </c>
      <c r="C19" s="3"/>
      <c r="D19" s="3" t="s">
        <v>13</v>
      </c>
      <c r="E19" s="3" t="s">
        <v>14</v>
      </c>
      <c r="F19" s="3" t="s">
        <v>15</v>
      </c>
      <c r="G19" s="3" t="s">
        <v>56</v>
      </c>
      <c r="H19" s="3" t="s">
        <v>46</v>
      </c>
    </row>
    <row r="20" spans="1:8" ht="24.75" x14ac:dyDescent="0.25">
      <c r="A20" s="3" t="s">
        <v>77</v>
      </c>
      <c r="B20" s="3" t="s">
        <v>55</v>
      </c>
      <c r="C20" s="3"/>
      <c r="D20" s="3" t="s">
        <v>13</v>
      </c>
      <c r="E20" s="3" t="s">
        <v>14</v>
      </c>
      <c r="F20" s="3" t="s">
        <v>15</v>
      </c>
      <c r="G20" s="3" t="s">
        <v>56</v>
      </c>
      <c r="H20" s="3" t="s">
        <v>46</v>
      </c>
    </row>
    <row r="21" spans="1:8" ht="24.75" x14ac:dyDescent="0.25">
      <c r="A21" s="3" t="s">
        <v>78</v>
      </c>
      <c r="B21" s="3" t="s">
        <v>55</v>
      </c>
      <c r="C21" s="3"/>
      <c r="D21" s="3" t="s">
        <v>79</v>
      </c>
      <c r="E21" s="3" t="s">
        <v>14</v>
      </c>
      <c r="F21" s="3" t="s">
        <v>15</v>
      </c>
      <c r="G21" s="3" t="s">
        <v>56</v>
      </c>
      <c r="H21" s="3" t="s">
        <v>46</v>
      </c>
    </row>
    <row r="22" spans="1:8" ht="24.75" x14ac:dyDescent="0.25">
      <c r="A22" s="3" t="s">
        <v>74</v>
      </c>
      <c r="B22" s="3" t="s">
        <v>55</v>
      </c>
      <c r="D22" s="3" t="s">
        <v>13</v>
      </c>
      <c r="E22" s="3" t="s">
        <v>14</v>
      </c>
      <c r="F22" s="3" t="s">
        <v>15</v>
      </c>
      <c r="G22" s="3" t="s">
        <v>56</v>
      </c>
      <c r="H22" s="3" t="s">
        <v>46</v>
      </c>
    </row>
    <row r="23" spans="1:8" ht="24.75" x14ac:dyDescent="0.25">
      <c r="A23" s="3" t="s">
        <v>81</v>
      </c>
      <c r="B23" s="3" t="s">
        <v>82</v>
      </c>
      <c r="C23" s="3"/>
      <c r="D23" s="3" t="s">
        <v>13</v>
      </c>
      <c r="E23" s="3" t="s">
        <v>14</v>
      </c>
      <c r="F23" s="3" t="s">
        <v>15</v>
      </c>
      <c r="G23" s="3" t="s">
        <v>83</v>
      </c>
      <c r="H23" s="3" t="s">
        <v>37</v>
      </c>
    </row>
    <row r="24" spans="1:8" ht="24.75" x14ac:dyDescent="0.25">
      <c r="A24" s="3" t="s">
        <v>84</v>
      </c>
      <c r="B24" s="3" t="s">
        <v>85</v>
      </c>
      <c r="C24" s="3"/>
      <c r="D24" s="3" t="s">
        <v>13</v>
      </c>
      <c r="E24" s="3" t="s">
        <v>14</v>
      </c>
      <c r="F24" s="3" t="s">
        <v>15</v>
      </c>
      <c r="G24" s="3" t="s">
        <v>86</v>
      </c>
      <c r="H24" s="3" t="s">
        <v>61</v>
      </c>
    </row>
    <row r="25" spans="1:8" ht="24.75" x14ac:dyDescent="0.25">
      <c r="A25" s="3" t="s">
        <v>87</v>
      </c>
      <c r="B25" s="3" t="s">
        <v>88</v>
      </c>
      <c r="C25" s="3"/>
      <c r="D25" s="3" t="s">
        <v>13</v>
      </c>
      <c r="E25" s="3" t="s">
        <v>14</v>
      </c>
      <c r="F25" s="3" t="s">
        <v>15</v>
      </c>
      <c r="G25" s="3" t="s">
        <v>89</v>
      </c>
      <c r="H25" s="3" t="s">
        <v>30</v>
      </c>
    </row>
    <row r="26" spans="1:8" ht="24.75" x14ac:dyDescent="0.25">
      <c r="A26" s="3" t="s">
        <v>90</v>
      </c>
      <c r="B26" s="3" t="s">
        <v>91</v>
      </c>
      <c r="C26" s="3"/>
      <c r="D26" s="3" t="s">
        <v>13</v>
      </c>
      <c r="E26" s="3" t="s">
        <v>14</v>
      </c>
      <c r="F26" s="3" t="s">
        <v>15</v>
      </c>
      <c r="G26" s="3" t="s">
        <v>92</v>
      </c>
      <c r="H26" s="3" t="s">
        <v>30</v>
      </c>
    </row>
    <row r="27" spans="1:8" ht="36.75" x14ac:dyDescent="0.25">
      <c r="A27" s="3" t="s">
        <v>93</v>
      </c>
      <c r="B27" s="3" t="s">
        <v>94</v>
      </c>
      <c r="C27" s="3"/>
      <c r="D27" s="3" t="s">
        <v>13</v>
      </c>
      <c r="E27" s="3" t="s">
        <v>14</v>
      </c>
      <c r="F27" s="3" t="s">
        <v>15</v>
      </c>
      <c r="G27" s="3" t="s">
        <v>95</v>
      </c>
      <c r="H27" s="3" t="s">
        <v>30</v>
      </c>
    </row>
    <row r="28" spans="1:8" ht="24.75" x14ac:dyDescent="0.25">
      <c r="A28" s="3" t="s">
        <v>96</v>
      </c>
      <c r="B28" s="3" t="s">
        <v>97</v>
      </c>
      <c r="C28" s="3"/>
      <c r="D28" s="3" t="s">
        <v>79</v>
      </c>
      <c r="E28" s="3" t="s">
        <v>14</v>
      </c>
      <c r="F28" s="3" t="s">
        <v>15</v>
      </c>
      <c r="G28" s="3" t="s">
        <v>98</v>
      </c>
      <c r="H28" s="3" t="s">
        <v>30</v>
      </c>
    </row>
    <row r="29" spans="1:8" ht="24.75" x14ac:dyDescent="0.25">
      <c r="A29" s="3" t="s">
        <v>99</v>
      </c>
      <c r="B29" s="3" t="s">
        <v>100</v>
      </c>
      <c r="C29" s="3"/>
      <c r="D29" s="3" t="s">
        <v>13</v>
      </c>
      <c r="E29" s="3" t="s">
        <v>14</v>
      </c>
      <c r="F29" s="3" t="s">
        <v>15</v>
      </c>
      <c r="G29" s="3" t="s">
        <v>101</v>
      </c>
      <c r="H29" s="3" t="s">
        <v>30</v>
      </c>
    </row>
    <row r="30" spans="1:8" ht="24.75" x14ac:dyDescent="0.25">
      <c r="A30" s="3" t="s">
        <v>102</v>
      </c>
      <c r="B30" s="3" t="s">
        <v>103</v>
      </c>
      <c r="C30" s="3"/>
      <c r="D30" s="3" t="s">
        <v>13</v>
      </c>
      <c r="E30" s="3" t="s">
        <v>14</v>
      </c>
      <c r="F30" s="3" t="s">
        <v>15</v>
      </c>
      <c r="G30" s="3" t="s">
        <v>104</v>
      </c>
      <c r="H30" s="3" t="s">
        <v>30</v>
      </c>
    </row>
    <row r="31" spans="1:8" ht="24.75" x14ac:dyDescent="0.25">
      <c r="A31" s="3" t="s">
        <v>105</v>
      </c>
      <c r="B31" s="3" t="s">
        <v>106</v>
      </c>
      <c r="C31" s="3"/>
      <c r="D31" s="3" t="s">
        <v>13</v>
      </c>
      <c r="E31" s="3" t="s">
        <v>14</v>
      </c>
      <c r="F31" s="3" t="s">
        <v>15</v>
      </c>
      <c r="G31" s="3" t="s">
        <v>107</v>
      </c>
      <c r="H31" s="3" t="s">
        <v>30</v>
      </c>
    </row>
    <row r="32" spans="1:8" ht="24.75" x14ac:dyDescent="0.25">
      <c r="A32" s="3" t="s">
        <v>108</v>
      </c>
      <c r="B32" s="3" t="s">
        <v>109</v>
      </c>
      <c r="C32" s="3" t="s">
        <v>465</v>
      </c>
      <c r="D32" s="3" t="s">
        <v>13</v>
      </c>
      <c r="E32" s="3" t="s">
        <v>14</v>
      </c>
      <c r="F32" s="3" t="s">
        <v>15</v>
      </c>
      <c r="G32" s="3" t="s">
        <v>110</v>
      </c>
      <c r="H32" s="3" t="s">
        <v>30</v>
      </c>
    </row>
    <row r="33" spans="1:8" ht="24.75" x14ac:dyDescent="0.25">
      <c r="A33" s="3" t="s">
        <v>111</v>
      </c>
      <c r="B33" s="3" t="s">
        <v>112</v>
      </c>
      <c r="C33" s="3"/>
      <c r="D33" s="3" t="s">
        <v>13</v>
      </c>
      <c r="E33" s="3" t="s">
        <v>14</v>
      </c>
      <c r="F33" s="3" t="s">
        <v>15</v>
      </c>
      <c r="G33" s="3" t="s">
        <v>113</v>
      </c>
      <c r="H33" s="3" t="s">
        <v>30</v>
      </c>
    </row>
    <row r="34" spans="1:8" ht="24.75" x14ac:dyDescent="0.25">
      <c r="A34" s="3" t="s">
        <v>18</v>
      </c>
      <c r="B34" s="3" t="s">
        <v>118</v>
      </c>
      <c r="C34" s="3"/>
      <c r="D34" s="3" t="s">
        <v>13</v>
      </c>
      <c r="E34" s="3" t="s">
        <v>14</v>
      </c>
      <c r="F34" s="3" t="s">
        <v>15</v>
      </c>
      <c r="G34" s="3" t="s">
        <v>117</v>
      </c>
      <c r="H34" s="3" t="s">
        <v>30</v>
      </c>
    </row>
    <row r="35" spans="1:8" ht="24.75" x14ac:dyDescent="0.25">
      <c r="A35" s="3" t="s">
        <v>119</v>
      </c>
      <c r="B35" s="3" t="s">
        <v>120</v>
      </c>
      <c r="C35" s="3"/>
      <c r="D35" s="3" t="s">
        <v>13</v>
      </c>
      <c r="E35" s="3" t="s">
        <v>14</v>
      </c>
      <c r="F35" s="3" t="s">
        <v>15</v>
      </c>
      <c r="G35" s="3" t="s">
        <v>121</v>
      </c>
      <c r="H35" s="3" t="s">
        <v>30</v>
      </c>
    </row>
    <row r="36" spans="1:8" ht="24.75" x14ac:dyDescent="0.25">
      <c r="A36" s="3" t="s">
        <v>119</v>
      </c>
      <c r="B36" s="3" t="s">
        <v>122</v>
      </c>
      <c r="C36" s="3"/>
      <c r="D36" s="3" t="s">
        <v>13</v>
      </c>
      <c r="E36" s="3" t="s">
        <v>14</v>
      </c>
      <c r="F36" s="3" t="s">
        <v>15</v>
      </c>
      <c r="G36" s="3" t="s">
        <v>123</v>
      </c>
      <c r="H36" s="3" t="s">
        <v>30</v>
      </c>
    </row>
  </sheetData>
  <sortState xmlns:xlrd2="http://schemas.microsoft.com/office/spreadsheetml/2017/richdata2" ref="A2:H36">
    <sortCondition ref="H2:H36"/>
  </sortState>
  <dataValidations count="3">
    <dataValidation type="list" allowBlank="1" showInputMessage="1" showErrorMessage="1" sqref="H6:H8" xr:uid="{00000000-0002-0000-0300-000000000000}">
      <formula1>$F$6:$F$7</formula1>
    </dataValidation>
    <dataValidation type="list" allowBlank="1" showInputMessage="1" showErrorMessage="1" sqref="H13 H16:H17 H2 H19 H10" xr:uid="{00000000-0002-0000-0300-000001000000}">
      <formula1>$L$4:$L$11</formula1>
    </dataValidation>
    <dataValidation type="list" allowBlank="1" showInputMessage="1" showErrorMessage="1" sqref="H5 H9" xr:uid="{00000000-0002-0000-0300-000002000000}">
      <formula1>$K$3:$K$16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workbookViewId="0">
      <selection activeCell="I27" sqref="A1:I27"/>
    </sheetView>
  </sheetViews>
  <sheetFormatPr defaultRowHeight="15" x14ac:dyDescent="0.25"/>
  <cols>
    <col min="2" max="4" width="22.140625" bestFit="1" customWidth="1"/>
    <col min="5" max="5" width="13.140625" bestFit="1" customWidth="1"/>
    <col min="7" max="7" width="13.140625" bestFit="1" customWidth="1"/>
    <col min="8" max="8" width="7.8554687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386</v>
      </c>
      <c r="G1" t="s">
        <v>7</v>
      </c>
      <c r="H1" t="s">
        <v>387</v>
      </c>
      <c r="I1" t="s">
        <v>388</v>
      </c>
    </row>
    <row r="2" spans="1:9" x14ac:dyDescent="0.25">
      <c r="A2" s="16" t="s">
        <v>124</v>
      </c>
      <c r="B2" s="16" t="s">
        <v>125</v>
      </c>
      <c r="C2" s="16" t="s">
        <v>390</v>
      </c>
      <c r="D2" s="16" t="s">
        <v>389</v>
      </c>
      <c r="E2" s="16" t="s">
        <v>127</v>
      </c>
      <c r="F2" s="16" t="s">
        <v>128</v>
      </c>
      <c r="G2" s="16" t="s">
        <v>14</v>
      </c>
      <c r="H2" s="16" t="s">
        <v>129</v>
      </c>
      <c r="I2" s="16" t="s">
        <v>373</v>
      </c>
    </row>
    <row r="3" spans="1:9" x14ac:dyDescent="0.25">
      <c r="A3" s="16" t="s">
        <v>124</v>
      </c>
      <c r="B3" s="16" t="s">
        <v>125</v>
      </c>
      <c r="C3" s="16" t="s">
        <v>146</v>
      </c>
      <c r="D3" s="16" t="s">
        <v>391</v>
      </c>
      <c r="E3" s="16" t="s">
        <v>127</v>
      </c>
      <c r="F3" s="16" t="s">
        <v>128</v>
      </c>
      <c r="G3" s="16" t="s">
        <v>14</v>
      </c>
      <c r="H3" s="16" t="s">
        <v>129</v>
      </c>
      <c r="I3" s="16" t="s">
        <v>373</v>
      </c>
    </row>
    <row r="4" spans="1:9" x14ac:dyDescent="0.25">
      <c r="A4" s="16" t="s">
        <v>124</v>
      </c>
      <c r="B4" s="16" t="s">
        <v>125</v>
      </c>
      <c r="C4" s="16" t="s">
        <v>149</v>
      </c>
      <c r="D4" s="16" t="s">
        <v>392</v>
      </c>
      <c r="E4" s="16" t="s">
        <v>127</v>
      </c>
      <c r="F4" s="16" t="s">
        <v>128</v>
      </c>
      <c r="G4" s="16" t="s">
        <v>14</v>
      </c>
      <c r="H4" s="16" t="s">
        <v>129</v>
      </c>
      <c r="I4" s="16" t="s">
        <v>373</v>
      </c>
    </row>
    <row r="5" spans="1:9" x14ac:dyDescent="0.25">
      <c r="A5" s="16" t="s">
        <v>124</v>
      </c>
      <c r="B5" s="16" t="s">
        <v>125</v>
      </c>
      <c r="C5" s="16" t="s">
        <v>393</v>
      </c>
      <c r="D5" s="16" t="s">
        <v>355</v>
      </c>
      <c r="E5" s="16" t="s">
        <v>127</v>
      </c>
      <c r="F5" s="16" t="s">
        <v>128</v>
      </c>
      <c r="G5" s="16" t="s">
        <v>14</v>
      </c>
      <c r="H5" s="16" t="s">
        <v>129</v>
      </c>
      <c r="I5" s="16" t="s">
        <v>373</v>
      </c>
    </row>
    <row r="6" spans="1:9" x14ac:dyDescent="0.25">
      <c r="A6" s="16" t="s">
        <v>124</v>
      </c>
      <c r="B6" s="16" t="s">
        <v>125</v>
      </c>
      <c r="C6" s="16" t="s">
        <v>395</v>
      </c>
      <c r="D6" s="16" t="s">
        <v>394</v>
      </c>
      <c r="E6" s="16" t="s">
        <v>127</v>
      </c>
      <c r="F6" s="16" t="s">
        <v>128</v>
      </c>
      <c r="G6" s="16" t="s">
        <v>14</v>
      </c>
      <c r="H6" s="16" t="s">
        <v>129</v>
      </c>
      <c r="I6" s="16" t="s">
        <v>373</v>
      </c>
    </row>
    <row r="7" spans="1:9" x14ac:dyDescent="0.25">
      <c r="A7" s="16" t="s">
        <v>124</v>
      </c>
      <c r="B7" s="16" t="s">
        <v>125</v>
      </c>
      <c r="C7" s="16" t="s">
        <v>174</v>
      </c>
      <c r="D7" s="16" t="s">
        <v>396</v>
      </c>
      <c r="E7" s="16" t="s">
        <v>127</v>
      </c>
      <c r="F7" s="16" t="s">
        <v>128</v>
      </c>
      <c r="G7" s="16" t="s">
        <v>14</v>
      </c>
      <c r="H7" s="16" t="s">
        <v>129</v>
      </c>
      <c r="I7" s="16" t="s">
        <v>373</v>
      </c>
    </row>
    <row r="8" spans="1:9" x14ac:dyDescent="0.25">
      <c r="A8" s="16" t="s">
        <v>124</v>
      </c>
      <c r="B8" s="16" t="s">
        <v>125</v>
      </c>
      <c r="C8" s="16" t="s">
        <v>174</v>
      </c>
      <c r="D8" s="16" t="s">
        <v>397</v>
      </c>
      <c r="E8" s="16" t="s">
        <v>127</v>
      </c>
      <c r="F8" s="16" t="s">
        <v>128</v>
      </c>
      <c r="G8" s="16" t="s">
        <v>14</v>
      </c>
      <c r="H8" s="16" t="s">
        <v>129</v>
      </c>
      <c r="I8" s="16" t="s">
        <v>373</v>
      </c>
    </row>
    <row r="9" spans="1:9" x14ac:dyDescent="0.25">
      <c r="A9" s="16" t="s">
        <v>124</v>
      </c>
      <c r="B9" s="16" t="s">
        <v>125</v>
      </c>
      <c r="C9" s="16" t="s">
        <v>399</v>
      </c>
      <c r="D9" s="16" t="s">
        <v>398</v>
      </c>
      <c r="E9" s="16" t="s">
        <v>127</v>
      </c>
      <c r="F9" s="16" t="s">
        <v>128</v>
      </c>
      <c r="G9" s="16" t="s">
        <v>14</v>
      </c>
      <c r="H9" s="16" t="s">
        <v>129</v>
      </c>
      <c r="I9" s="16" t="s">
        <v>373</v>
      </c>
    </row>
    <row r="10" spans="1:9" x14ac:dyDescent="0.25">
      <c r="A10" s="16" t="s">
        <v>124</v>
      </c>
      <c r="B10" s="16" t="s">
        <v>125</v>
      </c>
      <c r="C10" s="16" t="s">
        <v>205</v>
      </c>
      <c r="D10" s="16" t="s">
        <v>400</v>
      </c>
      <c r="E10" s="16" t="s">
        <v>127</v>
      </c>
      <c r="F10" s="16" t="s">
        <v>128</v>
      </c>
      <c r="G10" s="16" t="s">
        <v>14</v>
      </c>
      <c r="H10" s="16" t="s">
        <v>129</v>
      </c>
      <c r="I10" s="16" t="s">
        <v>373</v>
      </c>
    </row>
    <row r="11" spans="1:9" x14ac:dyDescent="0.25">
      <c r="A11" s="16" t="s">
        <v>124</v>
      </c>
      <c r="B11" s="16" t="s">
        <v>125</v>
      </c>
      <c r="C11" s="16" t="s">
        <v>205</v>
      </c>
      <c r="D11" s="16" t="s">
        <v>401</v>
      </c>
      <c r="E11" s="16" t="s">
        <v>127</v>
      </c>
      <c r="F11" s="16" t="s">
        <v>128</v>
      </c>
      <c r="G11" s="16" t="s">
        <v>14</v>
      </c>
      <c r="H11" s="16" t="s">
        <v>129</v>
      </c>
      <c r="I11" s="16" t="s">
        <v>373</v>
      </c>
    </row>
    <row r="12" spans="1:9" x14ac:dyDescent="0.25">
      <c r="A12" s="16" t="s">
        <v>124</v>
      </c>
      <c r="B12" s="16" t="s">
        <v>125</v>
      </c>
      <c r="C12" s="16" t="s">
        <v>218</v>
      </c>
      <c r="D12" s="16" t="s">
        <v>241</v>
      </c>
      <c r="E12" s="16" t="s">
        <v>127</v>
      </c>
      <c r="F12" s="16" t="s">
        <v>128</v>
      </c>
      <c r="G12" s="16" t="s">
        <v>14</v>
      </c>
      <c r="H12" s="16" t="s">
        <v>129</v>
      </c>
      <c r="I12" s="16" t="s">
        <v>373</v>
      </c>
    </row>
    <row r="13" spans="1:9" x14ac:dyDescent="0.25">
      <c r="A13" s="16" t="s">
        <v>124</v>
      </c>
      <c r="B13" s="16" t="s">
        <v>125</v>
      </c>
      <c r="C13" s="16" t="s">
        <v>218</v>
      </c>
      <c r="D13" s="16" t="s">
        <v>402</v>
      </c>
      <c r="E13" s="16" t="s">
        <v>127</v>
      </c>
      <c r="F13" s="16" t="s">
        <v>128</v>
      </c>
      <c r="G13" s="16" t="s">
        <v>14</v>
      </c>
      <c r="H13" s="16" t="s">
        <v>129</v>
      </c>
      <c r="I13" s="16" t="s">
        <v>373</v>
      </c>
    </row>
    <row r="14" spans="1:9" x14ac:dyDescent="0.25">
      <c r="A14" s="16" t="s">
        <v>124</v>
      </c>
      <c r="B14" s="16" t="s">
        <v>125</v>
      </c>
      <c r="C14" s="16" t="s">
        <v>404</v>
      </c>
      <c r="D14" s="16" t="s">
        <v>403</v>
      </c>
      <c r="E14" s="16" t="s">
        <v>127</v>
      </c>
      <c r="F14" s="16" t="s">
        <v>128</v>
      </c>
      <c r="G14" s="16" t="s">
        <v>14</v>
      </c>
      <c r="H14" s="16" t="s">
        <v>129</v>
      </c>
      <c r="I14" s="16" t="s">
        <v>373</v>
      </c>
    </row>
    <row r="15" spans="1:9" x14ac:dyDescent="0.25">
      <c r="A15" s="16" t="s">
        <v>124</v>
      </c>
      <c r="B15" s="16" t="s">
        <v>125</v>
      </c>
      <c r="C15" s="16" t="s">
        <v>259</v>
      </c>
      <c r="D15" s="16" t="s">
        <v>131</v>
      </c>
      <c r="E15" s="16" t="s">
        <v>127</v>
      </c>
      <c r="F15" s="16" t="s">
        <v>128</v>
      </c>
      <c r="G15" s="16" t="s">
        <v>14</v>
      </c>
      <c r="H15" s="16" t="s">
        <v>129</v>
      </c>
      <c r="I15" s="16" t="s">
        <v>373</v>
      </c>
    </row>
    <row r="16" spans="1:9" x14ac:dyDescent="0.25">
      <c r="A16" s="16" t="s">
        <v>124</v>
      </c>
      <c r="B16" s="16" t="s">
        <v>125</v>
      </c>
      <c r="C16" s="16" t="s">
        <v>406</v>
      </c>
      <c r="D16" s="16" t="s">
        <v>405</v>
      </c>
      <c r="E16" s="16" t="s">
        <v>127</v>
      </c>
      <c r="F16" s="16" t="s">
        <v>128</v>
      </c>
      <c r="G16" s="16" t="s">
        <v>14</v>
      </c>
      <c r="H16" s="16" t="s">
        <v>129</v>
      </c>
      <c r="I16" s="16" t="s">
        <v>373</v>
      </c>
    </row>
    <row r="17" spans="1:9" x14ac:dyDescent="0.25">
      <c r="A17" s="16" t="s">
        <v>124</v>
      </c>
      <c r="B17" s="16" t="s">
        <v>125</v>
      </c>
      <c r="C17" s="16" t="s">
        <v>408</v>
      </c>
      <c r="D17" s="16" t="s">
        <v>407</v>
      </c>
      <c r="E17" s="16" t="s">
        <v>127</v>
      </c>
      <c r="F17" s="16" t="s">
        <v>128</v>
      </c>
      <c r="G17" s="16" t="s">
        <v>14</v>
      </c>
      <c r="H17" s="16" t="s">
        <v>129</v>
      </c>
      <c r="I17" s="16" t="s">
        <v>373</v>
      </c>
    </row>
    <row r="18" spans="1:9" x14ac:dyDescent="0.25">
      <c r="A18" s="16" t="s">
        <v>124</v>
      </c>
      <c r="B18" s="16" t="s">
        <v>125</v>
      </c>
      <c r="C18" s="16" t="s">
        <v>410</v>
      </c>
      <c r="D18" s="16" t="s">
        <v>409</v>
      </c>
      <c r="E18" s="16" t="s">
        <v>127</v>
      </c>
      <c r="F18" s="16" t="s">
        <v>128</v>
      </c>
      <c r="G18" s="16" t="s">
        <v>14</v>
      </c>
      <c r="H18" s="16" t="s">
        <v>129</v>
      </c>
      <c r="I18" s="16" t="s">
        <v>373</v>
      </c>
    </row>
    <row r="19" spans="1:9" x14ac:dyDescent="0.25">
      <c r="A19" s="16" t="s">
        <v>124</v>
      </c>
      <c r="B19" s="16" t="s">
        <v>125</v>
      </c>
      <c r="C19" s="16" t="s">
        <v>412</v>
      </c>
      <c r="D19" s="16" t="s">
        <v>411</v>
      </c>
      <c r="E19" s="16" t="s">
        <v>127</v>
      </c>
      <c r="F19" s="16" t="s">
        <v>128</v>
      </c>
      <c r="G19" s="16" t="s">
        <v>14</v>
      </c>
      <c r="H19" s="16" t="s">
        <v>129</v>
      </c>
      <c r="I19" s="16" t="s">
        <v>373</v>
      </c>
    </row>
    <row r="20" spans="1:9" x14ac:dyDescent="0.25">
      <c r="A20" s="16" t="s">
        <v>124</v>
      </c>
      <c r="B20" s="16" t="s">
        <v>125</v>
      </c>
      <c r="C20" s="16" t="s">
        <v>284</v>
      </c>
      <c r="D20" s="16" t="s">
        <v>468</v>
      </c>
      <c r="E20" s="16" t="s">
        <v>127</v>
      </c>
      <c r="F20" s="16" t="s">
        <v>128</v>
      </c>
      <c r="G20" s="16" t="s">
        <v>14</v>
      </c>
      <c r="H20" s="16" t="s">
        <v>129</v>
      </c>
      <c r="I20" s="16" t="s">
        <v>373</v>
      </c>
    </row>
    <row r="21" spans="1:9" x14ac:dyDescent="0.25">
      <c r="A21" s="16" t="s">
        <v>124</v>
      </c>
      <c r="B21" s="16" t="s">
        <v>125</v>
      </c>
      <c r="C21" s="16" t="s">
        <v>413</v>
      </c>
      <c r="D21" s="16" t="s">
        <v>262</v>
      </c>
      <c r="E21" s="16" t="s">
        <v>127</v>
      </c>
      <c r="F21" s="16" t="s">
        <v>128</v>
      </c>
      <c r="G21" s="16" t="s">
        <v>14</v>
      </c>
      <c r="H21" s="16" t="s">
        <v>129</v>
      </c>
      <c r="I21" s="16" t="s">
        <v>373</v>
      </c>
    </row>
    <row r="22" spans="1:9" x14ac:dyDescent="0.25">
      <c r="A22" s="16" t="s">
        <v>124</v>
      </c>
      <c r="B22" s="16" t="s">
        <v>125</v>
      </c>
      <c r="C22" s="16" t="s">
        <v>415</v>
      </c>
      <c r="D22" s="16" t="s">
        <v>414</v>
      </c>
      <c r="E22" s="16" t="s">
        <v>127</v>
      </c>
      <c r="F22" s="16" t="s">
        <v>128</v>
      </c>
      <c r="G22" s="16" t="s">
        <v>14</v>
      </c>
      <c r="H22" s="16" t="s">
        <v>129</v>
      </c>
      <c r="I22" s="16" t="s">
        <v>373</v>
      </c>
    </row>
    <row r="23" spans="1:9" x14ac:dyDescent="0.25">
      <c r="A23" s="16" t="s">
        <v>124</v>
      </c>
      <c r="B23" s="16" t="s">
        <v>125</v>
      </c>
      <c r="C23" s="16" t="s">
        <v>417</v>
      </c>
      <c r="D23" s="16" t="s">
        <v>416</v>
      </c>
      <c r="E23" s="16" t="s">
        <v>127</v>
      </c>
      <c r="F23" s="16" t="s">
        <v>128</v>
      </c>
      <c r="G23" s="16" t="s">
        <v>14</v>
      </c>
      <c r="H23" s="16" t="s">
        <v>129</v>
      </c>
      <c r="I23" s="16" t="s">
        <v>373</v>
      </c>
    </row>
    <row r="24" spans="1:9" x14ac:dyDescent="0.25">
      <c r="A24" s="16" t="s">
        <v>124</v>
      </c>
      <c r="B24" s="16" t="s">
        <v>125</v>
      </c>
      <c r="C24" s="16" t="s">
        <v>419</v>
      </c>
      <c r="D24" s="16" t="s">
        <v>418</v>
      </c>
      <c r="E24" s="16" t="s">
        <v>127</v>
      </c>
      <c r="F24" s="16" t="s">
        <v>128</v>
      </c>
      <c r="G24" s="16" t="s">
        <v>14</v>
      </c>
      <c r="H24" s="16" t="s">
        <v>129</v>
      </c>
      <c r="I24" s="16" t="s">
        <v>373</v>
      </c>
    </row>
    <row r="25" spans="1:9" x14ac:dyDescent="0.25">
      <c r="A25" s="16" t="s">
        <v>421</v>
      </c>
      <c r="B25" s="16" t="s">
        <v>124</v>
      </c>
      <c r="C25" s="16" t="s">
        <v>420</v>
      </c>
      <c r="D25" s="16" t="s">
        <v>350</v>
      </c>
      <c r="E25" s="16" t="s">
        <v>127</v>
      </c>
      <c r="F25" s="16" t="s">
        <v>128</v>
      </c>
      <c r="G25" s="16" t="s">
        <v>14</v>
      </c>
      <c r="H25" s="16" t="s">
        <v>129</v>
      </c>
      <c r="I25" s="16" t="s">
        <v>373</v>
      </c>
    </row>
    <row r="26" spans="1:9" x14ac:dyDescent="0.25">
      <c r="A26" s="16" t="s">
        <v>124</v>
      </c>
      <c r="B26" s="16" t="s">
        <v>125</v>
      </c>
      <c r="C26" s="16" t="s">
        <v>218</v>
      </c>
      <c r="D26" s="16" t="s">
        <v>422</v>
      </c>
      <c r="E26" s="16" t="s">
        <v>127</v>
      </c>
      <c r="F26" s="16" t="s">
        <v>128</v>
      </c>
      <c r="G26" s="16" t="s">
        <v>14</v>
      </c>
      <c r="H26" s="16" t="s">
        <v>129</v>
      </c>
      <c r="I26" s="16" t="s">
        <v>373</v>
      </c>
    </row>
    <row r="27" spans="1:9" x14ac:dyDescent="0.25">
      <c r="A27" s="16" t="s">
        <v>124</v>
      </c>
      <c r="B27" s="16" t="s">
        <v>125</v>
      </c>
      <c r="C27" s="16" t="s">
        <v>423</v>
      </c>
      <c r="D27" s="16" t="s">
        <v>202</v>
      </c>
      <c r="E27" s="16" t="s">
        <v>127</v>
      </c>
      <c r="F27" s="16" t="s">
        <v>128</v>
      </c>
      <c r="G27" s="16" t="s">
        <v>14</v>
      </c>
      <c r="H27" s="16" t="s">
        <v>129</v>
      </c>
      <c r="I27" s="16" t="s">
        <v>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topLeftCell="A7" workbookViewId="0">
      <selection activeCell="G5" sqref="G5"/>
    </sheetView>
  </sheetViews>
  <sheetFormatPr defaultColWidth="20.42578125" defaultRowHeight="15" x14ac:dyDescent="0.25"/>
  <cols>
    <col min="7" max="7" width="29.42578125" bestFit="1" customWidth="1"/>
    <col min="8" max="8" width="9.140625" customWidth="1"/>
  </cols>
  <sheetData>
    <row r="1" spans="1:10" x14ac:dyDescent="0.25">
      <c r="A1" s="1" t="s">
        <v>2</v>
      </c>
      <c r="B1" s="1" t="s">
        <v>3</v>
      </c>
      <c r="C1" s="1" t="s">
        <v>450</v>
      </c>
      <c r="D1" s="1" t="s">
        <v>6</v>
      </c>
      <c r="E1" s="1" t="s">
        <v>8</v>
      </c>
      <c r="F1" s="1" t="s">
        <v>9</v>
      </c>
      <c r="G1" s="1" t="s">
        <v>10</v>
      </c>
      <c r="H1" s="1"/>
    </row>
    <row r="2" spans="1:10" ht="24.75" x14ac:dyDescent="0.25">
      <c r="A2" s="3" t="s">
        <v>424</v>
      </c>
      <c r="B2" s="3" t="s">
        <v>425</v>
      </c>
      <c r="C2" s="3" t="s">
        <v>452</v>
      </c>
      <c r="D2" s="3" t="s">
        <v>13</v>
      </c>
      <c r="E2" s="3" t="s">
        <v>373</v>
      </c>
      <c r="F2" s="3" t="s">
        <v>438</v>
      </c>
      <c r="G2" s="3" t="s">
        <v>21</v>
      </c>
      <c r="H2" s="3"/>
      <c r="I2" t="s">
        <v>375</v>
      </c>
    </row>
    <row r="3" spans="1:10" ht="36.75" x14ac:dyDescent="0.25">
      <c r="A3" s="3" t="s">
        <v>429</v>
      </c>
      <c r="B3" s="3" t="s">
        <v>28</v>
      </c>
      <c r="C3" s="3" t="s">
        <v>454</v>
      </c>
      <c r="D3" s="3" t="s">
        <v>13</v>
      </c>
      <c r="E3" s="3" t="s">
        <v>373</v>
      </c>
      <c r="F3" s="3" t="s">
        <v>439</v>
      </c>
      <c r="G3" s="3" t="s">
        <v>21</v>
      </c>
      <c r="H3" s="3"/>
      <c r="I3" s="5" t="s">
        <v>30</v>
      </c>
      <c r="J3" s="3"/>
    </row>
    <row r="4" spans="1:10" ht="24.75" x14ac:dyDescent="0.25">
      <c r="A4" s="3" t="s">
        <v>39</v>
      </c>
      <c r="B4" s="3" t="s">
        <v>427</v>
      </c>
      <c r="C4" s="3" t="s">
        <v>453</v>
      </c>
      <c r="D4" s="3" t="s">
        <v>13</v>
      </c>
      <c r="E4" s="3" t="s">
        <v>373</v>
      </c>
      <c r="F4" s="3" t="s">
        <v>438</v>
      </c>
      <c r="G4" s="3" t="s">
        <v>21</v>
      </c>
      <c r="H4" s="3"/>
      <c r="I4" s="5" t="s">
        <v>33</v>
      </c>
      <c r="J4" s="3"/>
    </row>
    <row r="5" spans="1:10" ht="72.75" x14ac:dyDescent="0.25">
      <c r="A5" s="3" t="s">
        <v>424</v>
      </c>
      <c r="B5" s="3" t="s">
        <v>28</v>
      </c>
      <c r="C5" s="3" t="s">
        <v>451</v>
      </c>
      <c r="D5" s="3" t="s">
        <v>13</v>
      </c>
      <c r="E5" s="3" t="s">
        <v>373</v>
      </c>
      <c r="F5" s="3" t="s">
        <v>437</v>
      </c>
      <c r="G5" s="3" t="s">
        <v>25</v>
      </c>
      <c r="H5" s="3"/>
      <c r="I5" s="5" t="s">
        <v>17</v>
      </c>
      <c r="J5" s="3"/>
    </row>
    <row r="6" spans="1:10" x14ac:dyDescent="0.25">
      <c r="A6" s="3" t="s">
        <v>324</v>
      </c>
      <c r="B6" s="3" t="s">
        <v>430</v>
      </c>
      <c r="C6" s="3" t="s">
        <v>455</v>
      </c>
      <c r="D6" s="3" t="s">
        <v>13</v>
      </c>
      <c r="E6" s="3" t="s">
        <v>373</v>
      </c>
      <c r="F6" s="3" t="s">
        <v>46</v>
      </c>
      <c r="G6" s="3" t="s">
        <v>46</v>
      </c>
      <c r="H6" s="3"/>
      <c r="I6" s="5" t="s">
        <v>37</v>
      </c>
      <c r="J6" s="3"/>
    </row>
    <row r="7" spans="1:10" x14ac:dyDescent="0.25">
      <c r="A7" t="s">
        <v>363</v>
      </c>
      <c r="B7" t="s">
        <v>55</v>
      </c>
      <c r="E7" t="s">
        <v>373</v>
      </c>
      <c r="G7" s="3" t="s">
        <v>46</v>
      </c>
      <c r="H7" s="3"/>
      <c r="I7" s="5" t="s">
        <v>25</v>
      </c>
    </row>
    <row r="8" spans="1:10" ht="48.75" x14ac:dyDescent="0.25">
      <c r="A8" t="s">
        <v>196</v>
      </c>
      <c r="B8" t="s">
        <v>77</v>
      </c>
      <c r="E8" t="s">
        <v>373</v>
      </c>
      <c r="F8" s="3" t="s">
        <v>471</v>
      </c>
      <c r="G8" s="3" t="s">
        <v>46</v>
      </c>
      <c r="H8" s="3"/>
      <c r="I8" s="5" t="s">
        <v>43</v>
      </c>
    </row>
    <row r="9" spans="1:10" ht="24.75" x14ac:dyDescent="0.25">
      <c r="A9" s="3" t="s">
        <v>432</v>
      </c>
      <c r="B9" s="3" t="s">
        <v>431</v>
      </c>
      <c r="C9" s="3" t="s">
        <v>456</v>
      </c>
      <c r="D9" s="3" t="s">
        <v>13</v>
      </c>
      <c r="E9" s="3" t="s">
        <v>373</v>
      </c>
      <c r="F9" s="3" t="s">
        <v>440</v>
      </c>
      <c r="G9" s="3" t="s">
        <v>37</v>
      </c>
      <c r="H9" s="3"/>
      <c r="I9" s="5" t="s">
        <v>46</v>
      </c>
    </row>
    <row r="10" spans="1:10" ht="24.75" x14ac:dyDescent="0.25">
      <c r="A10" s="3" t="s">
        <v>434</v>
      </c>
      <c r="B10" s="3" t="s">
        <v>433</v>
      </c>
      <c r="C10" s="3" t="s">
        <v>456</v>
      </c>
      <c r="D10" s="3" t="s">
        <v>13</v>
      </c>
      <c r="E10" s="3" t="s">
        <v>373</v>
      </c>
      <c r="F10" s="3" t="s">
        <v>441</v>
      </c>
      <c r="G10" s="3" t="s">
        <v>37</v>
      </c>
      <c r="H10" s="3"/>
      <c r="I10" s="5" t="s">
        <v>49</v>
      </c>
    </row>
    <row r="11" spans="1:10" x14ac:dyDescent="0.25">
      <c r="A11" t="s">
        <v>87</v>
      </c>
      <c r="B11" t="s">
        <v>469</v>
      </c>
      <c r="D11" t="s">
        <v>13</v>
      </c>
      <c r="E11" t="s">
        <v>373</v>
      </c>
      <c r="F11" t="s">
        <v>470</v>
      </c>
      <c r="G11" s="3" t="s">
        <v>30</v>
      </c>
      <c r="H11" s="3"/>
      <c r="I11" s="5" t="s">
        <v>51</v>
      </c>
    </row>
    <row r="12" spans="1:10" ht="48.75" x14ac:dyDescent="0.25">
      <c r="A12" s="3" t="s">
        <v>237</v>
      </c>
      <c r="B12" s="3" t="s">
        <v>428</v>
      </c>
      <c r="C12" s="3" t="s">
        <v>457</v>
      </c>
      <c r="D12" s="3" t="s">
        <v>13</v>
      </c>
      <c r="E12" s="3" t="s">
        <v>373</v>
      </c>
      <c r="F12" s="3" t="s">
        <v>442</v>
      </c>
      <c r="G12" s="3" t="s">
        <v>30</v>
      </c>
      <c r="H12" s="3"/>
      <c r="I12" s="5" t="s">
        <v>21</v>
      </c>
    </row>
    <row r="13" spans="1:10" ht="24.75" x14ac:dyDescent="0.25">
      <c r="A13" s="3" t="s">
        <v>436</v>
      </c>
      <c r="B13" s="3" t="s">
        <v>435</v>
      </c>
      <c r="C13" s="3" t="s">
        <v>456</v>
      </c>
      <c r="D13" s="3" t="s">
        <v>13</v>
      </c>
      <c r="E13" s="3" t="s">
        <v>373</v>
      </c>
      <c r="F13" s="3" t="s">
        <v>443</v>
      </c>
      <c r="G13" s="3" t="s">
        <v>30</v>
      </c>
      <c r="H13" s="3"/>
      <c r="I13" s="5" t="s">
        <v>57</v>
      </c>
    </row>
    <row r="14" spans="1:10" ht="48.75" x14ac:dyDescent="0.25">
      <c r="A14" s="3" t="s">
        <v>282</v>
      </c>
      <c r="B14" s="3" t="s">
        <v>426</v>
      </c>
      <c r="C14" s="3" t="s">
        <v>452</v>
      </c>
      <c r="D14" s="3" t="s">
        <v>13</v>
      </c>
      <c r="E14" s="3" t="s">
        <v>373</v>
      </c>
      <c r="F14" s="3" t="s">
        <v>467</v>
      </c>
      <c r="G14" s="3" t="s">
        <v>30</v>
      </c>
      <c r="H14" s="3"/>
      <c r="I14" s="5" t="s">
        <v>61</v>
      </c>
    </row>
    <row r="15" spans="1:10" x14ac:dyDescent="0.25">
      <c r="I15" s="5" t="s">
        <v>65</v>
      </c>
    </row>
    <row r="16" spans="1:10" x14ac:dyDescent="0.25">
      <c r="I16" s="5" t="s">
        <v>69</v>
      </c>
    </row>
  </sheetData>
  <sortState xmlns:xlrd2="http://schemas.microsoft.com/office/spreadsheetml/2017/richdata2" ref="A2:G14">
    <sortCondition ref="G2:G14"/>
  </sortState>
  <dataValidations count="4">
    <dataValidation type="list" allowBlank="1" showInputMessage="1" showErrorMessage="1" sqref="G7:H8" xr:uid="{00000000-0002-0000-0500-000000000000}">
      <formula1>$J$3:$J$5</formula1>
    </dataValidation>
    <dataValidation type="list" allowBlank="1" showInputMessage="1" showErrorMessage="1" sqref="G6:H6" xr:uid="{00000000-0002-0000-0500-000001000000}">
      <formula1>$J$3:$J$6</formula1>
    </dataValidation>
    <dataValidation type="list" allowBlank="1" showInputMessage="1" showErrorMessage="1" sqref="H2:H4 G2" xr:uid="{00000000-0002-0000-0500-000002000000}">
      <formula1>$E$3:$E$4</formula1>
    </dataValidation>
    <dataValidation type="list" allowBlank="1" showInputMessage="1" showErrorMessage="1" sqref="G3:G5" xr:uid="{00000000-0002-0000-0500-000003000000}">
      <formula1>$I$3:$I$16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9"/>
  <sheetViews>
    <sheetView workbookViewId="0">
      <selection activeCell="H30" sqref="H30:H32"/>
    </sheetView>
  </sheetViews>
  <sheetFormatPr defaultRowHeight="15" x14ac:dyDescent="0.25"/>
  <cols>
    <col min="1" max="1" width="17" bestFit="1" customWidth="1"/>
    <col min="2" max="2" width="15.85546875" bestFit="1" customWidth="1"/>
    <col min="3" max="3" width="13.85546875" bestFit="1" customWidth="1"/>
    <col min="4" max="4" width="10" bestFit="1" customWidth="1"/>
    <col min="5" max="5" width="12.42578125" bestFit="1" customWidth="1"/>
    <col min="6" max="6" width="21.5703125" customWidth="1"/>
    <col min="7" max="7" width="30.42578125" customWidth="1"/>
    <col min="8" max="8" width="18.7109375" customWidth="1"/>
  </cols>
  <sheetData>
    <row r="1" spans="1:10" ht="24.75" x14ac:dyDescent="0.25">
      <c r="A1" s="1" t="s">
        <v>2</v>
      </c>
      <c r="B1" s="1" t="s">
        <v>3</v>
      </c>
      <c r="C1" s="1" t="s">
        <v>450</v>
      </c>
      <c r="D1" s="1" t="s">
        <v>6</v>
      </c>
      <c r="E1" s="1" t="s">
        <v>388</v>
      </c>
      <c r="F1" s="1" t="s">
        <v>8</v>
      </c>
      <c r="G1" s="1" t="s">
        <v>9</v>
      </c>
      <c r="H1" s="1" t="s">
        <v>10</v>
      </c>
    </row>
    <row r="2" spans="1:10" ht="36.75" x14ac:dyDescent="0.25">
      <c r="A2" s="3" t="s">
        <v>11</v>
      </c>
      <c r="B2" s="3" t="s">
        <v>12</v>
      </c>
      <c r="C2" s="3"/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</row>
    <row r="3" spans="1:10" ht="24.75" x14ac:dyDescent="0.25">
      <c r="A3" s="3" t="s">
        <v>78</v>
      </c>
      <c r="B3" s="3" t="s">
        <v>77</v>
      </c>
      <c r="C3" s="3"/>
      <c r="D3" s="3" t="s">
        <v>79</v>
      </c>
      <c r="E3" s="3" t="s">
        <v>14</v>
      </c>
      <c r="F3" s="3" t="s">
        <v>15</v>
      </c>
      <c r="G3" s="3" t="s">
        <v>56</v>
      </c>
      <c r="H3" s="3" t="s">
        <v>21</v>
      </c>
      <c r="J3" t="s">
        <v>375</v>
      </c>
    </row>
    <row r="4" spans="1:10" ht="24.75" x14ac:dyDescent="0.25">
      <c r="A4" s="3" t="s">
        <v>38</v>
      </c>
      <c r="B4" s="3" t="s">
        <v>39</v>
      </c>
      <c r="C4" s="3"/>
      <c r="D4" s="3" t="s">
        <v>13</v>
      </c>
      <c r="E4" s="3" t="s">
        <v>14</v>
      </c>
      <c r="F4" s="3" t="s">
        <v>15</v>
      </c>
      <c r="G4" s="3" t="s">
        <v>40</v>
      </c>
      <c r="H4" s="3" t="s">
        <v>21</v>
      </c>
      <c r="J4" s="5" t="s">
        <v>30</v>
      </c>
    </row>
    <row r="5" spans="1:10" ht="24.75" x14ac:dyDescent="0.25">
      <c r="A5" s="3" t="s">
        <v>424</v>
      </c>
      <c r="B5" s="3" t="s">
        <v>425</v>
      </c>
      <c r="C5" s="3" t="s">
        <v>452</v>
      </c>
      <c r="D5" s="3" t="s">
        <v>13</v>
      </c>
      <c r="E5" s="3" t="s">
        <v>14</v>
      </c>
      <c r="F5" s="3" t="s">
        <v>373</v>
      </c>
      <c r="G5" s="3" t="s">
        <v>438</v>
      </c>
      <c r="H5" s="3" t="s">
        <v>21</v>
      </c>
      <c r="J5" s="5" t="s">
        <v>33</v>
      </c>
    </row>
    <row r="6" spans="1:10" ht="24.75" x14ac:dyDescent="0.25">
      <c r="A6" s="3" t="s">
        <v>39</v>
      </c>
      <c r="B6" s="3" t="s">
        <v>427</v>
      </c>
      <c r="C6" s="3" t="s">
        <v>453</v>
      </c>
      <c r="D6" s="3" t="s">
        <v>13</v>
      </c>
      <c r="E6" s="3" t="s">
        <v>14</v>
      </c>
      <c r="F6" s="3" t="s">
        <v>373</v>
      </c>
      <c r="G6" s="3" t="s">
        <v>438</v>
      </c>
      <c r="H6" s="3" t="s">
        <v>21</v>
      </c>
      <c r="J6" s="5" t="s">
        <v>17</v>
      </c>
    </row>
    <row r="7" spans="1:10" ht="48.75" x14ac:dyDescent="0.25">
      <c r="A7" s="3" t="s">
        <v>424</v>
      </c>
      <c r="B7" s="3" t="s">
        <v>28</v>
      </c>
      <c r="C7" s="3" t="s">
        <v>451</v>
      </c>
      <c r="D7" s="3" t="s">
        <v>13</v>
      </c>
      <c r="E7" s="3" t="s">
        <v>14</v>
      </c>
      <c r="F7" s="3" t="s">
        <v>373</v>
      </c>
      <c r="G7" s="3" t="s">
        <v>437</v>
      </c>
      <c r="H7" s="3" t="s">
        <v>57</v>
      </c>
      <c r="J7" s="5" t="s">
        <v>37</v>
      </c>
    </row>
    <row r="8" spans="1:10" ht="36.75" x14ac:dyDescent="0.25">
      <c r="A8" s="3" t="s">
        <v>27</v>
      </c>
      <c r="B8" s="3" t="s">
        <v>28</v>
      </c>
      <c r="C8" s="3"/>
      <c r="D8" s="3" t="s">
        <v>13</v>
      </c>
      <c r="E8" s="3" t="s">
        <v>14</v>
      </c>
      <c r="F8" s="3" t="s">
        <v>15</v>
      </c>
      <c r="G8" s="3" t="s">
        <v>29</v>
      </c>
      <c r="H8" s="3" t="s">
        <v>57</v>
      </c>
      <c r="J8" s="5" t="s">
        <v>25</v>
      </c>
    </row>
    <row r="9" spans="1:10" ht="24.75" x14ac:dyDescent="0.25">
      <c r="A9" s="3" t="s">
        <v>429</v>
      </c>
      <c r="B9" s="3" t="s">
        <v>28</v>
      </c>
      <c r="C9" s="3" t="s">
        <v>454</v>
      </c>
      <c r="D9" s="3" t="s">
        <v>13</v>
      </c>
      <c r="E9" s="3" t="s">
        <v>14</v>
      </c>
      <c r="F9" s="3" t="s">
        <v>373</v>
      </c>
      <c r="G9" s="3" t="s">
        <v>439</v>
      </c>
      <c r="H9" s="3" t="s">
        <v>57</v>
      </c>
      <c r="J9" s="5" t="s">
        <v>43</v>
      </c>
    </row>
    <row r="10" spans="1:10" ht="24.75" x14ac:dyDescent="0.25">
      <c r="A10" s="3" t="s">
        <v>22</v>
      </c>
      <c r="B10" s="3" t="s">
        <v>23</v>
      </c>
      <c r="C10" s="3" t="s">
        <v>466</v>
      </c>
      <c r="D10" s="3" t="s">
        <v>13</v>
      </c>
      <c r="E10" s="3" t="s">
        <v>14</v>
      </c>
      <c r="F10" s="3" t="s">
        <v>15</v>
      </c>
      <c r="G10" s="3" t="s">
        <v>24</v>
      </c>
      <c r="H10" s="3" t="s">
        <v>25</v>
      </c>
      <c r="J10" s="5" t="s">
        <v>46</v>
      </c>
    </row>
    <row r="11" spans="1:10" ht="24.75" x14ac:dyDescent="0.25">
      <c r="A11" s="3" t="s">
        <v>31</v>
      </c>
      <c r="B11" s="3" t="s">
        <v>32</v>
      </c>
      <c r="C11" s="3"/>
      <c r="D11" s="3" t="s">
        <v>13</v>
      </c>
      <c r="E11" s="3" t="s">
        <v>14</v>
      </c>
      <c r="F11" s="3" t="s">
        <v>15</v>
      </c>
      <c r="G11" s="3" t="s">
        <v>24</v>
      </c>
      <c r="H11" s="3" t="s">
        <v>25</v>
      </c>
      <c r="J11" s="5" t="s">
        <v>49</v>
      </c>
    </row>
    <row r="12" spans="1:10" ht="24.75" x14ac:dyDescent="0.25">
      <c r="A12" s="3" t="s">
        <v>31</v>
      </c>
      <c r="B12" s="3" t="s">
        <v>34</v>
      </c>
      <c r="C12" s="3"/>
      <c r="D12" s="3" t="s">
        <v>13</v>
      </c>
      <c r="E12" s="3" t="s">
        <v>14</v>
      </c>
      <c r="F12" s="3" t="s">
        <v>15</v>
      </c>
      <c r="G12" s="3" t="s">
        <v>24</v>
      </c>
      <c r="H12" s="3" t="s">
        <v>25</v>
      </c>
      <c r="J12" s="5" t="s">
        <v>51</v>
      </c>
    </row>
    <row r="13" spans="1:10" ht="24.75" x14ac:dyDescent="0.25">
      <c r="A13" s="3" t="s">
        <v>35</v>
      </c>
      <c r="B13" s="3" t="s">
        <v>36</v>
      </c>
      <c r="C13" s="3"/>
      <c r="D13" s="3" t="s">
        <v>13</v>
      </c>
      <c r="E13" s="3" t="s">
        <v>14</v>
      </c>
      <c r="F13" s="3" t="s">
        <v>15</v>
      </c>
      <c r="G13" s="3" t="s">
        <v>24</v>
      </c>
      <c r="H13" s="3" t="s">
        <v>25</v>
      </c>
      <c r="J13" s="5" t="s">
        <v>21</v>
      </c>
    </row>
    <row r="14" spans="1:10" ht="24.75" x14ac:dyDescent="0.25">
      <c r="A14" s="3" t="s">
        <v>41</v>
      </c>
      <c r="B14" s="3" t="s">
        <v>42</v>
      </c>
      <c r="C14" s="3"/>
      <c r="D14" s="3" t="s">
        <v>13</v>
      </c>
      <c r="E14" s="3" t="s">
        <v>14</v>
      </c>
      <c r="F14" s="3" t="s">
        <v>15</v>
      </c>
      <c r="G14" s="3" t="s">
        <v>24</v>
      </c>
      <c r="H14" s="3" t="s">
        <v>25</v>
      </c>
      <c r="J14" s="5" t="s">
        <v>57</v>
      </c>
    </row>
    <row r="15" spans="1:10" ht="24.75" x14ac:dyDescent="0.25">
      <c r="A15" s="3" t="s">
        <v>44</v>
      </c>
      <c r="B15" s="3" t="s">
        <v>45</v>
      </c>
      <c r="C15" s="3"/>
      <c r="D15" s="3" t="s">
        <v>13</v>
      </c>
      <c r="E15" s="3" t="s">
        <v>14</v>
      </c>
      <c r="F15" s="3" t="s">
        <v>15</v>
      </c>
      <c r="G15" s="3" t="s">
        <v>24</v>
      </c>
      <c r="H15" s="3" t="s">
        <v>25</v>
      </c>
      <c r="J15" s="5" t="s">
        <v>61</v>
      </c>
    </row>
    <row r="16" spans="1:10" ht="24.75" x14ac:dyDescent="0.25">
      <c r="A16" s="3" t="s">
        <v>47</v>
      </c>
      <c r="B16" s="3" t="s">
        <v>48</v>
      </c>
      <c r="C16" s="3"/>
      <c r="D16" s="3" t="s">
        <v>13</v>
      </c>
      <c r="E16" s="3" t="s">
        <v>14</v>
      </c>
      <c r="F16" s="3" t="s">
        <v>15</v>
      </c>
      <c r="G16" s="3" t="s">
        <v>24</v>
      </c>
      <c r="H16" s="3" t="s">
        <v>25</v>
      </c>
      <c r="J16" s="5" t="s">
        <v>65</v>
      </c>
    </row>
    <row r="17" spans="1:10" ht="24.75" x14ac:dyDescent="0.25">
      <c r="A17" s="3" t="s">
        <v>47</v>
      </c>
      <c r="B17" s="3" t="s">
        <v>50</v>
      </c>
      <c r="C17" s="3"/>
      <c r="D17" s="3" t="s">
        <v>13</v>
      </c>
      <c r="E17" s="3" t="s">
        <v>14</v>
      </c>
      <c r="F17" s="3" t="s">
        <v>15</v>
      </c>
      <c r="G17" s="3" t="s">
        <v>24</v>
      </c>
      <c r="H17" s="3" t="s">
        <v>25</v>
      </c>
      <c r="J17" s="5" t="s">
        <v>69</v>
      </c>
    </row>
    <row r="18" spans="1:10" ht="24.75" x14ac:dyDescent="0.25">
      <c r="A18" s="3" t="s">
        <v>52</v>
      </c>
      <c r="B18" s="3" t="s">
        <v>53</v>
      </c>
      <c r="C18" s="3"/>
      <c r="D18" s="3" t="s">
        <v>13</v>
      </c>
      <c r="E18" s="3" t="s">
        <v>14</v>
      </c>
      <c r="F18" s="3" t="s">
        <v>15</v>
      </c>
      <c r="G18" s="3" t="s">
        <v>24</v>
      </c>
      <c r="H18" s="3" t="s">
        <v>25</v>
      </c>
    </row>
    <row r="19" spans="1:10" ht="24.75" x14ac:dyDescent="0.25">
      <c r="A19" s="3" t="s">
        <v>58</v>
      </c>
      <c r="B19" s="3" t="s">
        <v>59</v>
      </c>
      <c r="C19" s="3"/>
      <c r="D19" s="3" t="s">
        <v>13</v>
      </c>
      <c r="E19" s="3" t="s">
        <v>14</v>
      </c>
      <c r="F19" s="3" t="s">
        <v>15</v>
      </c>
      <c r="G19" s="3" t="s">
        <v>60</v>
      </c>
      <c r="H19" s="3" t="s">
        <v>43</v>
      </c>
    </row>
    <row r="20" spans="1:10" ht="24.75" x14ac:dyDescent="0.25">
      <c r="A20" s="3" t="s">
        <v>66</v>
      </c>
      <c r="B20" s="3" t="s">
        <v>67</v>
      </c>
      <c r="C20" s="3"/>
      <c r="D20" s="3" t="s">
        <v>13</v>
      </c>
      <c r="E20" s="3" t="s">
        <v>14</v>
      </c>
      <c r="F20" s="3" t="s">
        <v>15</v>
      </c>
      <c r="G20" s="3" t="s">
        <v>68</v>
      </c>
      <c r="H20" s="3" t="s">
        <v>43</v>
      </c>
    </row>
    <row r="21" spans="1:10" ht="24.75" x14ac:dyDescent="0.25">
      <c r="A21" s="3" t="s">
        <v>70</v>
      </c>
      <c r="B21" s="3" t="s">
        <v>71</v>
      </c>
      <c r="C21" s="3"/>
      <c r="D21" s="3" t="s">
        <v>13</v>
      </c>
      <c r="E21" s="3" t="s">
        <v>14</v>
      </c>
      <c r="F21" s="3" t="s">
        <v>15</v>
      </c>
      <c r="G21" s="3" t="s">
        <v>72</v>
      </c>
      <c r="H21" s="3" t="s">
        <v>43</v>
      </c>
    </row>
    <row r="22" spans="1:10" ht="24.75" x14ac:dyDescent="0.25">
      <c r="A22" s="3" t="s">
        <v>324</v>
      </c>
      <c r="B22" s="3" t="s">
        <v>430</v>
      </c>
      <c r="C22" s="3" t="s">
        <v>455</v>
      </c>
      <c r="D22" s="3" t="s">
        <v>13</v>
      </c>
      <c r="E22" s="3" t="s">
        <v>14</v>
      </c>
      <c r="F22" s="3" t="s">
        <v>373</v>
      </c>
      <c r="G22" s="3" t="s">
        <v>46</v>
      </c>
      <c r="H22" s="3" t="s">
        <v>46</v>
      </c>
    </row>
    <row r="23" spans="1:10" x14ac:dyDescent="0.25">
      <c r="A23" t="s">
        <v>363</v>
      </c>
      <c r="B23" t="s">
        <v>55</v>
      </c>
      <c r="E23" t="s">
        <v>14</v>
      </c>
      <c r="F23" t="s">
        <v>373</v>
      </c>
      <c r="H23" s="3" t="s">
        <v>46</v>
      </c>
    </row>
    <row r="24" spans="1:10" ht="24.75" x14ac:dyDescent="0.25">
      <c r="A24" t="s">
        <v>196</v>
      </c>
      <c r="B24" t="s">
        <v>77</v>
      </c>
      <c r="E24" t="s">
        <v>14</v>
      </c>
      <c r="F24" t="s">
        <v>373</v>
      </c>
      <c r="G24" s="3" t="s">
        <v>471</v>
      </c>
      <c r="H24" s="3" t="s">
        <v>46</v>
      </c>
    </row>
    <row r="25" spans="1:10" ht="24.75" x14ac:dyDescent="0.25">
      <c r="A25" s="3" t="s">
        <v>54</v>
      </c>
      <c r="B25" s="3" t="s">
        <v>55</v>
      </c>
      <c r="C25" s="3"/>
      <c r="D25" s="3" t="s">
        <v>13</v>
      </c>
      <c r="E25" s="3" t="s">
        <v>14</v>
      </c>
      <c r="F25" s="3" t="s">
        <v>15</v>
      </c>
      <c r="G25" s="3" t="s">
        <v>56</v>
      </c>
      <c r="H25" s="3" t="s">
        <v>46</v>
      </c>
    </row>
    <row r="26" spans="1:10" ht="24.75" x14ac:dyDescent="0.25">
      <c r="A26" s="3" t="s">
        <v>76</v>
      </c>
      <c r="B26" s="3" t="s">
        <v>55</v>
      </c>
      <c r="C26" s="3"/>
      <c r="D26" s="3" t="s">
        <v>13</v>
      </c>
      <c r="E26" s="3" t="s">
        <v>14</v>
      </c>
      <c r="F26" s="3" t="s">
        <v>15</v>
      </c>
      <c r="G26" s="3" t="s">
        <v>56</v>
      </c>
      <c r="H26" s="3" t="s">
        <v>46</v>
      </c>
    </row>
    <row r="27" spans="1:10" ht="24.75" x14ac:dyDescent="0.25">
      <c r="A27" s="3" t="s">
        <v>77</v>
      </c>
      <c r="B27" s="3" t="s">
        <v>55</v>
      </c>
      <c r="C27" s="3"/>
      <c r="D27" s="3" t="s">
        <v>13</v>
      </c>
      <c r="E27" s="3" t="s">
        <v>14</v>
      </c>
      <c r="F27" s="3" t="s">
        <v>15</v>
      </c>
      <c r="G27" s="3" t="s">
        <v>56</v>
      </c>
      <c r="H27" s="3" t="s">
        <v>46</v>
      </c>
    </row>
    <row r="28" spans="1:10" ht="24.75" x14ac:dyDescent="0.25">
      <c r="A28" s="3" t="s">
        <v>78</v>
      </c>
      <c r="B28" s="3" t="s">
        <v>55</v>
      </c>
      <c r="C28" s="3"/>
      <c r="D28" s="3" t="s">
        <v>79</v>
      </c>
      <c r="E28" s="3" t="s">
        <v>14</v>
      </c>
      <c r="F28" s="3" t="s">
        <v>15</v>
      </c>
      <c r="G28" s="3" t="s">
        <v>56</v>
      </c>
      <c r="H28" s="3" t="s">
        <v>46</v>
      </c>
    </row>
    <row r="29" spans="1:10" ht="24.75" x14ac:dyDescent="0.25">
      <c r="A29" s="3" t="s">
        <v>74</v>
      </c>
      <c r="B29" s="3" t="s">
        <v>55</v>
      </c>
      <c r="D29" s="3" t="s">
        <v>13</v>
      </c>
      <c r="E29" s="3" t="s">
        <v>14</v>
      </c>
      <c r="F29" s="3" t="s">
        <v>15</v>
      </c>
      <c r="G29" s="3" t="s">
        <v>56</v>
      </c>
      <c r="H29" s="3" t="s">
        <v>46</v>
      </c>
    </row>
    <row r="30" spans="1:10" ht="24.75" x14ac:dyDescent="0.25">
      <c r="A30" s="3" t="s">
        <v>432</v>
      </c>
      <c r="B30" s="3" t="s">
        <v>431</v>
      </c>
      <c r="C30" s="3" t="s">
        <v>456</v>
      </c>
      <c r="D30" s="3" t="s">
        <v>13</v>
      </c>
      <c r="E30" s="3" t="s">
        <v>14</v>
      </c>
      <c r="F30" s="3" t="s">
        <v>373</v>
      </c>
      <c r="G30" s="3" t="s">
        <v>440</v>
      </c>
      <c r="H30" s="3" t="s">
        <v>37</v>
      </c>
    </row>
    <row r="31" spans="1:10" ht="24.75" x14ac:dyDescent="0.25">
      <c r="A31" s="3" t="s">
        <v>434</v>
      </c>
      <c r="B31" s="3" t="s">
        <v>433</v>
      </c>
      <c r="C31" s="3" t="s">
        <v>456</v>
      </c>
      <c r="D31" s="3" t="s">
        <v>13</v>
      </c>
      <c r="E31" s="3" t="s">
        <v>14</v>
      </c>
      <c r="F31" s="3" t="s">
        <v>373</v>
      </c>
      <c r="G31" s="3" t="s">
        <v>441</v>
      </c>
      <c r="H31" s="3" t="s">
        <v>37</v>
      </c>
    </row>
    <row r="32" spans="1:10" ht="24.75" x14ac:dyDescent="0.25">
      <c r="A32" s="3" t="s">
        <v>81</v>
      </c>
      <c r="B32" s="3" t="s">
        <v>82</v>
      </c>
      <c r="C32" s="3"/>
      <c r="D32" s="3" t="s">
        <v>13</v>
      </c>
      <c r="E32" s="3" t="s">
        <v>14</v>
      </c>
      <c r="F32" s="3" t="s">
        <v>15</v>
      </c>
      <c r="G32" s="3" t="s">
        <v>83</v>
      </c>
      <c r="H32" s="3" t="s">
        <v>37</v>
      </c>
    </row>
    <row r="33" spans="1:8" ht="24.75" x14ac:dyDescent="0.25">
      <c r="A33" s="3" t="s">
        <v>84</v>
      </c>
      <c r="B33" s="3" t="s">
        <v>85</v>
      </c>
      <c r="C33" s="3"/>
      <c r="D33" s="3" t="s">
        <v>13</v>
      </c>
      <c r="E33" s="3" t="s">
        <v>14</v>
      </c>
      <c r="F33" s="3" t="s">
        <v>15</v>
      </c>
      <c r="G33" s="3" t="s">
        <v>86</v>
      </c>
      <c r="H33" s="3" t="s">
        <v>61</v>
      </c>
    </row>
    <row r="34" spans="1:8" x14ac:dyDescent="0.25">
      <c r="A34" t="s">
        <v>87</v>
      </c>
      <c r="B34" t="s">
        <v>469</v>
      </c>
      <c r="D34" t="s">
        <v>13</v>
      </c>
      <c r="E34" t="s">
        <v>14</v>
      </c>
      <c r="F34" t="s">
        <v>373</v>
      </c>
      <c r="G34" t="s">
        <v>470</v>
      </c>
      <c r="H34" s="3" t="s">
        <v>30</v>
      </c>
    </row>
    <row r="35" spans="1:8" ht="24.75" x14ac:dyDescent="0.25">
      <c r="A35" s="3" t="s">
        <v>237</v>
      </c>
      <c r="B35" s="3" t="s">
        <v>428</v>
      </c>
      <c r="C35" s="3" t="s">
        <v>457</v>
      </c>
      <c r="D35" s="3" t="s">
        <v>13</v>
      </c>
      <c r="E35" s="3" t="s">
        <v>14</v>
      </c>
      <c r="F35" s="3" t="s">
        <v>373</v>
      </c>
      <c r="G35" s="3" t="s">
        <v>442</v>
      </c>
      <c r="H35" s="3" t="s">
        <v>30</v>
      </c>
    </row>
    <row r="36" spans="1:8" ht="24.75" x14ac:dyDescent="0.25">
      <c r="A36" s="3" t="s">
        <v>436</v>
      </c>
      <c r="B36" s="3" t="s">
        <v>435</v>
      </c>
      <c r="C36" s="3" t="s">
        <v>456</v>
      </c>
      <c r="D36" s="3" t="s">
        <v>13</v>
      </c>
      <c r="E36" s="3" t="s">
        <v>14</v>
      </c>
      <c r="F36" s="3" t="s">
        <v>373</v>
      </c>
      <c r="G36" s="3" t="s">
        <v>443</v>
      </c>
      <c r="H36" s="3" t="s">
        <v>30</v>
      </c>
    </row>
    <row r="37" spans="1:8" ht="36.75" x14ac:dyDescent="0.25">
      <c r="A37" s="3" t="s">
        <v>282</v>
      </c>
      <c r="B37" s="3" t="s">
        <v>426</v>
      </c>
      <c r="C37" s="3" t="s">
        <v>452</v>
      </c>
      <c r="D37" s="3" t="s">
        <v>13</v>
      </c>
      <c r="E37" s="3" t="s">
        <v>14</v>
      </c>
      <c r="F37" s="3" t="s">
        <v>373</v>
      </c>
      <c r="G37" s="3" t="s">
        <v>467</v>
      </c>
      <c r="H37" s="3" t="s">
        <v>30</v>
      </c>
    </row>
    <row r="38" spans="1:8" ht="24.75" x14ac:dyDescent="0.25">
      <c r="A38" s="3" t="s">
        <v>87</v>
      </c>
      <c r="B38" s="3" t="s">
        <v>88</v>
      </c>
      <c r="C38" s="3"/>
      <c r="D38" s="3" t="s">
        <v>13</v>
      </c>
      <c r="E38" s="3" t="s">
        <v>14</v>
      </c>
      <c r="F38" s="3" t="s">
        <v>15</v>
      </c>
      <c r="G38" s="3" t="s">
        <v>89</v>
      </c>
      <c r="H38" s="3" t="s">
        <v>30</v>
      </c>
    </row>
    <row r="39" spans="1:8" ht="24.75" x14ac:dyDescent="0.25">
      <c r="A39" s="3" t="s">
        <v>90</v>
      </c>
      <c r="B39" s="3" t="s">
        <v>91</v>
      </c>
      <c r="C39" s="3"/>
      <c r="D39" s="3" t="s">
        <v>13</v>
      </c>
      <c r="E39" s="3" t="s">
        <v>14</v>
      </c>
      <c r="F39" s="3" t="s">
        <v>15</v>
      </c>
      <c r="G39" s="3" t="s">
        <v>92</v>
      </c>
      <c r="H39" s="3" t="s">
        <v>30</v>
      </c>
    </row>
    <row r="40" spans="1:8" ht="24.75" x14ac:dyDescent="0.25">
      <c r="A40" s="3" t="s">
        <v>93</v>
      </c>
      <c r="B40" s="3" t="s">
        <v>94</v>
      </c>
      <c r="C40" s="3"/>
      <c r="D40" s="3" t="s">
        <v>13</v>
      </c>
      <c r="E40" s="3" t="s">
        <v>14</v>
      </c>
      <c r="F40" s="3" t="s">
        <v>15</v>
      </c>
      <c r="G40" s="3" t="s">
        <v>95</v>
      </c>
      <c r="H40" s="3" t="s">
        <v>30</v>
      </c>
    </row>
    <row r="41" spans="1:8" ht="24.75" x14ac:dyDescent="0.25">
      <c r="A41" s="3" t="s">
        <v>96</v>
      </c>
      <c r="B41" s="3" t="s">
        <v>97</v>
      </c>
      <c r="C41" s="3"/>
      <c r="D41" s="3" t="s">
        <v>79</v>
      </c>
      <c r="E41" s="3" t="s">
        <v>14</v>
      </c>
      <c r="F41" s="3" t="s">
        <v>15</v>
      </c>
      <c r="G41" s="3" t="s">
        <v>98</v>
      </c>
      <c r="H41" s="3" t="s">
        <v>30</v>
      </c>
    </row>
    <row r="42" spans="1:8" ht="24.75" x14ac:dyDescent="0.25">
      <c r="A42" s="3" t="s">
        <v>99</v>
      </c>
      <c r="B42" s="3" t="s">
        <v>100</v>
      </c>
      <c r="C42" s="3"/>
      <c r="D42" s="3" t="s">
        <v>13</v>
      </c>
      <c r="E42" s="3" t="s">
        <v>14</v>
      </c>
      <c r="F42" s="3" t="s">
        <v>15</v>
      </c>
      <c r="G42" s="3" t="s">
        <v>101</v>
      </c>
      <c r="H42" s="3" t="s">
        <v>30</v>
      </c>
    </row>
    <row r="43" spans="1:8" ht="24.75" x14ac:dyDescent="0.25">
      <c r="A43" s="3" t="s">
        <v>102</v>
      </c>
      <c r="B43" s="3" t="s">
        <v>103</v>
      </c>
      <c r="C43" s="3"/>
      <c r="D43" s="3" t="s">
        <v>13</v>
      </c>
      <c r="E43" s="3" t="s">
        <v>14</v>
      </c>
      <c r="F43" s="3" t="s">
        <v>15</v>
      </c>
      <c r="G43" s="3" t="s">
        <v>104</v>
      </c>
      <c r="H43" s="3" t="s">
        <v>30</v>
      </c>
    </row>
    <row r="44" spans="1:8" ht="24.75" x14ac:dyDescent="0.25">
      <c r="A44" s="3" t="s">
        <v>105</v>
      </c>
      <c r="B44" s="3" t="s">
        <v>106</v>
      </c>
      <c r="C44" s="3"/>
      <c r="D44" s="3" t="s">
        <v>13</v>
      </c>
      <c r="E44" s="3" t="s">
        <v>14</v>
      </c>
      <c r="F44" s="3" t="s">
        <v>15</v>
      </c>
      <c r="G44" s="3" t="s">
        <v>107</v>
      </c>
      <c r="H44" s="3" t="s">
        <v>30</v>
      </c>
    </row>
    <row r="45" spans="1:8" ht="24.75" x14ac:dyDescent="0.25">
      <c r="A45" s="3" t="s">
        <v>108</v>
      </c>
      <c r="B45" s="3" t="s">
        <v>109</v>
      </c>
      <c r="C45" s="3" t="s">
        <v>465</v>
      </c>
      <c r="D45" s="3" t="s">
        <v>13</v>
      </c>
      <c r="E45" s="3" t="s">
        <v>14</v>
      </c>
      <c r="F45" s="3" t="s">
        <v>15</v>
      </c>
      <c r="G45" s="3" t="s">
        <v>110</v>
      </c>
      <c r="H45" s="3" t="s">
        <v>30</v>
      </c>
    </row>
    <row r="46" spans="1:8" ht="24.75" x14ac:dyDescent="0.25">
      <c r="A46" s="3" t="s">
        <v>111</v>
      </c>
      <c r="B46" s="3" t="s">
        <v>112</v>
      </c>
      <c r="C46" s="3"/>
      <c r="D46" s="3" t="s">
        <v>13</v>
      </c>
      <c r="E46" s="3" t="s">
        <v>14</v>
      </c>
      <c r="F46" s="3" t="s">
        <v>15</v>
      </c>
      <c r="G46" s="3" t="s">
        <v>113</v>
      </c>
      <c r="H46" s="3" t="s">
        <v>30</v>
      </c>
    </row>
    <row r="47" spans="1:8" ht="24.75" x14ac:dyDescent="0.25">
      <c r="A47" s="3" t="s">
        <v>18</v>
      </c>
      <c r="B47" s="3" t="s">
        <v>118</v>
      </c>
      <c r="C47" s="3"/>
      <c r="D47" s="3" t="s">
        <v>13</v>
      </c>
      <c r="E47" s="3" t="s">
        <v>14</v>
      </c>
      <c r="F47" s="3" t="s">
        <v>15</v>
      </c>
      <c r="G47" s="3" t="s">
        <v>117</v>
      </c>
      <c r="H47" s="3" t="s">
        <v>30</v>
      </c>
    </row>
    <row r="48" spans="1:8" ht="24.75" x14ac:dyDescent="0.25">
      <c r="A48" s="3" t="s">
        <v>119</v>
      </c>
      <c r="B48" s="3" t="s">
        <v>120</v>
      </c>
      <c r="C48" s="3"/>
      <c r="D48" s="3" t="s">
        <v>13</v>
      </c>
      <c r="E48" s="3" t="s">
        <v>14</v>
      </c>
      <c r="F48" s="3" t="s">
        <v>15</v>
      </c>
      <c r="G48" s="3" t="s">
        <v>121</v>
      </c>
      <c r="H48" s="3" t="s">
        <v>30</v>
      </c>
    </row>
    <row r="49" spans="1:8" ht="24.75" x14ac:dyDescent="0.25">
      <c r="A49" s="3" t="s">
        <v>119</v>
      </c>
      <c r="B49" s="3" t="s">
        <v>122</v>
      </c>
      <c r="C49" s="3"/>
      <c r="D49" s="3" t="s">
        <v>13</v>
      </c>
      <c r="E49" s="3" t="s">
        <v>14</v>
      </c>
      <c r="F49" s="3" t="s">
        <v>15</v>
      </c>
      <c r="G49" s="3" t="s">
        <v>123</v>
      </c>
      <c r="H49" s="3" t="s">
        <v>30</v>
      </c>
    </row>
  </sheetData>
  <sortState xmlns:xlrd2="http://schemas.microsoft.com/office/spreadsheetml/2017/richdata2" ref="A2:H49">
    <sortCondition ref="H2:H49"/>
  </sortState>
  <dataValidations count="5">
    <dataValidation type="list" allowBlank="1" showInputMessage="1" showErrorMessage="1" sqref="H2:H3" xr:uid="{00000000-0002-0000-0600-000000000000}">
      <formula1>#REF!</formula1>
    </dataValidation>
    <dataValidation type="list" allowBlank="1" showInputMessage="1" showErrorMessage="1" sqref="H7:H8" xr:uid="{00000000-0002-0000-0600-000001000000}">
      <formula1>$J$3:$J$5</formula1>
    </dataValidation>
    <dataValidation type="list" allowBlank="1" showInputMessage="1" showErrorMessage="1" sqref="H22:H23 H29:H30 H15 H32 H26" xr:uid="{00000000-0002-0000-0600-000002000000}">
      <formula1>$L$4:$L$11</formula1>
    </dataValidation>
    <dataValidation type="list" allowBlank="1" showInputMessage="1" showErrorMessage="1" sqref="H19:H21" xr:uid="{00000000-0002-0000-0600-000003000000}">
      <formula1>#REF!</formula1>
    </dataValidation>
    <dataValidation type="list" allowBlank="1" showInputMessage="1" showErrorMessage="1" sqref="H4 H6 H10 H16:H18" xr:uid="{00000000-0002-0000-0600-000004000000}">
      <formula1>$J$4:$J$17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abSelected="1" workbookViewId="0">
      <selection activeCell="E6" sqref="E6"/>
    </sheetView>
  </sheetViews>
  <sheetFormatPr defaultRowHeight="15" x14ac:dyDescent="0.25"/>
  <cols>
    <col min="1" max="1" width="19" bestFit="1" customWidth="1"/>
    <col min="2" max="2" width="10" bestFit="1" customWidth="1"/>
    <col min="3" max="3" width="5" bestFit="1" customWidth="1"/>
    <col min="4" max="4" width="11.140625" bestFit="1" customWidth="1"/>
    <col min="5" max="5" width="15" customWidth="1"/>
    <col min="6" max="6" width="13.42578125" customWidth="1"/>
    <col min="7" max="7" width="9" bestFit="1" customWidth="1"/>
    <col min="8" max="8" width="8.28515625" bestFit="1" customWidth="1"/>
    <col min="9" max="9" width="7.7109375" bestFit="1" customWidth="1"/>
    <col min="10" max="10" width="11" bestFit="1" customWidth="1"/>
    <col min="11" max="11" width="19.7109375" bestFit="1" customWidth="1"/>
    <col min="12" max="12" width="11.140625" bestFit="1" customWidth="1"/>
  </cols>
  <sheetData>
    <row r="1" spans="1:13" x14ac:dyDescent="0.25">
      <c r="A1" s="22" t="s">
        <v>374</v>
      </c>
      <c r="B1" s="25" t="s">
        <v>480</v>
      </c>
      <c r="C1" s="22" t="s">
        <v>375</v>
      </c>
      <c r="D1" s="22"/>
      <c r="E1" s="22"/>
      <c r="F1" s="22"/>
      <c r="G1" s="22"/>
      <c r="H1" s="22"/>
      <c r="I1" s="22"/>
      <c r="J1" s="22"/>
      <c r="K1" s="22"/>
      <c r="L1" s="26" t="s">
        <v>474</v>
      </c>
      <c r="M1" s="26" t="s">
        <v>473</v>
      </c>
    </row>
    <row r="2" spans="1:13" x14ac:dyDescent="0.25">
      <c r="A2" s="23"/>
      <c r="B2" s="26"/>
      <c r="C2" s="22" t="s">
        <v>376</v>
      </c>
      <c r="D2" s="22" t="s">
        <v>377</v>
      </c>
      <c r="E2" s="22" t="s">
        <v>378</v>
      </c>
      <c r="F2" s="22"/>
      <c r="G2" s="22" t="s">
        <v>379</v>
      </c>
      <c r="H2" s="22" t="s">
        <v>380</v>
      </c>
      <c r="I2" s="22" t="s">
        <v>381</v>
      </c>
      <c r="J2" s="22" t="s">
        <v>46</v>
      </c>
      <c r="K2" s="22" t="s">
        <v>382</v>
      </c>
      <c r="L2" s="26"/>
      <c r="M2" s="26"/>
    </row>
    <row r="3" spans="1:13" ht="15.75" thickBot="1" x14ac:dyDescent="0.3">
      <c r="A3" s="24"/>
      <c r="B3" s="27"/>
      <c r="C3" s="24"/>
      <c r="D3" s="24"/>
      <c r="E3" s="10" t="s">
        <v>383</v>
      </c>
      <c r="F3" s="10" t="s">
        <v>384</v>
      </c>
      <c r="G3" s="24"/>
      <c r="H3" s="24"/>
      <c r="I3" s="24"/>
      <c r="J3" s="24"/>
      <c r="K3" s="24"/>
      <c r="L3" s="27"/>
      <c r="M3" s="27"/>
    </row>
    <row r="4" spans="1:13" ht="15.75" thickTop="1" x14ac:dyDescent="0.25">
      <c r="A4" s="8" t="s">
        <v>385</v>
      </c>
      <c r="B4" s="20">
        <f>(L4-C4)/L4</f>
        <v>0.81497797356828194</v>
      </c>
      <c r="C4" s="7">
        <v>42</v>
      </c>
      <c r="D4" s="7">
        <v>5</v>
      </c>
      <c r="E4" s="7">
        <v>10</v>
      </c>
      <c r="F4" s="7">
        <v>1</v>
      </c>
      <c r="G4" s="7">
        <v>14</v>
      </c>
      <c r="H4" s="7">
        <v>0</v>
      </c>
      <c r="I4" s="7">
        <v>4</v>
      </c>
      <c r="J4" s="7">
        <v>7</v>
      </c>
      <c r="K4" s="7">
        <v>1</v>
      </c>
      <c r="L4" s="7">
        <v>227</v>
      </c>
      <c r="M4" s="19">
        <f>(L4-(G4+E4))/L4</f>
        <v>0.89427312775330392</v>
      </c>
    </row>
    <row r="5" spans="1:13" x14ac:dyDescent="0.25">
      <c r="A5" s="8" t="s">
        <v>476</v>
      </c>
      <c r="B5" s="20">
        <f>(L5-C5)/L5</f>
        <v>0.80487804878048785</v>
      </c>
      <c r="C5" s="6">
        <v>48</v>
      </c>
      <c r="D5" s="6">
        <v>3</v>
      </c>
      <c r="E5" s="6">
        <v>12</v>
      </c>
      <c r="F5" s="6">
        <v>1</v>
      </c>
      <c r="G5" s="6">
        <v>16</v>
      </c>
      <c r="H5" s="6">
        <v>0</v>
      </c>
      <c r="I5" s="6">
        <v>7</v>
      </c>
      <c r="J5" s="6">
        <v>8</v>
      </c>
      <c r="K5" s="6">
        <v>1</v>
      </c>
      <c r="L5" s="6">
        <v>246</v>
      </c>
      <c r="M5" s="19">
        <f>(L5-(G5+E5))/L5</f>
        <v>0.88617886178861793</v>
      </c>
    </row>
    <row r="6" spans="1:13" x14ac:dyDescent="0.25">
      <c r="A6" s="8" t="s">
        <v>445</v>
      </c>
      <c r="B6" s="6"/>
      <c r="C6" s="6">
        <v>35</v>
      </c>
      <c r="D6" s="6">
        <v>3</v>
      </c>
      <c r="E6" s="6">
        <v>10</v>
      </c>
      <c r="F6" s="6">
        <v>1</v>
      </c>
      <c r="G6" s="6">
        <v>12</v>
      </c>
      <c r="H6" s="6">
        <v>0</v>
      </c>
      <c r="I6" s="6">
        <v>3</v>
      </c>
      <c r="J6" s="6">
        <v>5</v>
      </c>
      <c r="K6" s="6">
        <v>1</v>
      </c>
      <c r="L6" s="6"/>
    </row>
    <row r="7" spans="1:13" x14ac:dyDescent="0.25">
      <c r="A7" s="9" t="s">
        <v>444</v>
      </c>
      <c r="B7" s="7"/>
      <c r="C7" s="7">
        <v>9</v>
      </c>
      <c r="D7" s="7">
        <v>2</v>
      </c>
      <c r="E7" s="7">
        <v>0</v>
      </c>
      <c r="F7" s="7">
        <v>0</v>
      </c>
      <c r="G7" s="7">
        <v>3</v>
      </c>
      <c r="H7" s="7">
        <v>0</v>
      </c>
      <c r="I7" s="7">
        <v>2</v>
      </c>
      <c r="J7" s="7">
        <v>2</v>
      </c>
      <c r="K7" s="7">
        <v>0</v>
      </c>
      <c r="L7" s="7"/>
    </row>
    <row r="8" spans="1:13" ht="15" customHeight="1" thickBot="1" x14ac:dyDescent="0.3">
      <c r="A8" s="11" t="s">
        <v>477</v>
      </c>
      <c r="B8" s="12"/>
      <c r="C8" s="12">
        <v>13</v>
      </c>
      <c r="D8" s="12">
        <v>0</v>
      </c>
      <c r="E8" s="12">
        <v>3</v>
      </c>
      <c r="F8" s="12">
        <v>0</v>
      </c>
      <c r="G8" s="12">
        <v>4</v>
      </c>
      <c r="H8" s="12">
        <v>0</v>
      </c>
      <c r="I8" s="12">
        <v>3</v>
      </c>
      <c r="J8" s="12">
        <v>3</v>
      </c>
      <c r="K8" s="12">
        <v>0</v>
      </c>
      <c r="L8" s="7"/>
    </row>
    <row r="9" spans="1:13" ht="15.75" thickTop="1" x14ac:dyDescent="0.25"/>
    <row r="12" spans="1:13" x14ac:dyDescent="0.25">
      <c r="A12" t="s">
        <v>447</v>
      </c>
      <c r="B12" t="s">
        <v>446</v>
      </c>
      <c r="C12" t="s">
        <v>478</v>
      </c>
      <c r="D12" t="s">
        <v>479</v>
      </c>
    </row>
    <row r="13" spans="1:13" x14ac:dyDescent="0.25">
      <c r="A13" s="13">
        <f>C6/C4</f>
        <v>0.83333333333333337</v>
      </c>
      <c r="B13" s="13">
        <f>C7/C4</f>
        <v>0.21428571428571427</v>
      </c>
      <c r="C13" s="13">
        <f>C8/C5</f>
        <v>0.27083333333333331</v>
      </c>
      <c r="D13" s="13">
        <f>C6/C5</f>
        <v>0.72916666666666663</v>
      </c>
    </row>
    <row r="16" spans="1:13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458</v>
      </c>
    </row>
    <row r="19" spans="1:1" x14ac:dyDescent="0.25">
      <c r="A19" t="s">
        <v>459</v>
      </c>
    </row>
    <row r="20" spans="1:1" x14ac:dyDescent="0.25">
      <c r="A20" t="s">
        <v>460</v>
      </c>
    </row>
    <row r="22" spans="1:1" x14ac:dyDescent="0.25">
      <c r="A22" t="s">
        <v>475</v>
      </c>
    </row>
  </sheetData>
  <mergeCells count="13">
    <mergeCell ref="M1:M3"/>
    <mergeCell ref="L1:L3"/>
    <mergeCell ref="K2:K3"/>
    <mergeCell ref="E2:F2"/>
    <mergeCell ref="C1:K1"/>
    <mergeCell ref="H2:H3"/>
    <mergeCell ref="I2:I3"/>
    <mergeCell ref="J2:J3"/>
    <mergeCell ref="A1:A3"/>
    <mergeCell ref="B1:B3"/>
    <mergeCell ref="C2:C3"/>
    <mergeCell ref="D2:D3"/>
    <mergeCell ref="G2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sqref="A1:E7"/>
    </sheetView>
  </sheetViews>
  <sheetFormatPr defaultRowHeight="15" x14ac:dyDescent="0.25"/>
  <cols>
    <col min="2" max="2" width="18.5703125" bestFit="1" customWidth="1"/>
  </cols>
  <sheetData>
    <row r="1" spans="1:5" x14ac:dyDescent="0.25">
      <c r="A1" s="22" t="s">
        <v>483</v>
      </c>
      <c r="B1" s="22" t="s">
        <v>374</v>
      </c>
      <c r="C1" s="25" t="s">
        <v>480</v>
      </c>
      <c r="D1" s="26" t="s">
        <v>474</v>
      </c>
      <c r="E1" s="26" t="s">
        <v>473</v>
      </c>
    </row>
    <row r="2" spans="1:5" x14ac:dyDescent="0.25">
      <c r="A2" s="23"/>
      <c r="B2" s="23"/>
      <c r="C2" s="26"/>
      <c r="D2" s="26"/>
      <c r="E2" s="26"/>
    </row>
    <row r="3" spans="1:5" ht="15.75" thickBot="1" x14ac:dyDescent="0.3">
      <c r="A3" s="24"/>
      <c r="B3" s="24"/>
      <c r="C3" s="27"/>
      <c r="D3" s="27"/>
      <c r="E3" s="27"/>
    </row>
    <row r="4" spans="1:5" ht="15.75" thickTop="1" x14ac:dyDescent="0.25">
      <c r="A4" s="8" t="s">
        <v>484</v>
      </c>
      <c r="B4" s="8" t="s">
        <v>385</v>
      </c>
      <c r="C4" s="7">
        <v>81.5</v>
      </c>
      <c r="D4" s="7">
        <v>227</v>
      </c>
      <c r="E4" s="19">
        <f>(D4-('Breakdown - common'!E4+'Breakdown - common'!G4))/D4</f>
        <v>0.89427312775330392</v>
      </c>
    </row>
    <row r="5" spans="1:5" x14ac:dyDescent="0.25">
      <c r="A5" s="8" t="s">
        <v>484</v>
      </c>
      <c r="B5" s="8" t="s">
        <v>476</v>
      </c>
      <c r="C5" s="18">
        <v>81.3</v>
      </c>
      <c r="D5" s="6">
        <v>246</v>
      </c>
      <c r="E5" s="19">
        <f>(D5-('Breakdown - common'!E5+'Breakdown - common'!G5))/D5</f>
        <v>0.88617886178861793</v>
      </c>
    </row>
    <row r="6" spans="1:5" x14ac:dyDescent="0.25">
      <c r="A6" s="8" t="s">
        <v>484</v>
      </c>
      <c r="B6" s="8" t="s">
        <v>481</v>
      </c>
      <c r="C6" s="7">
        <v>82.6</v>
      </c>
      <c r="D6" s="7">
        <v>224</v>
      </c>
      <c r="E6" s="20">
        <v>0.86</v>
      </c>
    </row>
    <row r="7" spans="1:5" x14ac:dyDescent="0.25">
      <c r="A7" s="8" t="s">
        <v>484</v>
      </c>
      <c r="B7" s="8" t="s">
        <v>482</v>
      </c>
      <c r="C7" s="7">
        <v>79.099999999999994</v>
      </c>
      <c r="D7" s="7">
        <v>268</v>
      </c>
      <c r="E7" s="20">
        <v>0.87</v>
      </c>
    </row>
  </sheetData>
  <mergeCells count="5">
    <mergeCell ref="B1:B3"/>
    <mergeCell ref="C1:C3"/>
    <mergeCell ref="D1:D3"/>
    <mergeCell ref="E1:E3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JEFF freq 5 noVTO</vt:lpstr>
      <vt:lpstr>JEFF freq 5 only (no 410)</vt:lpstr>
      <vt:lpstr>JEFF freq 5 and 410 VTO match</vt:lpstr>
      <vt:lpstr>JEFF 410 and 5 no VTO</vt:lpstr>
      <vt:lpstr>JEFF 410 only VTO match</vt:lpstr>
      <vt:lpstr>JEFF 410 only no VTO match</vt:lpstr>
      <vt:lpstr>JEFF 410 total no VTO</vt:lpstr>
      <vt:lpstr>Breakdown - common</vt:lpstr>
      <vt:lpstr>breakdown weighted prec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2019-12-12T16:12:09Z</cp:lastPrinted>
  <dcterms:created xsi:type="dcterms:W3CDTF">2019-12-09T10:28:46Z</dcterms:created>
  <dcterms:modified xsi:type="dcterms:W3CDTF">2020-08-16T08:21:34Z</dcterms:modified>
</cp:coreProperties>
</file>