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Thesis_docs\Appendices\Phase 3\NPS\Oncorhynchus mykiss\"/>
    </mc:Choice>
  </mc:AlternateContent>
  <xr:revisionPtr revIDLastSave="0" documentId="13_ncr:1_{608DC7C1-B9D2-4DF0-8A75-3482FE74448F}" xr6:coauthVersionLast="45" xr6:coauthVersionMax="45" xr10:uidLastSave="{00000000-0000-0000-0000-000000000000}"/>
  <bookViews>
    <workbookView xWindow="-120" yWindow="-120" windowWidth="20730" windowHeight="11160" firstSheet="8" activeTab="12" xr2:uid="{00000000-000D-0000-FFFF-FFFF00000000}"/>
  </bookViews>
  <sheets>
    <sheet name="all" sheetId="1" r:id="rId1"/>
    <sheet name="infreq_com_graph" sheetId="16" r:id="rId2"/>
    <sheet name="infreq_com_sci" sheetId="17" r:id="rId3"/>
    <sheet name="infreq_com" sheetId="15" r:id="rId4"/>
    <sheet name="salm_gard_steel" sheetId="4" r:id="rId5"/>
    <sheet name="jeff_salmgard_rain" sheetId="12" r:id="rId6"/>
    <sheet name="salmgard_rain" sheetId="9" r:id="rId7"/>
    <sheet name="jeff_oncmy_steel" sheetId="11" r:id="rId8"/>
    <sheet name="oncmy_steel" sheetId="5" r:id="rId9"/>
    <sheet name="steel_rain_dist_comp" sheetId="10" r:id="rId10"/>
    <sheet name="steel_rain" sheetId="6" r:id="rId11"/>
    <sheet name="JEFF_oncmy_rain_comp" sheetId="13" r:id="rId12"/>
    <sheet name="oncmy_rain" sheetId="7" r:id="rId13"/>
    <sheet name="salmgard_oncmy_graph" sheetId="14" r:id="rId14"/>
    <sheet name="salmgard_oncmy" sheetId="8" r:id="rId15"/>
    <sheet name="sci" sheetId="2" r:id="rId16"/>
    <sheet name="com" sheetId="3" r:id="rId17"/>
  </sheets>
  <definedNames>
    <definedName name="_xlnm._FilterDatabase" localSheetId="3" hidden="1">infreq_com!$A$1:$O$594</definedName>
    <definedName name="_xlnm._FilterDatabase" localSheetId="12" hidden="1">oncmy_rain!$A$1:$F$594</definedName>
    <definedName name="_xlnm._FilterDatabase" localSheetId="8" hidden="1">oncmy_steel!$A$1:$E$594</definedName>
    <definedName name="_xlnm._FilterDatabase" localSheetId="6" hidden="1">salmgard_rain!$A$1:$E$594</definedName>
    <definedName name="_xlnm._FilterDatabase" localSheetId="10" hidden="1">steel_rain!$A$1:$H$594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89" i="7" l="1"/>
  <c r="E583" i="7"/>
  <c r="E581" i="7"/>
  <c r="E579" i="7"/>
  <c r="E577" i="7"/>
  <c r="E568" i="7"/>
  <c r="E566" i="7"/>
  <c r="E565" i="7"/>
  <c r="E561" i="7"/>
  <c r="E560" i="7"/>
  <c r="E559" i="7"/>
  <c r="E558" i="7"/>
  <c r="E556" i="7"/>
  <c r="E555" i="7"/>
  <c r="E549" i="7"/>
  <c r="E547" i="7"/>
  <c r="E544" i="7"/>
  <c r="E540" i="7"/>
  <c r="E534" i="7"/>
  <c r="E531" i="7"/>
  <c r="E530" i="7"/>
  <c r="E527" i="7"/>
  <c r="E526" i="7"/>
  <c r="E525" i="7"/>
  <c r="E523" i="7"/>
  <c r="E522" i="7"/>
  <c r="E517" i="7"/>
  <c r="E510" i="7"/>
  <c r="E509" i="7"/>
  <c r="E508" i="7"/>
  <c r="E506" i="7"/>
  <c r="E505" i="7"/>
  <c r="E503" i="7"/>
  <c r="E502" i="7"/>
  <c r="E494" i="7"/>
  <c r="E492" i="7"/>
  <c r="E490" i="7"/>
  <c r="E488" i="7"/>
  <c r="E485" i="7"/>
  <c r="E483" i="7"/>
  <c r="E481" i="7"/>
  <c r="E477" i="7"/>
  <c r="E476" i="7"/>
  <c r="E473" i="7"/>
  <c r="E471" i="7"/>
  <c r="E468" i="7"/>
  <c r="E464" i="7"/>
  <c r="E462" i="7"/>
  <c r="E461" i="7"/>
  <c r="E460" i="7"/>
  <c r="E459" i="7"/>
  <c r="E458" i="7"/>
  <c r="E451" i="7"/>
  <c r="E449" i="7"/>
  <c r="E447" i="7"/>
  <c r="E446" i="7"/>
  <c r="E444" i="7"/>
  <c r="E440" i="7"/>
  <c r="E438" i="7"/>
  <c r="E437" i="7"/>
  <c r="E435" i="7"/>
  <c r="E431" i="7"/>
  <c r="E430" i="7"/>
  <c r="E429" i="7"/>
  <c r="E424" i="7"/>
  <c r="E421" i="7"/>
  <c r="E420" i="7"/>
  <c r="E419" i="7"/>
  <c r="E411" i="7"/>
  <c r="E410" i="7"/>
  <c r="E406" i="7"/>
  <c r="E403" i="7"/>
  <c r="E401" i="7"/>
  <c r="E399" i="7"/>
  <c r="E397" i="7"/>
  <c r="E396" i="7"/>
  <c r="E395" i="7"/>
  <c r="E392" i="7"/>
  <c r="E387" i="7"/>
  <c r="E385" i="7"/>
  <c r="E377" i="7"/>
  <c r="E373" i="7"/>
  <c r="E369" i="7"/>
  <c r="E367" i="7"/>
  <c r="E366" i="7"/>
  <c r="E362" i="7"/>
  <c r="E360" i="7"/>
  <c r="E356" i="7"/>
  <c r="E353" i="7"/>
  <c r="E352" i="7"/>
  <c r="E351" i="7"/>
  <c r="E348" i="7"/>
  <c r="E345" i="7"/>
  <c r="E342" i="7"/>
  <c r="E340" i="7"/>
  <c r="E336" i="7"/>
  <c r="E334" i="7"/>
  <c r="E332" i="7"/>
  <c r="E331" i="7"/>
  <c r="E329" i="7"/>
  <c r="E327" i="7"/>
  <c r="E324" i="7"/>
  <c r="E318" i="7"/>
  <c r="E314" i="7"/>
  <c r="E313" i="7"/>
  <c r="E308" i="7"/>
  <c r="E307" i="7"/>
  <c r="E306" i="7"/>
  <c r="E292" i="7"/>
  <c r="E289" i="7"/>
  <c r="E288" i="7"/>
  <c r="E285" i="7"/>
  <c r="E284" i="7"/>
  <c r="E278" i="7"/>
  <c r="E274" i="7"/>
  <c r="E273" i="7"/>
  <c r="E271" i="7"/>
  <c r="E268" i="7"/>
  <c r="E265" i="7"/>
  <c r="E257" i="7"/>
  <c r="E254" i="7"/>
  <c r="E253" i="7"/>
  <c r="E249" i="7"/>
  <c r="E244" i="7"/>
  <c r="E242" i="7"/>
  <c r="E239" i="7"/>
  <c r="E238" i="7"/>
  <c r="E237" i="7"/>
  <c r="E233" i="7"/>
  <c r="E232" i="7"/>
  <c r="E229" i="7"/>
  <c r="E223" i="7"/>
  <c r="E221" i="7"/>
  <c r="E219" i="7"/>
  <c r="E218" i="7"/>
  <c r="E217" i="7"/>
  <c r="E215" i="7"/>
  <c r="E212" i="7"/>
  <c r="E208" i="7"/>
  <c r="E205" i="7"/>
  <c r="E204" i="7"/>
  <c r="E200" i="7"/>
  <c r="E198" i="7"/>
  <c r="E197" i="7"/>
  <c r="E194" i="7"/>
  <c r="E190" i="7"/>
  <c r="E187" i="7"/>
  <c r="E184" i="7"/>
  <c r="E178" i="7"/>
  <c r="E175" i="7"/>
  <c r="E172" i="7"/>
  <c r="E171" i="7"/>
  <c r="E168" i="7"/>
  <c r="E167" i="7"/>
  <c r="E165" i="7"/>
  <c r="E159" i="7"/>
  <c r="E158" i="7"/>
  <c r="E156" i="7"/>
  <c r="E154" i="7"/>
  <c r="E148" i="7"/>
  <c r="E147" i="7"/>
  <c r="E145" i="7"/>
  <c r="E143" i="7"/>
  <c r="E142" i="7"/>
  <c r="E141" i="7"/>
  <c r="E136" i="7"/>
  <c r="E135" i="7"/>
  <c r="E131" i="7"/>
  <c r="E129" i="7"/>
  <c r="E128" i="7"/>
  <c r="E126" i="7"/>
  <c r="E125" i="7"/>
  <c r="E123" i="7"/>
  <c r="E122" i="7"/>
  <c r="E118" i="7"/>
  <c r="E114" i="7"/>
  <c r="E109" i="7"/>
  <c r="E107" i="7"/>
  <c r="E105" i="7"/>
  <c r="E103" i="7"/>
  <c r="E95" i="7"/>
  <c r="E85" i="7"/>
  <c r="E83" i="7"/>
  <c r="E81" i="7"/>
  <c r="E79" i="7"/>
  <c r="E78" i="7"/>
  <c r="E77" i="7"/>
  <c r="E70" i="7"/>
  <c r="E67" i="7"/>
  <c r="E66" i="7"/>
  <c r="E65" i="7"/>
  <c r="E63" i="7"/>
  <c r="E60" i="7"/>
  <c r="E58" i="7"/>
  <c r="E49" i="7"/>
  <c r="E45" i="7"/>
  <c r="E41" i="7"/>
  <c r="E37" i="7"/>
  <c r="E36" i="7"/>
  <c r="E33" i="7"/>
  <c r="E29" i="7"/>
  <c r="E23" i="7"/>
  <c r="E22" i="7"/>
  <c r="E21" i="7"/>
  <c r="E18" i="7"/>
  <c r="E16" i="7"/>
  <c r="E15" i="7"/>
  <c r="E13" i="7"/>
  <c r="J18" i="7" s="1"/>
  <c r="K18" i="7" s="1"/>
  <c r="E2" i="7"/>
  <c r="K16" i="7"/>
  <c r="J16" i="7"/>
  <c r="J15" i="7"/>
  <c r="K15" i="7" s="1"/>
  <c r="J13" i="7"/>
  <c r="H18" i="8" l="1"/>
  <c r="H17" i="8"/>
  <c r="K10" i="6" l="1"/>
  <c r="K9" i="6"/>
  <c r="K8" i="6"/>
  <c r="K4" i="6" l="1"/>
  <c r="O3" i="15" l="1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O240" i="15"/>
  <c r="O241" i="15"/>
  <c r="O242" i="15"/>
  <c r="O243" i="15"/>
  <c r="O244" i="15"/>
  <c r="O245" i="15"/>
  <c r="O246" i="15"/>
  <c r="O247" i="15"/>
  <c r="O248" i="15"/>
  <c r="O249" i="15"/>
  <c r="O250" i="15"/>
  <c r="O251" i="15"/>
  <c r="O252" i="15"/>
  <c r="O253" i="15"/>
  <c r="O254" i="15"/>
  <c r="O255" i="15"/>
  <c r="O256" i="15"/>
  <c r="O257" i="15"/>
  <c r="O258" i="15"/>
  <c r="O259" i="15"/>
  <c r="O260" i="15"/>
  <c r="O261" i="15"/>
  <c r="O262" i="15"/>
  <c r="O263" i="15"/>
  <c r="O264" i="15"/>
  <c r="O265" i="15"/>
  <c r="O266" i="15"/>
  <c r="O267" i="15"/>
  <c r="O268" i="15"/>
  <c r="O269" i="15"/>
  <c r="O270" i="15"/>
  <c r="O271" i="15"/>
  <c r="O272" i="15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88" i="15"/>
  <c r="O289" i="15"/>
  <c r="O290" i="15"/>
  <c r="O291" i="15"/>
  <c r="O292" i="15"/>
  <c r="O293" i="15"/>
  <c r="O294" i="15"/>
  <c r="O295" i="15"/>
  <c r="O296" i="15"/>
  <c r="O297" i="15"/>
  <c r="O298" i="15"/>
  <c r="O299" i="15"/>
  <c r="O300" i="15"/>
  <c r="O301" i="15"/>
  <c r="O302" i="15"/>
  <c r="O303" i="15"/>
  <c r="O304" i="15"/>
  <c r="O305" i="15"/>
  <c r="O306" i="15"/>
  <c r="O307" i="15"/>
  <c r="O308" i="15"/>
  <c r="O309" i="15"/>
  <c r="O310" i="15"/>
  <c r="O311" i="15"/>
  <c r="O312" i="15"/>
  <c r="O313" i="15"/>
  <c r="O314" i="15"/>
  <c r="O315" i="15"/>
  <c r="O316" i="15"/>
  <c r="O317" i="15"/>
  <c r="O318" i="15"/>
  <c r="O319" i="15"/>
  <c r="O320" i="15"/>
  <c r="O321" i="15"/>
  <c r="O322" i="15"/>
  <c r="O323" i="15"/>
  <c r="O324" i="15"/>
  <c r="O325" i="15"/>
  <c r="O326" i="15"/>
  <c r="O327" i="15"/>
  <c r="O328" i="15"/>
  <c r="O329" i="15"/>
  <c r="O330" i="15"/>
  <c r="O331" i="15"/>
  <c r="O332" i="15"/>
  <c r="O333" i="15"/>
  <c r="O334" i="15"/>
  <c r="O335" i="15"/>
  <c r="O336" i="15"/>
  <c r="O337" i="15"/>
  <c r="O338" i="15"/>
  <c r="O339" i="15"/>
  <c r="O340" i="15"/>
  <c r="O341" i="15"/>
  <c r="O342" i="15"/>
  <c r="O343" i="15"/>
  <c r="O344" i="15"/>
  <c r="O345" i="15"/>
  <c r="O346" i="15"/>
  <c r="O347" i="15"/>
  <c r="O348" i="15"/>
  <c r="O349" i="15"/>
  <c r="O350" i="15"/>
  <c r="O351" i="15"/>
  <c r="O352" i="15"/>
  <c r="O353" i="15"/>
  <c r="O354" i="15"/>
  <c r="O355" i="15"/>
  <c r="O356" i="15"/>
  <c r="O357" i="15"/>
  <c r="O358" i="15"/>
  <c r="O359" i="15"/>
  <c r="O360" i="15"/>
  <c r="O361" i="15"/>
  <c r="O362" i="15"/>
  <c r="O363" i="15"/>
  <c r="O364" i="15"/>
  <c r="O365" i="15"/>
  <c r="O366" i="15"/>
  <c r="O367" i="15"/>
  <c r="O368" i="15"/>
  <c r="O369" i="15"/>
  <c r="O370" i="15"/>
  <c r="O371" i="15"/>
  <c r="O372" i="15"/>
  <c r="O373" i="15"/>
  <c r="O374" i="15"/>
  <c r="O375" i="15"/>
  <c r="O376" i="15"/>
  <c r="O377" i="15"/>
  <c r="O378" i="15"/>
  <c r="O379" i="15"/>
  <c r="O380" i="15"/>
  <c r="O381" i="15"/>
  <c r="O382" i="15"/>
  <c r="O383" i="15"/>
  <c r="O384" i="15"/>
  <c r="O385" i="15"/>
  <c r="O386" i="15"/>
  <c r="O387" i="15"/>
  <c r="O388" i="15"/>
  <c r="O389" i="15"/>
  <c r="O390" i="15"/>
  <c r="O391" i="15"/>
  <c r="O392" i="15"/>
  <c r="O393" i="15"/>
  <c r="O394" i="15"/>
  <c r="O395" i="15"/>
  <c r="O396" i="15"/>
  <c r="O397" i="15"/>
  <c r="O398" i="15"/>
  <c r="O399" i="15"/>
  <c r="O400" i="15"/>
  <c r="O401" i="15"/>
  <c r="O402" i="15"/>
  <c r="O403" i="15"/>
  <c r="O404" i="15"/>
  <c r="O405" i="15"/>
  <c r="O406" i="15"/>
  <c r="O407" i="15"/>
  <c r="O408" i="15"/>
  <c r="O409" i="15"/>
  <c r="O410" i="15"/>
  <c r="O411" i="15"/>
  <c r="O412" i="15"/>
  <c r="O413" i="15"/>
  <c r="O414" i="15"/>
  <c r="O415" i="15"/>
  <c r="O416" i="15"/>
  <c r="O417" i="15"/>
  <c r="O418" i="15"/>
  <c r="O419" i="15"/>
  <c r="O420" i="15"/>
  <c r="O421" i="15"/>
  <c r="O422" i="15"/>
  <c r="O423" i="15"/>
  <c r="O424" i="15"/>
  <c r="O425" i="15"/>
  <c r="O426" i="15"/>
  <c r="O427" i="15"/>
  <c r="O428" i="15"/>
  <c r="O429" i="15"/>
  <c r="O430" i="15"/>
  <c r="O431" i="15"/>
  <c r="O432" i="15"/>
  <c r="O433" i="15"/>
  <c r="O434" i="15"/>
  <c r="O435" i="15"/>
  <c r="O436" i="15"/>
  <c r="O437" i="15"/>
  <c r="O438" i="15"/>
  <c r="O439" i="15"/>
  <c r="O440" i="15"/>
  <c r="O441" i="15"/>
  <c r="O442" i="15"/>
  <c r="O443" i="15"/>
  <c r="O444" i="15"/>
  <c r="O445" i="15"/>
  <c r="O446" i="15"/>
  <c r="O447" i="15"/>
  <c r="O448" i="15"/>
  <c r="O449" i="15"/>
  <c r="O450" i="15"/>
  <c r="O451" i="15"/>
  <c r="O452" i="15"/>
  <c r="O453" i="15"/>
  <c r="O454" i="15"/>
  <c r="O455" i="15"/>
  <c r="O456" i="15"/>
  <c r="O457" i="15"/>
  <c r="O458" i="15"/>
  <c r="O459" i="15"/>
  <c r="O460" i="15"/>
  <c r="O461" i="15"/>
  <c r="O462" i="15"/>
  <c r="O463" i="15"/>
  <c r="O464" i="15"/>
  <c r="O465" i="15"/>
  <c r="O466" i="15"/>
  <c r="O467" i="15"/>
  <c r="O468" i="15"/>
  <c r="O469" i="15"/>
  <c r="O470" i="15"/>
  <c r="O471" i="15"/>
  <c r="O472" i="15"/>
  <c r="O473" i="15"/>
  <c r="O474" i="15"/>
  <c r="O475" i="15"/>
  <c r="O476" i="15"/>
  <c r="O477" i="15"/>
  <c r="O478" i="15"/>
  <c r="O479" i="15"/>
  <c r="O480" i="15"/>
  <c r="O481" i="15"/>
  <c r="O482" i="15"/>
  <c r="O483" i="15"/>
  <c r="O484" i="15"/>
  <c r="O485" i="15"/>
  <c r="O486" i="15"/>
  <c r="O487" i="15"/>
  <c r="O488" i="15"/>
  <c r="O489" i="15"/>
  <c r="O490" i="15"/>
  <c r="O491" i="15"/>
  <c r="O492" i="15"/>
  <c r="O493" i="15"/>
  <c r="O494" i="15"/>
  <c r="O495" i="15"/>
  <c r="O496" i="15"/>
  <c r="O497" i="15"/>
  <c r="O498" i="15"/>
  <c r="O499" i="15"/>
  <c r="O500" i="15"/>
  <c r="O501" i="15"/>
  <c r="O502" i="15"/>
  <c r="O503" i="15"/>
  <c r="O504" i="15"/>
  <c r="O505" i="15"/>
  <c r="O506" i="15"/>
  <c r="O507" i="15"/>
  <c r="O508" i="15"/>
  <c r="O509" i="15"/>
  <c r="O510" i="15"/>
  <c r="O511" i="15"/>
  <c r="O512" i="15"/>
  <c r="O513" i="15"/>
  <c r="O514" i="15"/>
  <c r="O515" i="15"/>
  <c r="O516" i="15"/>
  <c r="O517" i="15"/>
  <c r="O518" i="15"/>
  <c r="O519" i="15"/>
  <c r="O520" i="15"/>
  <c r="O521" i="15"/>
  <c r="O522" i="15"/>
  <c r="O523" i="15"/>
  <c r="O524" i="15"/>
  <c r="O525" i="15"/>
  <c r="O526" i="15"/>
  <c r="O527" i="15"/>
  <c r="O528" i="15"/>
  <c r="O529" i="15"/>
  <c r="O530" i="15"/>
  <c r="O531" i="15"/>
  <c r="O532" i="15"/>
  <c r="O533" i="15"/>
  <c r="O534" i="15"/>
  <c r="O535" i="15"/>
  <c r="O536" i="15"/>
  <c r="O537" i="15"/>
  <c r="O538" i="15"/>
  <c r="O539" i="15"/>
  <c r="O540" i="15"/>
  <c r="O541" i="15"/>
  <c r="O542" i="15"/>
  <c r="O543" i="15"/>
  <c r="O544" i="15"/>
  <c r="O545" i="15"/>
  <c r="O546" i="15"/>
  <c r="O547" i="15"/>
  <c r="O548" i="15"/>
  <c r="O549" i="15"/>
  <c r="O550" i="15"/>
  <c r="O551" i="15"/>
  <c r="O552" i="15"/>
  <c r="O553" i="15"/>
  <c r="O554" i="15"/>
  <c r="O555" i="15"/>
  <c r="O556" i="15"/>
  <c r="O557" i="15"/>
  <c r="O558" i="15"/>
  <c r="O559" i="15"/>
  <c r="O560" i="15"/>
  <c r="O561" i="15"/>
  <c r="O562" i="15"/>
  <c r="O563" i="15"/>
  <c r="O564" i="15"/>
  <c r="O565" i="15"/>
  <c r="O566" i="15"/>
  <c r="O567" i="15"/>
  <c r="O568" i="15"/>
  <c r="O569" i="15"/>
  <c r="O570" i="15"/>
  <c r="O571" i="15"/>
  <c r="O572" i="15"/>
  <c r="O573" i="15"/>
  <c r="O574" i="15"/>
  <c r="O575" i="15"/>
  <c r="O576" i="15"/>
  <c r="O577" i="15"/>
  <c r="O578" i="15"/>
  <c r="O579" i="15"/>
  <c r="O580" i="15"/>
  <c r="O581" i="15"/>
  <c r="O582" i="15"/>
  <c r="O583" i="15"/>
  <c r="O584" i="15"/>
  <c r="O585" i="15"/>
  <c r="O586" i="15"/>
  <c r="O587" i="15"/>
  <c r="O588" i="15"/>
  <c r="O589" i="15"/>
  <c r="O590" i="15"/>
  <c r="O591" i="15"/>
  <c r="O592" i="15"/>
  <c r="O593" i="15"/>
  <c r="O594" i="15"/>
  <c r="O2" i="15"/>
  <c r="H589" i="6"/>
  <c r="H583" i="6"/>
  <c r="H579" i="6"/>
  <c r="H577" i="6"/>
  <c r="H568" i="6"/>
  <c r="H566" i="6"/>
  <c r="H565" i="6"/>
  <c r="H561" i="6"/>
  <c r="H560" i="6"/>
  <c r="H559" i="6"/>
  <c r="H558" i="6"/>
  <c r="H556" i="6"/>
  <c r="H555" i="6"/>
  <c r="H549" i="6"/>
  <c r="H547" i="6"/>
  <c r="H544" i="6"/>
  <c r="H540" i="6"/>
  <c r="H531" i="6"/>
  <c r="H530" i="6"/>
  <c r="H527" i="6"/>
  <c r="H526" i="6"/>
  <c r="H525" i="6"/>
  <c r="H523" i="6"/>
  <c r="H522" i="6"/>
  <c r="H520" i="6"/>
  <c r="H517" i="6"/>
  <c r="H512" i="6"/>
  <c r="H510" i="6"/>
  <c r="H509" i="6"/>
  <c r="H508" i="6"/>
  <c r="H506" i="6"/>
  <c r="H505" i="6"/>
  <c r="H503" i="6"/>
  <c r="H502" i="6"/>
  <c r="H497" i="6"/>
  <c r="H494" i="6"/>
  <c r="H493" i="6"/>
  <c r="H492" i="6"/>
  <c r="H490" i="6"/>
  <c r="H488" i="6"/>
  <c r="H485" i="6"/>
  <c r="H483" i="6"/>
  <c r="H480" i="6"/>
  <c r="H477" i="6"/>
  <c r="H476" i="6"/>
  <c r="H473" i="6"/>
  <c r="H471" i="6"/>
  <c r="H469" i="6"/>
  <c r="H468" i="6"/>
  <c r="H464" i="6"/>
  <c r="H462" i="6"/>
  <c r="H461" i="6"/>
  <c r="H460" i="6"/>
  <c r="H459" i="6"/>
  <c r="H458" i="6"/>
  <c r="H453" i="6"/>
  <c r="H451" i="6"/>
  <c r="H449" i="6"/>
  <c r="H447" i="6"/>
  <c r="H446" i="6"/>
  <c r="H444" i="6"/>
  <c r="H440" i="6"/>
  <c r="H438" i="6"/>
  <c r="H437" i="6"/>
  <c r="H436" i="6"/>
  <c r="H435" i="6"/>
  <c r="H431" i="6"/>
  <c r="H430" i="6"/>
  <c r="H429" i="6"/>
  <c r="H424" i="6"/>
  <c r="H421" i="6"/>
  <c r="H420" i="6"/>
  <c r="H419" i="6"/>
  <c r="H411" i="6"/>
  <c r="H410" i="6"/>
  <c r="H409" i="6"/>
  <c r="H408" i="6"/>
  <c r="H406" i="6"/>
  <c r="H405" i="6"/>
  <c r="H403" i="6"/>
  <c r="H401" i="6"/>
  <c r="H400" i="6"/>
  <c r="H399" i="6"/>
  <c r="H397" i="6"/>
  <c r="H396" i="6"/>
  <c r="H395" i="6"/>
  <c r="H392" i="6"/>
  <c r="H391" i="6"/>
  <c r="H387" i="6"/>
  <c r="H385" i="6"/>
  <c r="H383" i="6"/>
  <c r="H382" i="6"/>
  <c r="H377" i="6"/>
  <c r="H373" i="6"/>
  <c r="H370" i="6"/>
  <c r="H369" i="6"/>
  <c r="H367" i="6"/>
  <c r="H366" i="6"/>
  <c r="H362" i="6"/>
  <c r="H360" i="6"/>
  <c r="H356" i="6"/>
  <c r="H354" i="6"/>
  <c r="H353" i="6"/>
  <c r="H352" i="6"/>
  <c r="H351" i="6"/>
  <c r="H348" i="6"/>
  <c r="H346" i="6"/>
  <c r="H345" i="6"/>
  <c r="H343" i="6"/>
  <c r="H342" i="6"/>
  <c r="H336" i="6"/>
  <c r="H334" i="6"/>
  <c r="H333" i="6"/>
  <c r="H332" i="6"/>
  <c r="H329" i="6"/>
  <c r="H327" i="6"/>
  <c r="H324" i="6"/>
  <c r="H314" i="6"/>
  <c r="H313" i="6"/>
  <c r="H308" i="6"/>
  <c r="H307" i="6"/>
  <c r="H292" i="6"/>
  <c r="H291" i="6"/>
  <c r="H289" i="6"/>
  <c r="H288" i="6"/>
  <c r="H285" i="6"/>
  <c r="H284" i="6"/>
  <c r="H278" i="6"/>
  <c r="H274" i="6"/>
  <c r="H273" i="6"/>
  <c r="H271" i="6"/>
  <c r="H268" i="6"/>
  <c r="H265" i="6"/>
  <c r="H263" i="6"/>
  <c r="H257" i="6"/>
  <c r="H254" i="6"/>
  <c r="H253" i="6"/>
  <c r="H250" i="6"/>
  <c r="H249" i="6"/>
  <c r="H245" i="6"/>
  <c r="H244" i="6"/>
  <c r="H239" i="6"/>
  <c r="H238" i="6"/>
  <c r="H237" i="6"/>
  <c r="H234" i="6"/>
  <c r="H233" i="6"/>
  <c r="H232" i="6"/>
  <c r="H229" i="6"/>
  <c r="H224" i="6"/>
  <c r="H223" i="6"/>
  <c r="H221" i="6"/>
  <c r="H219" i="6"/>
  <c r="H218" i="6"/>
  <c r="H217" i="6"/>
  <c r="H215" i="6"/>
  <c r="H212" i="6"/>
  <c r="H208" i="6"/>
  <c r="H205" i="6"/>
  <c r="H200" i="6"/>
  <c r="H198" i="6"/>
  <c r="H197" i="6"/>
  <c r="H194" i="6"/>
  <c r="H190" i="6"/>
  <c r="H187" i="6"/>
  <c r="H184" i="6"/>
  <c r="H178" i="6"/>
  <c r="H175" i="6"/>
  <c r="H172" i="6"/>
  <c r="H171" i="6"/>
  <c r="H167" i="6"/>
  <c r="H165" i="6"/>
  <c r="H159" i="6"/>
  <c r="H158" i="6"/>
  <c r="H156" i="6"/>
  <c r="H154" i="6"/>
  <c r="H149" i="6"/>
  <c r="H148" i="6"/>
  <c r="H147" i="6"/>
  <c r="H145" i="6"/>
  <c r="H143" i="6"/>
  <c r="H142" i="6"/>
  <c r="H141" i="6"/>
  <c r="H136" i="6"/>
  <c r="H135" i="6"/>
  <c r="H131" i="6"/>
  <c r="H129" i="6"/>
  <c r="H126" i="6"/>
  <c r="H125" i="6"/>
  <c r="H123" i="6"/>
  <c r="H122" i="6"/>
  <c r="H118" i="6"/>
  <c r="H114" i="6"/>
  <c r="H109" i="6"/>
  <c r="H107" i="6"/>
  <c r="H105" i="6"/>
  <c r="H103" i="6"/>
  <c r="H95" i="6"/>
  <c r="H85" i="6"/>
  <c r="H83" i="6"/>
  <c r="H81" i="6"/>
  <c r="H79" i="6"/>
  <c r="H78" i="6"/>
  <c r="H77" i="6"/>
  <c r="H70" i="6"/>
  <c r="H67" i="6"/>
  <c r="H66" i="6"/>
  <c r="H65" i="6"/>
  <c r="H63" i="6"/>
  <c r="H60" i="6"/>
  <c r="H58" i="6"/>
  <c r="H57" i="6"/>
  <c r="H56" i="6"/>
  <c r="H49" i="6"/>
  <c r="H45" i="6"/>
  <c r="H41" i="6"/>
  <c r="H37" i="6"/>
  <c r="H36" i="6"/>
  <c r="H33" i="6"/>
  <c r="H31" i="6"/>
  <c r="H29" i="6"/>
  <c r="H28" i="6"/>
  <c r="H23" i="6"/>
  <c r="H22" i="6"/>
  <c r="H21" i="6"/>
  <c r="H18" i="6"/>
  <c r="H16" i="6"/>
  <c r="H15" i="6"/>
  <c r="H13" i="6"/>
  <c r="H4" i="6"/>
  <c r="H2" i="6"/>
  <c r="G589" i="6"/>
  <c r="G583" i="6"/>
  <c r="G579" i="6"/>
  <c r="G577" i="6"/>
  <c r="G568" i="6"/>
  <c r="G566" i="6"/>
  <c r="G565" i="6"/>
  <c r="G561" i="6"/>
  <c r="G560" i="6"/>
  <c r="G559" i="6"/>
  <c r="G558" i="6"/>
  <c r="G556" i="6"/>
  <c r="G555" i="6"/>
  <c r="G549" i="6"/>
  <c r="G547" i="6"/>
  <c r="G544" i="6"/>
  <c r="G540" i="6"/>
  <c r="G531" i="6"/>
  <c r="G530" i="6"/>
  <c r="G527" i="6"/>
  <c r="G526" i="6"/>
  <c r="G525" i="6"/>
  <c r="G523" i="6"/>
  <c r="G522" i="6"/>
  <c r="G520" i="6"/>
  <c r="G517" i="6"/>
  <c r="G512" i="6"/>
  <c r="G510" i="6"/>
  <c r="G509" i="6"/>
  <c r="G508" i="6"/>
  <c r="G506" i="6"/>
  <c r="G505" i="6"/>
  <c r="G503" i="6"/>
  <c r="G502" i="6"/>
  <c r="G497" i="6"/>
  <c r="G494" i="6"/>
  <c r="G493" i="6"/>
  <c r="G492" i="6"/>
  <c r="G490" i="6"/>
  <c r="G488" i="6"/>
  <c r="G485" i="6"/>
  <c r="G483" i="6"/>
  <c r="G480" i="6"/>
  <c r="G477" i="6"/>
  <c r="G476" i="6"/>
  <c r="G473" i="6"/>
  <c r="G471" i="6"/>
  <c r="G469" i="6"/>
  <c r="G468" i="6"/>
  <c r="G464" i="6"/>
  <c r="G462" i="6"/>
  <c r="G461" i="6"/>
  <c r="G460" i="6"/>
  <c r="G459" i="6"/>
  <c r="G458" i="6"/>
  <c r="G453" i="6"/>
  <c r="G451" i="6"/>
  <c r="G449" i="6"/>
  <c r="G447" i="6"/>
  <c r="G446" i="6"/>
  <c r="G444" i="6"/>
  <c r="G440" i="6"/>
  <c r="G438" i="6"/>
  <c r="G437" i="6"/>
  <c r="G436" i="6"/>
  <c r="G435" i="6"/>
  <c r="G431" i="6"/>
  <c r="G430" i="6"/>
  <c r="G429" i="6"/>
  <c r="G424" i="6"/>
  <c r="G421" i="6"/>
  <c r="G420" i="6"/>
  <c r="G419" i="6"/>
  <c r="G411" i="6"/>
  <c r="G410" i="6"/>
  <c r="G409" i="6"/>
  <c r="G408" i="6"/>
  <c r="G406" i="6"/>
  <c r="G405" i="6"/>
  <c r="G403" i="6"/>
  <c r="G401" i="6"/>
  <c r="G400" i="6"/>
  <c r="G399" i="6"/>
  <c r="G397" i="6"/>
  <c r="G396" i="6"/>
  <c r="G395" i="6"/>
  <c r="G392" i="6"/>
  <c r="G391" i="6"/>
  <c r="G387" i="6"/>
  <c r="G385" i="6"/>
  <c r="G383" i="6"/>
  <c r="G382" i="6"/>
  <c r="G377" i="6"/>
  <c r="G373" i="6"/>
  <c r="G370" i="6"/>
  <c r="G369" i="6"/>
  <c r="G367" i="6"/>
  <c r="G366" i="6"/>
  <c r="G362" i="6"/>
  <c r="G360" i="6"/>
  <c r="G356" i="6"/>
  <c r="G354" i="6"/>
  <c r="G353" i="6"/>
  <c r="G352" i="6"/>
  <c r="G351" i="6"/>
  <c r="G348" i="6"/>
  <c r="G346" i="6"/>
  <c r="G345" i="6"/>
  <c r="G343" i="6"/>
  <c r="G342" i="6"/>
  <c r="G336" i="6"/>
  <c r="G334" i="6"/>
  <c r="G333" i="6"/>
  <c r="G332" i="6"/>
  <c r="G329" i="6"/>
  <c r="G327" i="6"/>
  <c r="G324" i="6"/>
  <c r="G314" i="6"/>
  <c r="G313" i="6"/>
  <c r="G308" i="6"/>
  <c r="G307" i="6"/>
  <c r="G292" i="6"/>
  <c r="G291" i="6"/>
  <c r="G289" i="6"/>
  <c r="G288" i="6"/>
  <c r="G285" i="6"/>
  <c r="G284" i="6"/>
  <c r="G278" i="6"/>
  <c r="G274" i="6"/>
  <c r="G273" i="6"/>
  <c r="G271" i="6"/>
  <c r="G268" i="6"/>
  <c r="G265" i="6"/>
  <c r="G263" i="6"/>
  <c r="G257" i="6"/>
  <c r="G254" i="6"/>
  <c r="G253" i="6"/>
  <c r="G250" i="6"/>
  <c r="G249" i="6"/>
  <c r="G245" i="6"/>
  <c r="G244" i="6"/>
  <c r="G239" i="6"/>
  <c r="G238" i="6"/>
  <c r="G237" i="6"/>
  <c r="G234" i="6"/>
  <c r="G233" i="6"/>
  <c r="G232" i="6"/>
  <c r="G229" i="6"/>
  <c r="G224" i="6"/>
  <c r="G223" i="6"/>
  <c r="G221" i="6"/>
  <c r="G219" i="6"/>
  <c r="G218" i="6"/>
  <c r="G217" i="6"/>
  <c r="G215" i="6"/>
  <c r="G212" i="6"/>
  <c r="G208" i="6"/>
  <c r="G205" i="6"/>
  <c r="G200" i="6"/>
  <c r="G198" i="6"/>
  <c r="G197" i="6"/>
  <c r="G194" i="6"/>
  <c r="G190" i="6"/>
  <c r="G187" i="6"/>
  <c r="G184" i="6"/>
  <c r="G178" i="6"/>
  <c r="G175" i="6"/>
  <c r="G172" i="6"/>
  <c r="G171" i="6"/>
  <c r="G167" i="6"/>
  <c r="G165" i="6"/>
  <c r="G159" i="6"/>
  <c r="G158" i="6"/>
  <c r="G156" i="6"/>
  <c r="G154" i="6"/>
  <c r="G149" i="6"/>
  <c r="G148" i="6"/>
  <c r="G147" i="6"/>
  <c r="G145" i="6"/>
  <c r="G143" i="6"/>
  <c r="G142" i="6"/>
  <c r="G141" i="6"/>
  <c r="G136" i="6"/>
  <c r="G135" i="6"/>
  <c r="G131" i="6"/>
  <c r="G129" i="6"/>
  <c r="G126" i="6"/>
  <c r="G125" i="6"/>
  <c r="G123" i="6"/>
  <c r="G122" i="6"/>
  <c r="G118" i="6"/>
  <c r="G114" i="6"/>
  <c r="G109" i="6"/>
  <c r="G107" i="6"/>
  <c r="G105" i="6"/>
  <c r="G103" i="6"/>
  <c r="G95" i="6"/>
  <c r="G85" i="6"/>
  <c r="G83" i="6"/>
  <c r="G81" i="6"/>
  <c r="G79" i="6"/>
  <c r="G78" i="6"/>
  <c r="G77" i="6"/>
  <c r="G70" i="6"/>
  <c r="G67" i="6"/>
  <c r="G66" i="6"/>
  <c r="G65" i="6"/>
  <c r="G63" i="6"/>
  <c r="G60" i="6"/>
  <c r="G58" i="6"/>
  <c r="G57" i="6"/>
  <c r="G56" i="6"/>
  <c r="G49" i="6"/>
  <c r="G45" i="6"/>
  <c r="G41" i="6"/>
  <c r="G37" i="6"/>
  <c r="G36" i="6"/>
  <c r="G33" i="6"/>
  <c r="G31" i="6"/>
  <c r="G29" i="6"/>
  <c r="G28" i="6"/>
  <c r="G23" i="6"/>
  <c r="G22" i="6"/>
  <c r="G21" i="6"/>
  <c r="G18" i="6"/>
  <c r="G16" i="6"/>
  <c r="G15" i="6"/>
  <c r="G13" i="6"/>
  <c r="G4" i="6"/>
  <c r="G2" i="6"/>
  <c r="D589" i="6"/>
  <c r="D583" i="6"/>
  <c r="D579" i="6"/>
  <c r="D577" i="6"/>
  <c r="D568" i="6"/>
  <c r="D566" i="6"/>
  <c r="D565" i="6"/>
  <c r="D561" i="6"/>
  <c r="D560" i="6"/>
  <c r="D559" i="6"/>
  <c r="D558" i="6"/>
  <c r="D556" i="6"/>
  <c r="D555" i="6"/>
  <c r="D549" i="6"/>
  <c r="D547" i="6"/>
  <c r="D544" i="6"/>
  <c r="D540" i="6"/>
  <c r="D531" i="6"/>
  <c r="D530" i="6"/>
  <c r="D527" i="6"/>
  <c r="D526" i="6"/>
  <c r="D525" i="6"/>
  <c r="D523" i="6"/>
  <c r="D522" i="6"/>
  <c r="D520" i="6"/>
  <c r="D517" i="6"/>
  <c r="D512" i="6"/>
  <c r="D510" i="6"/>
  <c r="D509" i="6"/>
  <c r="D508" i="6"/>
  <c r="D506" i="6"/>
  <c r="D505" i="6"/>
  <c r="D503" i="6"/>
  <c r="D502" i="6"/>
  <c r="D497" i="6"/>
  <c r="D494" i="6"/>
  <c r="D493" i="6"/>
  <c r="D492" i="6"/>
  <c r="D490" i="6"/>
  <c r="D488" i="6"/>
  <c r="D485" i="6"/>
  <c r="D483" i="6"/>
  <c r="D480" i="6"/>
  <c r="D477" i="6"/>
  <c r="D476" i="6"/>
  <c r="D473" i="6"/>
  <c r="D471" i="6"/>
  <c r="D469" i="6"/>
  <c r="D468" i="6"/>
  <c r="D464" i="6"/>
  <c r="D462" i="6"/>
  <c r="D461" i="6"/>
  <c r="D460" i="6"/>
  <c r="D459" i="6"/>
  <c r="D458" i="6"/>
  <c r="D453" i="6"/>
  <c r="D451" i="6"/>
  <c r="D449" i="6"/>
  <c r="D447" i="6"/>
  <c r="D446" i="6"/>
  <c r="D444" i="6"/>
  <c r="D440" i="6"/>
  <c r="D438" i="6"/>
  <c r="D437" i="6"/>
  <c r="D436" i="6"/>
  <c r="D435" i="6"/>
  <c r="D431" i="6"/>
  <c r="D430" i="6"/>
  <c r="D429" i="6"/>
  <c r="D424" i="6"/>
  <c r="D421" i="6"/>
  <c r="D420" i="6"/>
  <c r="D419" i="6"/>
  <c r="D411" i="6"/>
  <c r="D410" i="6"/>
  <c r="D409" i="6"/>
  <c r="D408" i="6"/>
  <c r="D406" i="6"/>
  <c r="D405" i="6"/>
  <c r="D403" i="6"/>
  <c r="D401" i="6"/>
  <c r="D400" i="6"/>
  <c r="D399" i="6"/>
  <c r="D397" i="6"/>
  <c r="D396" i="6"/>
  <c r="D395" i="6"/>
  <c r="D392" i="6"/>
  <c r="D391" i="6"/>
  <c r="D387" i="6"/>
  <c r="D385" i="6"/>
  <c r="D383" i="6"/>
  <c r="D382" i="6"/>
  <c r="D377" i="6"/>
  <c r="D373" i="6"/>
  <c r="D370" i="6"/>
  <c r="D369" i="6"/>
  <c r="D367" i="6"/>
  <c r="D366" i="6"/>
  <c r="D362" i="6"/>
  <c r="D360" i="6"/>
  <c r="D356" i="6"/>
  <c r="D354" i="6"/>
  <c r="D353" i="6"/>
  <c r="D352" i="6"/>
  <c r="D351" i="6"/>
  <c r="D348" i="6"/>
  <c r="D346" i="6"/>
  <c r="D345" i="6"/>
  <c r="D343" i="6"/>
  <c r="D342" i="6"/>
  <c r="D336" i="6"/>
  <c r="D334" i="6"/>
  <c r="D333" i="6"/>
  <c r="D332" i="6"/>
  <c r="D329" i="6"/>
  <c r="D327" i="6"/>
  <c r="D324" i="6"/>
  <c r="D314" i="6"/>
  <c r="D313" i="6"/>
  <c r="D308" i="6"/>
  <c r="D307" i="6"/>
  <c r="D292" i="6"/>
  <c r="D291" i="6"/>
  <c r="D289" i="6"/>
  <c r="D288" i="6"/>
  <c r="D285" i="6"/>
  <c r="D284" i="6"/>
  <c r="D278" i="6"/>
  <c r="D274" i="6"/>
  <c r="D273" i="6"/>
  <c r="D271" i="6"/>
  <c r="D268" i="6"/>
  <c r="D265" i="6"/>
  <c r="D263" i="6"/>
  <c r="D257" i="6"/>
  <c r="D254" i="6"/>
  <c r="D253" i="6"/>
  <c r="D250" i="6"/>
  <c r="D249" i="6"/>
  <c r="D245" i="6"/>
  <c r="D244" i="6"/>
  <c r="D239" i="6"/>
  <c r="D238" i="6"/>
  <c r="D237" i="6"/>
  <c r="D234" i="6"/>
  <c r="D233" i="6"/>
  <c r="D232" i="6"/>
  <c r="D229" i="6"/>
  <c r="D224" i="6"/>
  <c r="D223" i="6"/>
  <c r="D221" i="6"/>
  <c r="D219" i="6"/>
  <c r="D218" i="6"/>
  <c r="D217" i="6"/>
  <c r="D215" i="6"/>
  <c r="D212" i="6"/>
  <c r="D208" i="6"/>
  <c r="D205" i="6"/>
  <c r="D200" i="6"/>
  <c r="D198" i="6"/>
  <c r="D197" i="6"/>
  <c r="D194" i="6"/>
  <c r="D190" i="6"/>
  <c r="D187" i="6"/>
  <c r="D184" i="6"/>
  <c r="D178" i="6"/>
  <c r="D175" i="6"/>
  <c r="D172" i="6"/>
  <c r="D171" i="6"/>
  <c r="D167" i="6"/>
  <c r="D165" i="6"/>
  <c r="D159" i="6"/>
  <c r="D158" i="6"/>
  <c r="D156" i="6"/>
  <c r="D154" i="6"/>
  <c r="D149" i="6"/>
  <c r="D148" i="6"/>
  <c r="D147" i="6"/>
  <c r="D145" i="6"/>
  <c r="D143" i="6"/>
  <c r="D142" i="6"/>
  <c r="D141" i="6"/>
  <c r="D136" i="6"/>
  <c r="D135" i="6"/>
  <c r="D131" i="6"/>
  <c r="D129" i="6"/>
  <c r="D126" i="6"/>
  <c r="D125" i="6"/>
  <c r="D123" i="6"/>
  <c r="D122" i="6"/>
  <c r="D118" i="6"/>
  <c r="D114" i="6"/>
  <c r="D109" i="6"/>
  <c r="D107" i="6"/>
  <c r="D105" i="6"/>
  <c r="D103" i="6"/>
  <c r="D95" i="6"/>
  <c r="D85" i="6"/>
  <c r="D83" i="6"/>
  <c r="D81" i="6"/>
  <c r="D79" i="6"/>
  <c r="D78" i="6"/>
  <c r="D77" i="6"/>
  <c r="D70" i="6"/>
  <c r="D67" i="6"/>
  <c r="D66" i="6"/>
  <c r="D65" i="6"/>
  <c r="D63" i="6"/>
  <c r="D60" i="6"/>
  <c r="D58" i="6"/>
  <c r="D57" i="6"/>
  <c r="D56" i="6"/>
  <c r="D49" i="6"/>
  <c r="D45" i="6"/>
  <c r="D41" i="6"/>
  <c r="D37" i="6"/>
  <c r="D36" i="6"/>
  <c r="D33" i="6"/>
  <c r="D31" i="6"/>
  <c r="D29" i="6"/>
  <c r="D28" i="6"/>
  <c r="D23" i="6"/>
  <c r="D22" i="6"/>
  <c r="D21" i="6"/>
  <c r="D18" i="6"/>
  <c r="D16" i="6"/>
  <c r="D15" i="6"/>
  <c r="D13" i="6"/>
  <c r="D4" i="6"/>
  <c r="D2" i="6"/>
  <c r="K23" i="6" l="1"/>
  <c r="L23" i="6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2" i="7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2" i="9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2" i="5"/>
  <c r="H3" i="6"/>
  <c r="H5" i="6"/>
  <c r="H6" i="6"/>
  <c r="H7" i="6"/>
  <c r="H8" i="6"/>
  <c r="H9" i="6"/>
  <c r="H10" i="6"/>
  <c r="H11" i="6"/>
  <c r="H12" i="6"/>
  <c r="H14" i="6"/>
  <c r="H17" i="6"/>
  <c r="H19" i="6"/>
  <c r="H20" i="6"/>
  <c r="H24" i="6"/>
  <c r="H25" i="6"/>
  <c r="H26" i="6"/>
  <c r="H27" i="6"/>
  <c r="H30" i="6"/>
  <c r="H32" i="6"/>
  <c r="H34" i="6"/>
  <c r="H35" i="6"/>
  <c r="H38" i="6"/>
  <c r="H39" i="6"/>
  <c r="H40" i="6"/>
  <c r="H42" i="6"/>
  <c r="H43" i="6"/>
  <c r="H44" i="6"/>
  <c r="H46" i="6"/>
  <c r="H47" i="6"/>
  <c r="H48" i="6"/>
  <c r="H50" i="6"/>
  <c r="H51" i="6"/>
  <c r="H52" i="6"/>
  <c r="H53" i="6"/>
  <c r="H54" i="6"/>
  <c r="H55" i="6"/>
  <c r="H59" i="6"/>
  <c r="H61" i="6"/>
  <c r="H62" i="6"/>
  <c r="H64" i="6"/>
  <c r="H68" i="6"/>
  <c r="H69" i="6"/>
  <c r="H71" i="6"/>
  <c r="H72" i="6"/>
  <c r="H73" i="6"/>
  <c r="H74" i="6"/>
  <c r="H75" i="6"/>
  <c r="H76" i="6"/>
  <c r="H80" i="6"/>
  <c r="H82" i="6"/>
  <c r="H84" i="6"/>
  <c r="H86" i="6"/>
  <c r="H87" i="6"/>
  <c r="H88" i="6"/>
  <c r="H89" i="6"/>
  <c r="H90" i="6"/>
  <c r="H91" i="6"/>
  <c r="H92" i="6"/>
  <c r="H93" i="6"/>
  <c r="H94" i="6"/>
  <c r="H96" i="6"/>
  <c r="H97" i="6"/>
  <c r="H98" i="6"/>
  <c r="H99" i="6"/>
  <c r="H100" i="6"/>
  <c r="H101" i="6"/>
  <c r="H102" i="6"/>
  <c r="H104" i="6"/>
  <c r="H106" i="6"/>
  <c r="H108" i="6"/>
  <c r="H110" i="6"/>
  <c r="H111" i="6"/>
  <c r="H112" i="6"/>
  <c r="H113" i="6"/>
  <c r="H115" i="6"/>
  <c r="H116" i="6"/>
  <c r="H117" i="6"/>
  <c r="H119" i="6"/>
  <c r="H120" i="6"/>
  <c r="H121" i="6"/>
  <c r="H124" i="6"/>
  <c r="H127" i="6"/>
  <c r="H128" i="6"/>
  <c r="H130" i="6"/>
  <c r="H132" i="6"/>
  <c r="H133" i="6"/>
  <c r="H134" i="6"/>
  <c r="H137" i="6"/>
  <c r="H138" i="6"/>
  <c r="H139" i="6"/>
  <c r="H140" i="6"/>
  <c r="H144" i="6"/>
  <c r="H146" i="6"/>
  <c r="H150" i="6"/>
  <c r="H151" i="6"/>
  <c r="H152" i="6"/>
  <c r="H153" i="6"/>
  <c r="H155" i="6"/>
  <c r="H157" i="6"/>
  <c r="H160" i="6"/>
  <c r="H161" i="6"/>
  <c r="H162" i="6"/>
  <c r="H163" i="6"/>
  <c r="H164" i="6"/>
  <c r="H166" i="6"/>
  <c r="H168" i="6"/>
  <c r="H169" i="6"/>
  <c r="H170" i="6"/>
  <c r="H173" i="6"/>
  <c r="H174" i="6"/>
  <c r="H176" i="6"/>
  <c r="H177" i="6"/>
  <c r="H179" i="6"/>
  <c r="H180" i="6"/>
  <c r="H181" i="6"/>
  <c r="H182" i="6"/>
  <c r="H183" i="6"/>
  <c r="H185" i="6"/>
  <c r="H186" i="6"/>
  <c r="H188" i="6"/>
  <c r="H189" i="6"/>
  <c r="H191" i="6"/>
  <c r="H192" i="6"/>
  <c r="H193" i="6"/>
  <c r="H195" i="6"/>
  <c r="H196" i="6"/>
  <c r="H199" i="6"/>
  <c r="H201" i="6"/>
  <c r="H202" i="6"/>
  <c r="H203" i="6"/>
  <c r="H204" i="6"/>
  <c r="H206" i="6"/>
  <c r="H207" i="6"/>
  <c r="H209" i="6"/>
  <c r="H210" i="6"/>
  <c r="H211" i="6"/>
  <c r="H213" i="6"/>
  <c r="H214" i="6"/>
  <c r="H216" i="6"/>
  <c r="H220" i="6"/>
  <c r="H222" i="6"/>
  <c r="H225" i="6"/>
  <c r="H226" i="6"/>
  <c r="H227" i="6"/>
  <c r="H228" i="6"/>
  <c r="H230" i="6"/>
  <c r="H231" i="6"/>
  <c r="H235" i="6"/>
  <c r="H236" i="6"/>
  <c r="H240" i="6"/>
  <c r="H241" i="6"/>
  <c r="H242" i="6"/>
  <c r="H243" i="6"/>
  <c r="H246" i="6"/>
  <c r="H247" i="6"/>
  <c r="H248" i="6"/>
  <c r="H251" i="6"/>
  <c r="H252" i="6"/>
  <c r="H255" i="6"/>
  <c r="H256" i="6"/>
  <c r="H258" i="6"/>
  <c r="H259" i="6"/>
  <c r="H260" i="6"/>
  <c r="H261" i="6"/>
  <c r="H262" i="6"/>
  <c r="H264" i="6"/>
  <c r="H266" i="6"/>
  <c r="H267" i="6"/>
  <c r="H269" i="6"/>
  <c r="H270" i="6"/>
  <c r="H272" i="6"/>
  <c r="H275" i="6"/>
  <c r="H276" i="6"/>
  <c r="H277" i="6"/>
  <c r="H279" i="6"/>
  <c r="H280" i="6"/>
  <c r="H281" i="6"/>
  <c r="H282" i="6"/>
  <c r="H283" i="6"/>
  <c r="H286" i="6"/>
  <c r="H287" i="6"/>
  <c r="H290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9" i="6"/>
  <c r="H310" i="6"/>
  <c r="H311" i="6"/>
  <c r="H312" i="6"/>
  <c r="H315" i="6"/>
  <c r="H316" i="6"/>
  <c r="H317" i="6"/>
  <c r="H318" i="6"/>
  <c r="H319" i="6"/>
  <c r="H320" i="6"/>
  <c r="H321" i="6"/>
  <c r="H322" i="6"/>
  <c r="H323" i="6"/>
  <c r="H325" i="6"/>
  <c r="H326" i="6"/>
  <c r="H328" i="6"/>
  <c r="H330" i="6"/>
  <c r="H331" i="6"/>
  <c r="H335" i="6"/>
  <c r="H337" i="6"/>
  <c r="H338" i="6"/>
  <c r="H339" i="6"/>
  <c r="H340" i="6"/>
  <c r="H341" i="6"/>
  <c r="H344" i="6"/>
  <c r="H347" i="6"/>
  <c r="H349" i="6"/>
  <c r="H350" i="6"/>
  <c r="H355" i="6"/>
  <c r="H357" i="6"/>
  <c r="H358" i="6"/>
  <c r="H359" i="6"/>
  <c r="H361" i="6"/>
  <c r="H363" i="6"/>
  <c r="H364" i="6"/>
  <c r="H365" i="6"/>
  <c r="H368" i="6"/>
  <c r="H371" i="6"/>
  <c r="H372" i="6"/>
  <c r="H374" i="6"/>
  <c r="H375" i="6"/>
  <c r="H376" i="6"/>
  <c r="H378" i="6"/>
  <c r="H379" i="6"/>
  <c r="H380" i="6"/>
  <c r="H381" i="6"/>
  <c r="H384" i="6"/>
  <c r="H386" i="6"/>
  <c r="H388" i="6"/>
  <c r="H389" i="6"/>
  <c r="H390" i="6"/>
  <c r="H393" i="6"/>
  <c r="H394" i="6"/>
  <c r="H398" i="6"/>
  <c r="H402" i="6"/>
  <c r="H404" i="6"/>
  <c r="H407" i="6"/>
  <c r="H412" i="6"/>
  <c r="H413" i="6"/>
  <c r="H414" i="6"/>
  <c r="H415" i="6"/>
  <c r="H416" i="6"/>
  <c r="H417" i="6"/>
  <c r="H418" i="6"/>
  <c r="H422" i="6"/>
  <c r="H423" i="6"/>
  <c r="H425" i="6"/>
  <c r="H426" i="6"/>
  <c r="H427" i="6"/>
  <c r="H428" i="6"/>
  <c r="H432" i="6"/>
  <c r="H433" i="6"/>
  <c r="H434" i="6"/>
  <c r="H439" i="6"/>
  <c r="H441" i="6"/>
  <c r="H442" i="6"/>
  <c r="H443" i="6"/>
  <c r="H445" i="6"/>
  <c r="H448" i="6"/>
  <c r="H450" i="6"/>
  <c r="H452" i="6"/>
  <c r="H454" i="6"/>
  <c r="H455" i="6"/>
  <c r="H456" i="6"/>
  <c r="H457" i="6"/>
  <c r="H463" i="6"/>
  <c r="H465" i="6"/>
  <c r="H466" i="6"/>
  <c r="H467" i="6"/>
  <c r="H470" i="6"/>
  <c r="H472" i="6"/>
  <c r="H474" i="6"/>
  <c r="H475" i="6"/>
  <c r="H478" i="6"/>
  <c r="H479" i="6"/>
  <c r="H481" i="6"/>
  <c r="H482" i="6"/>
  <c r="H484" i="6"/>
  <c r="H486" i="6"/>
  <c r="H487" i="6"/>
  <c r="H489" i="6"/>
  <c r="H491" i="6"/>
  <c r="H495" i="6"/>
  <c r="H496" i="6"/>
  <c r="H498" i="6"/>
  <c r="H499" i="6"/>
  <c r="H500" i="6"/>
  <c r="H501" i="6"/>
  <c r="H504" i="6"/>
  <c r="H507" i="6"/>
  <c r="H511" i="6"/>
  <c r="H513" i="6"/>
  <c r="H514" i="6"/>
  <c r="H515" i="6"/>
  <c r="H516" i="6"/>
  <c r="H518" i="6"/>
  <c r="H519" i="6"/>
  <c r="H521" i="6"/>
  <c r="H524" i="6"/>
  <c r="H528" i="6"/>
  <c r="H529" i="6"/>
  <c r="H532" i="6"/>
  <c r="H533" i="6"/>
  <c r="H534" i="6"/>
  <c r="H535" i="6"/>
  <c r="H536" i="6"/>
  <c r="H537" i="6"/>
  <c r="H538" i="6"/>
  <c r="H539" i="6"/>
  <c r="H541" i="6"/>
  <c r="H542" i="6"/>
  <c r="H543" i="6"/>
  <c r="H545" i="6"/>
  <c r="H546" i="6"/>
  <c r="H548" i="6"/>
  <c r="H550" i="6"/>
  <c r="H551" i="6"/>
  <c r="H552" i="6"/>
  <c r="H553" i="6"/>
  <c r="H554" i="6"/>
  <c r="H557" i="6"/>
  <c r="H562" i="6"/>
  <c r="H563" i="6"/>
  <c r="H564" i="6"/>
  <c r="H567" i="6"/>
  <c r="H569" i="6"/>
  <c r="H570" i="6"/>
  <c r="H571" i="6"/>
  <c r="H572" i="6"/>
  <c r="H573" i="6"/>
  <c r="H574" i="6"/>
  <c r="H575" i="6"/>
  <c r="H576" i="6"/>
  <c r="H578" i="6"/>
  <c r="H580" i="6"/>
  <c r="H581" i="6"/>
  <c r="H582" i="6"/>
  <c r="H584" i="6"/>
  <c r="H585" i="6"/>
  <c r="H586" i="6"/>
  <c r="H587" i="6"/>
  <c r="H588" i="6"/>
  <c r="H590" i="6"/>
  <c r="H591" i="6"/>
  <c r="H592" i="6"/>
  <c r="H593" i="6"/>
  <c r="H594" i="6"/>
  <c r="I11" i="8"/>
  <c r="I4" i="8" l="1"/>
  <c r="I12" i="8"/>
  <c r="J11" i="8"/>
  <c r="K17" i="6"/>
  <c r="K16" i="6"/>
  <c r="K7" i="6"/>
  <c r="K6" i="6"/>
  <c r="K5" i="6"/>
  <c r="K13" i="7"/>
  <c r="J12" i="7"/>
  <c r="K12" i="7" s="1"/>
  <c r="J11" i="7"/>
  <c r="K11" i="7" s="1"/>
  <c r="J7" i="7"/>
  <c r="J6" i="7"/>
  <c r="J5" i="7"/>
  <c r="J4" i="7"/>
  <c r="K4" i="7" s="1"/>
  <c r="K15" i="6"/>
  <c r="K14" i="6"/>
  <c r="L14" i="6" s="1"/>
  <c r="I4" i="5"/>
  <c r="I10" i="9"/>
  <c r="I9" i="9"/>
  <c r="H5" i="9"/>
  <c r="H4" i="9"/>
  <c r="I11" i="4"/>
  <c r="H3" i="4"/>
  <c r="I3" i="4" s="1"/>
  <c r="J11" i="5"/>
  <c r="I13" i="5"/>
  <c r="I12" i="5"/>
  <c r="J12" i="5" s="1"/>
  <c r="I11" i="5"/>
  <c r="I6" i="5"/>
  <c r="I7" i="5"/>
  <c r="I5" i="5"/>
  <c r="I5" i="4"/>
  <c r="H6" i="4"/>
  <c r="H4" i="4"/>
  <c r="H5" i="4"/>
  <c r="H12" i="4"/>
  <c r="I12" i="4" s="1"/>
  <c r="H11" i="4"/>
  <c r="H10" i="4"/>
  <c r="I10" i="4" s="1"/>
  <c r="H11" i="9"/>
  <c r="I11" i="9" s="1"/>
  <c r="H3" i="9"/>
  <c r="I3" i="9" s="1"/>
  <c r="H10" i="9"/>
  <c r="H9" i="9"/>
  <c r="H2" i="9"/>
  <c r="I2" i="9" s="1"/>
  <c r="L15" i="6" l="1"/>
  <c r="L7" i="6"/>
  <c r="L6" i="6"/>
  <c r="L9" i="6"/>
  <c r="M9" i="6" s="1"/>
  <c r="L17" i="6"/>
  <c r="L10" i="6"/>
  <c r="M10" i="6" s="1"/>
  <c r="L5" i="6"/>
  <c r="M5" i="6" s="1"/>
  <c r="L4" i="6"/>
  <c r="M4" i="6" s="1"/>
  <c r="I6" i="4"/>
  <c r="M6" i="6"/>
  <c r="I4" i="4"/>
  <c r="I5" i="9"/>
  <c r="J4" i="5"/>
  <c r="M7" i="6"/>
  <c r="J12" i="8"/>
  <c r="J4" i="8"/>
  <c r="K6" i="7"/>
  <c r="L16" i="6"/>
  <c r="L8" i="6"/>
  <c r="M8" i="6" s="1"/>
  <c r="K4" i="8"/>
  <c r="K7" i="7"/>
  <c r="K5" i="7"/>
  <c r="I4" i="9"/>
  <c r="J5" i="5"/>
  <c r="J13" i="5"/>
  <c r="J7" i="5"/>
  <c r="J6" i="5"/>
</calcChain>
</file>

<file path=xl/sharedStrings.xml><?xml version="1.0" encoding="utf-8"?>
<sst xmlns="http://schemas.openxmlformats.org/spreadsheetml/2006/main" count="6092" uniqueCount="669">
  <si>
    <t>doc_ref</t>
  </si>
  <si>
    <t>doc#0</t>
  </si>
  <si>
    <t>doc#1</t>
  </si>
  <si>
    <t>doc#2</t>
  </si>
  <si>
    <t>doc#3</t>
  </si>
  <si>
    <t>doc#4</t>
  </si>
  <si>
    <t>doc#5</t>
  </si>
  <si>
    <t>doc#6</t>
  </si>
  <si>
    <t>doc#7</t>
  </si>
  <si>
    <t>doc#8</t>
  </si>
  <si>
    <t>doc#9</t>
  </si>
  <si>
    <t>doc#10</t>
  </si>
  <si>
    <t>doc#11</t>
  </si>
  <si>
    <t>doc#12</t>
  </si>
  <si>
    <t>doc#13</t>
  </si>
  <si>
    <t>doc#14</t>
  </si>
  <si>
    <t>doc#15</t>
  </si>
  <si>
    <t>doc#16</t>
  </si>
  <si>
    <t>doc#17</t>
  </si>
  <si>
    <t>doc#18</t>
  </si>
  <si>
    <t>doc#19</t>
  </si>
  <si>
    <t>doc#20</t>
  </si>
  <si>
    <t>doc#21</t>
  </si>
  <si>
    <t>doc#22</t>
  </si>
  <si>
    <t>doc#23</t>
  </si>
  <si>
    <t>doc#24</t>
  </si>
  <si>
    <t>doc#25</t>
  </si>
  <si>
    <t>doc#26</t>
  </si>
  <si>
    <t>doc#27</t>
  </si>
  <si>
    <t>doc#28</t>
  </si>
  <si>
    <t>doc#29</t>
  </si>
  <si>
    <t>doc#30</t>
  </si>
  <si>
    <t>doc#31</t>
  </si>
  <si>
    <t>doc#32</t>
  </si>
  <si>
    <t>doc#33</t>
  </si>
  <si>
    <t>doc#34</t>
  </si>
  <si>
    <t>doc#35</t>
  </si>
  <si>
    <t>doc#36</t>
  </si>
  <si>
    <t>doc#37</t>
  </si>
  <si>
    <t>doc#38</t>
  </si>
  <si>
    <t>doc#39</t>
  </si>
  <si>
    <t>doc#40</t>
  </si>
  <si>
    <t>doc#41</t>
  </si>
  <si>
    <t>doc#42</t>
  </si>
  <si>
    <t>doc#43</t>
  </si>
  <si>
    <t>doc#44</t>
  </si>
  <si>
    <t>doc#45</t>
  </si>
  <si>
    <t>doc#46</t>
  </si>
  <si>
    <t>doc#47</t>
  </si>
  <si>
    <t>doc#48</t>
  </si>
  <si>
    <t>doc#49</t>
  </si>
  <si>
    <t>doc#50</t>
  </si>
  <si>
    <t>doc#51</t>
  </si>
  <si>
    <t>doc#52</t>
  </si>
  <si>
    <t>doc#53</t>
  </si>
  <si>
    <t>doc#54</t>
  </si>
  <si>
    <t>doc#55</t>
  </si>
  <si>
    <t>doc#56</t>
  </si>
  <si>
    <t>doc#57</t>
  </si>
  <si>
    <t>doc#58</t>
  </si>
  <si>
    <t>doc#59</t>
  </si>
  <si>
    <t>doc#60</t>
  </si>
  <si>
    <t>doc#61</t>
  </si>
  <si>
    <t>doc#62</t>
  </si>
  <si>
    <t>doc#63</t>
  </si>
  <si>
    <t>doc#64</t>
  </si>
  <si>
    <t>doc#65</t>
  </si>
  <si>
    <t>doc#66</t>
  </si>
  <si>
    <t>doc#67</t>
  </si>
  <si>
    <t>doc#68</t>
  </si>
  <si>
    <t>doc#69</t>
  </si>
  <si>
    <t>doc#70</t>
  </si>
  <si>
    <t>doc#71</t>
  </si>
  <si>
    <t>doc#72</t>
  </si>
  <si>
    <t>doc#73</t>
  </si>
  <si>
    <t>doc#74</t>
  </si>
  <si>
    <t>doc#75</t>
  </si>
  <si>
    <t>doc#76</t>
  </si>
  <si>
    <t>doc#77</t>
  </si>
  <si>
    <t>doc#78</t>
  </si>
  <si>
    <t>doc#79</t>
  </si>
  <si>
    <t>doc#80</t>
  </si>
  <si>
    <t>doc#81</t>
  </si>
  <si>
    <t>doc#82</t>
  </si>
  <si>
    <t>doc#83</t>
  </si>
  <si>
    <t>doc#84</t>
  </si>
  <si>
    <t>doc#85</t>
  </si>
  <si>
    <t>doc#86</t>
  </si>
  <si>
    <t>doc#87</t>
  </si>
  <si>
    <t>doc#88</t>
  </si>
  <si>
    <t>doc#89</t>
  </si>
  <si>
    <t>doc#90</t>
  </si>
  <si>
    <t>doc#91</t>
  </si>
  <si>
    <t>doc#92</t>
  </si>
  <si>
    <t>doc#93</t>
  </si>
  <si>
    <t>doc#94</t>
  </si>
  <si>
    <t>doc#95</t>
  </si>
  <si>
    <t>doc#96</t>
  </si>
  <si>
    <t>doc#97</t>
  </si>
  <si>
    <t>doc#98</t>
  </si>
  <si>
    <t>doc#99</t>
  </si>
  <si>
    <t>doc#100</t>
  </si>
  <si>
    <t>doc#101</t>
  </si>
  <si>
    <t>doc#102</t>
  </si>
  <si>
    <t>doc#103</t>
  </si>
  <si>
    <t>doc#104</t>
  </si>
  <si>
    <t>doc#105</t>
  </si>
  <si>
    <t>doc#106</t>
  </si>
  <si>
    <t>doc#107</t>
  </si>
  <si>
    <t>doc#108</t>
  </si>
  <si>
    <t>doc#109</t>
  </si>
  <si>
    <t>doc#110</t>
  </si>
  <si>
    <t>doc#111</t>
  </si>
  <si>
    <t>doc#112</t>
  </si>
  <si>
    <t>doc#113</t>
  </si>
  <si>
    <t>doc#114</t>
  </si>
  <si>
    <t>doc#115</t>
  </si>
  <si>
    <t>doc#116</t>
  </si>
  <si>
    <t>doc#117</t>
  </si>
  <si>
    <t>doc#118</t>
  </si>
  <si>
    <t>doc#119</t>
  </si>
  <si>
    <t>doc#120</t>
  </si>
  <si>
    <t>doc#121</t>
  </si>
  <si>
    <t>doc#122</t>
  </si>
  <si>
    <t>doc#123</t>
  </si>
  <si>
    <t>doc#124</t>
  </si>
  <si>
    <t>doc#125</t>
  </si>
  <si>
    <t>doc#126</t>
  </si>
  <si>
    <t>doc#127</t>
  </si>
  <si>
    <t>doc#128</t>
  </si>
  <si>
    <t>doc#129</t>
  </si>
  <si>
    <t>doc#130</t>
  </si>
  <si>
    <t>doc#131</t>
  </si>
  <si>
    <t>doc#132</t>
  </si>
  <si>
    <t>doc#133</t>
  </si>
  <si>
    <t>doc#134</t>
  </si>
  <si>
    <t>doc#135</t>
  </si>
  <si>
    <t>doc#136</t>
  </si>
  <si>
    <t>doc#137</t>
  </si>
  <si>
    <t>doc#138</t>
  </si>
  <si>
    <t>doc#139</t>
  </si>
  <si>
    <t>doc#140</t>
  </si>
  <si>
    <t>doc#141</t>
  </si>
  <si>
    <t>doc#142</t>
  </si>
  <si>
    <t>doc#143</t>
  </si>
  <si>
    <t>doc#144</t>
  </si>
  <si>
    <t>doc#145</t>
  </si>
  <si>
    <t>doc#146</t>
  </si>
  <si>
    <t>doc#147</t>
  </si>
  <si>
    <t>doc#148</t>
  </si>
  <si>
    <t>doc#149</t>
  </si>
  <si>
    <t>doc#150</t>
  </si>
  <si>
    <t>doc#151</t>
  </si>
  <si>
    <t>doc#152</t>
  </si>
  <si>
    <t>doc#153</t>
  </si>
  <si>
    <t>doc#154</t>
  </si>
  <si>
    <t>doc#155</t>
  </si>
  <si>
    <t>doc#156</t>
  </si>
  <si>
    <t>doc#157</t>
  </si>
  <si>
    <t>doc#158</t>
  </si>
  <si>
    <t>doc#159</t>
  </si>
  <si>
    <t>doc#160</t>
  </si>
  <si>
    <t>doc#161</t>
  </si>
  <si>
    <t>doc#162</t>
  </si>
  <si>
    <t>doc#163</t>
  </si>
  <si>
    <t>doc#164</t>
  </si>
  <si>
    <t>doc#165</t>
  </si>
  <si>
    <t>doc#166</t>
  </si>
  <si>
    <t>doc#167</t>
  </si>
  <si>
    <t>doc#168</t>
  </si>
  <si>
    <t>doc#169</t>
  </si>
  <si>
    <t>doc#170</t>
  </si>
  <si>
    <t>doc#171</t>
  </si>
  <si>
    <t>doc#172</t>
  </si>
  <si>
    <t>doc#173</t>
  </si>
  <si>
    <t>doc#174</t>
  </si>
  <si>
    <t>doc#175</t>
  </si>
  <si>
    <t>doc#176</t>
  </si>
  <si>
    <t>doc#177</t>
  </si>
  <si>
    <t>doc#178</t>
  </si>
  <si>
    <t>doc#179</t>
  </si>
  <si>
    <t>doc#180</t>
  </si>
  <si>
    <t>doc#181</t>
  </si>
  <si>
    <t>doc#182</t>
  </si>
  <si>
    <t>doc#183</t>
  </si>
  <si>
    <t>doc#184</t>
  </si>
  <si>
    <t>doc#185</t>
  </si>
  <si>
    <t>doc#186</t>
  </si>
  <si>
    <t>doc#187</t>
  </si>
  <si>
    <t>doc#188</t>
  </si>
  <si>
    <t>doc#189</t>
  </si>
  <si>
    <t>doc#190</t>
  </si>
  <si>
    <t>doc#191</t>
  </si>
  <si>
    <t>doc#192</t>
  </si>
  <si>
    <t>doc#193</t>
  </si>
  <si>
    <t>doc#194</t>
  </si>
  <si>
    <t>doc#195</t>
  </si>
  <si>
    <t>doc#196</t>
  </si>
  <si>
    <t>doc#197</t>
  </si>
  <si>
    <t>doc#198</t>
  </si>
  <si>
    <t>doc#199</t>
  </si>
  <si>
    <t>doc#200</t>
  </si>
  <si>
    <t>doc#201</t>
  </si>
  <si>
    <t>doc#202</t>
  </si>
  <si>
    <t>doc#203</t>
  </si>
  <si>
    <t>doc#204</t>
  </si>
  <si>
    <t>doc#205</t>
  </si>
  <si>
    <t>doc#206</t>
  </si>
  <si>
    <t>doc#207</t>
  </si>
  <si>
    <t>doc#208</t>
  </si>
  <si>
    <t>doc#209</t>
  </si>
  <si>
    <t>doc#210</t>
  </si>
  <si>
    <t>doc#211</t>
  </si>
  <si>
    <t>doc#212</t>
  </si>
  <si>
    <t>doc#213</t>
  </si>
  <si>
    <t>doc#214</t>
  </si>
  <si>
    <t>doc#215</t>
  </si>
  <si>
    <t>doc#216</t>
  </si>
  <si>
    <t>doc#217</t>
  </si>
  <si>
    <t>doc#218</t>
  </si>
  <si>
    <t>doc#219</t>
  </si>
  <si>
    <t>doc#220</t>
  </si>
  <si>
    <t>doc#221</t>
  </si>
  <si>
    <t>doc#222</t>
  </si>
  <si>
    <t>doc#223</t>
  </si>
  <si>
    <t>doc#224</t>
  </si>
  <si>
    <t>doc#225</t>
  </si>
  <si>
    <t>doc#226</t>
  </si>
  <si>
    <t>doc#227</t>
  </si>
  <si>
    <t>doc#228</t>
  </si>
  <si>
    <t>doc#229</t>
  </si>
  <si>
    <t>doc#230</t>
  </si>
  <si>
    <t>doc#231</t>
  </si>
  <si>
    <t>doc#232</t>
  </si>
  <si>
    <t>doc#233</t>
  </si>
  <si>
    <t>doc#234</t>
  </si>
  <si>
    <t>doc#235</t>
  </si>
  <si>
    <t>doc#236</t>
  </si>
  <si>
    <t>doc#237</t>
  </si>
  <si>
    <t>doc#238</t>
  </si>
  <si>
    <t>doc#239</t>
  </si>
  <si>
    <t>doc#240</t>
  </si>
  <si>
    <t>doc#241</t>
  </si>
  <si>
    <t>doc#242</t>
  </si>
  <si>
    <t>doc#243</t>
  </si>
  <si>
    <t>doc#244</t>
  </si>
  <si>
    <t>doc#245</t>
  </si>
  <si>
    <t>doc#246</t>
  </si>
  <si>
    <t>doc#247</t>
  </si>
  <si>
    <t>doc#248</t>
  </si>
  <si>
    <t>doc#249</t>
  </si>
  <si>
    <t>doc#250</t>
  </si>
  <si>
    <t>doc#251</t>
  </si>
  <si>
    <t>doc#252</t>
  </si>
  <si>
    <t>doc#253</t>
  </si>
  <si>
    <t>doc#254</t>
  </si>
  <si>
    <t>doc#255</t>
  </si>
  <si>
    <t>doc#256</t>
  </si>
  <si>
    <t>doc#257</t>
  </si>
  <si>
    <t>doc#258</t>
  </si>
  <si>
    <t>doc#259</t>
  </si>
  <si>
    <t>doc#260</t>
  </si>
  <si>
    <t>doc#261</t>
  </si>
  <si>
    <t>doc#262</t>
  </si>
  <si>
    <t>doc#263</t>
  </si>
  <si>
    <t>doc#264</t>
  </si>
  <si>
    <t>doc#265</t>
  </si>
  <si>
    <t>doc#266</t>
  </si>
  <si>
    <t>doc#267</t>
  </si>
  <si>
    <t>doc#268</t>
  </si>
  <si>
    <t>doc#269</t>
  </si>
  <si>
    <t>doc#270</t>
  </si>
  <si>
    <t>doc#271</t>
  </si>
  <si>
    <t>doc#272</t>
  </si>
  <si>
    <t>doc#273</t>
  </si>
  <si>
    <t>doc#274</t>
  </si>
  <si>
    <t>doc#275</t>
  </si>
  <si>
    <t>doc#276</t>
  </si>
  <si>
    <t>doc#277</t>
  </si>
  <si>
    <t>doc#278</t>
  </si>
  <si>
    <t>doc#279</t>
  </si>
  <si>
    <t>doc#280</t>
  </si>
  <si>
    <t>doc#281</t>
  </si>
  <si>
    <t>doc#282</t>
  </si>
  <si>
    <t>doc#283</t>
  </si>
  <si>
    <t>doc#284</t>
  </si>
  <si>
    <t>doc#285</t>
  </si>
  <si>
    <t>doc#286</t>
  </si>
  <si>
    <t>doc#287</t>
  </si>
  <si>
    <t>doc#288</t>
  </si>
  <si>
    <t>doc#289</t>
  </si>
  <si>
    <t>doc#290</t>
  </si>
  <si>
    <t>doc#291</t>
  </si>
  <si>
    <t>doc#292</t>
  </si>
  <si>
    <t>doc#293</t>
  </si>
  <si>
    <t>doc#294</t>
  </si>
  <si>
    <t>doc#295</t>
  </si>
  <si>
    <t>doc#296</t>
  </si>
  <si>
    <t>doc#297</t>
  </si>
  <si>
    <t>doc#298</t>
  </si>
  <si>
    <t>doc#299</t>
  </si>
  <si>
    <t>doc#300</t>
  </si>
  <si>
    <t>doc#301</t>
  </si>
  <si>
    <t>doc#302</t>
  </si>
  <si>
    <t>doc#303</t>
  </si>
  <si>
    <t>doc#304</t>
  </si>
  <si>
    <t>doc#305</t>
  </si>
  <si>
    <t>doc#306</t>
  </si>
  <si>
    <t>doc#307</t>
  </si>
  <si>
    <t>doc#308</t>
  </si>
  <si>
    <t>doc#309</t>
  </si>
  <si>
    <t>doc#310</t>
  </si>
  <si>
    <t>doc#311</t>
  </si>
  <si>
    <t>doc#312</t>
  </si>
  <si>
    <t>doc#313</t>
  </si>
  <si>
    <t>doc#314</t>
  </si>
  <si>
    <t>doc#315</t>
  </si>
  <si>
    <t>doc#316</t>
  </si>
  <si>
    <t>doc#317</t>
  </si>
  <si>
    <t>doc#318</t>
  </si>
  <si>
    <t>doc#319</t>
  </si>
  <si>
    <t>doc#320</t>
  </si>
  <si>
    <t>doc#321</t>
  </si>
  <si>
    <t>doc#322</t>
  </si>
  <si>
    <t>doc#323</t>
  </si>
  <si>
    <t>doc#324</t>
  </si>
  <si>
    <t>doc#325</t>
  </si>
  <si>
    <t>doc#326</t>
  </si>
  <si>
    <t>doc#327</t>
  </si>
  <si>
    <t>doc#328</t>
  </si>
  <si>
    <t>doc#329</t>
  </si>
  <si>
    <t>doc#330</t>
  </si>
  <si>
    <t>doc#331</t>
  </si>
  <si>
    <t>doc#332</t>
  </si>
  <si>
    <t>doc#333</t>
  </si>
  <si>
    <t>doc#334</t>
  </si>
  <si>
    <t>doc#335</t>
  </si>
  <si>
    <t>doc#336</t>
  </si>
  <si>
    <t>doc#337</t>
  </si>
  <si>
    <t>doc#338</t>
  </si>
  <si>
    <t>doc#339</t>
  </si>
  <si>
    <t>doc#340</t>
  </si>
  <si>
    <t>doc#341</t>
  </si>
  <si>
    <t>doc#342</t>
  </si>
  <si>
    <t>doc#343</t>
  </si>
  <si>
    <t>doc#344</t>
  </si>
  <si>
    <t>doc#345</t>
  </si>
  <si>
    <t>doc#346</t>
  </si>
  <si>
    <t>doc#347</t>
  </si>
  <si>
    <t>doc#348</t>
  </si>
  <si>
    <t>doc#349</t>
  </si>
  <si>
    <t>doc#350</t>
  </si>
  <si>
    <t>doc#351</t>
  </si>
  <si>
    <t>doc#352</t>
  </si>
  <si>
    <t>doc#353</t>
  </si>
  <si>
    <t>doc#354</t>
  </si>
  <si>
    <t>doc#355</t>
  </si>
  <si>
    <t>doc#356</t>
  </si>
  <si>
    <t>doc#357</t>
  </si>
  <si>
    <t>doc#358</t>
  </si>
  <si>
    <t>doc#359</t>
  </si>
  <si>
    <t>doc#360</t>
  </si>
  <si>
    <t>doc#361</t>
  </si>
  <si>
    <t>doc#362</t>
  </si>
  <si>
    <t>doc#363</t>
  </si>
  <si>
    <t>doc#364</t>
  </si>
  <si>
    <t>doc#365</t>
  </si>
  <si>
    <t>doc#366</t>
  </si>
  <si>
    <t>doc#367</t>
  </si>
  <si>
    <t>doc#368</t>
  </si>
  <si>
    <t>doc#369</t>
  </si>
  <si>
    <t>doc#370</t>
  </si>
  <si>
    <t>doc#371</t>
  </si>
  <si>
    <t>doc#372</t>
  </si>
  <si>
    <t>doc#373</t>
  </si>
  <si>
    <t>doc#374</t>
  </si>
  <si>
    <t>doc#375</t>
  </si>
  <si>
    <t>doc#376</t>
  </si>
  <si>
    <t>doc#377</t>
  </si>
  <si>
    <t>doc#378</t>
  </si>
  <si>
    <t>doc#379</t>
  </si>
  <si>
    <t>doc#380</t>
  </si>
  <si>
    <t>doc#381</t>
  </si>
  <si>
    <t>doc#382</t>
  </si>
  <si>
    <t>doc#383</t>
  </si>
  <si>
    <t>doc#384</t>
  </si>
  <si>
    <t>doc#385</t>
  </si>
  <si>
    <t>doc#386</t>
  </si>
  <si>
    <t>doc#387</t>
  </si>
  <si>
    <t>doc#388</t>
  </si>
  <si>
    <t>doc#389</t>
  </si>
  <si>
    <t>doc#390</t>
  </si>
  <si>
    <t>doc#391</t>
  </si>
  <si>
    <t>doc#392</t>
  </si>
  <si>
    <t>doc#393</t>
  </si>
  <si>
    <t>doc#394</t>
  </si>
  <si>
    <t>doc#395</t>
  </si>
  <si>
    <t>doc#396</t>
  </si>
  <si>
    <t>doc#397</t>
  </si>
  <si>
    <t>doc#398</t>
  </si>
  <si>
    <t>doc#399</t>
  </si>
  <si>
    <t>doc#400</t>
  </si>
  <si>
    <t>doc#401</t>
  </si>
  <si>
    <t>doc#402</t>
  </si>
  <si>
    <t>doc#403</t>
  </si>
  <si>
    <t>doc#404</t>
  </si>
  <si>
    <t>doc#405</t>
  </si>
  <si>
    <t>doc#406</t>
  </si>
  <si>
    <t>doc#407</t>
  </si>
  <si>
    <t>doc#408</t>
  </si>
  <si>
    <t>doc#409</t>
  </si>
  <si>
    <t>doc#410</t>
  </si>
  <si>
    <t>doc#411</t>
  </si>
  <si>
    <t>doc#412</t>
  </si>
  <si>
    <t>doc#413</t>
  </si>
  <si>
    <t>doc#414</t>
  </si>
  <si>
    <t>doc#415</t>
  </si>
  <si>
    <t>doc#416</t>
  </si>
  <si>
    <t>doc#417</t>
  </si>
  <si>
    <t>doc#418</t>
  </si>
  <si>
    <t>doc#419</t>
  </si>
  <si>
    <t>doc#420</t>
  </si>
  <si>
    <t>doc#421</t>
  </si>
  <si>
    <t>doc#422</t>
  </si>
  <si>
    <t>doc#423</t>
  </si>
  <si>
    <t>doc#424</t>
  </si>
  <si>
    <t>doc#425</t>
  </si>
  <si>
    <t>doc#426</t>
  </si>
  <si>
    <t>doc#427</t>
  </si>
  <si>
    <t>doc#428</t>
  </si>
  <si>
    <t>doc#429</t>
  </si>
  <si>
    <t>doc#430</t>
  </si>
  <si>
    <t>doc#431</t>
  </si>
  <si>
    <t>doc#432</t>
  </si>
  <si>
    <t>doc#433</t>
  </si>
  <si>
    <t>doc#434</t>
  </si>
  <si>
    <t>doc#435</t>
  </si>
  <si>
    <t>doc#436</t>
  </si>
  <si>
    <t>doc#437</t>
  </si>
  <si>
    <t>doc#438</t>
  </si>
  <si>
    <t>doc#439</t>
  </si>
  <si>
    <t>doc#440</t>
  </si>
  <si>
    <t>doc#441</t>
  </si>
  <si>
    <t>doc#442</t>
  </si>
  <si>
    <t>doc#443</t>
  </si>
  <si>
    <t>doc#444</t>
  </si>
  <si>
    <t>doc#445</t>
  </si>
  <si>
    <t>doc#446</t>
  </si>
  <si>
    <t>doc#447</t>
  </si>
  <si>
    <t>doc#448</t>
  </si>
  <si>
    <t>doc#449</t>
  </si>
  <si>
    <t>doc#450</t>
  </si>
  <si>
    <t>doc#451</t>
  </si>
  <si>
    <t>doc#452</t>
  </si>
  <si>
    <t>doc#453</t>
  </si>
  <si>
    <t>doc#454</t>
  </si>
  <si>
    <t>doc#455</t>
  </si>
  <si>
    <t>doc#456</t>
  </si>
  <si>
    <t>doc#457</t>
  </si>
  <si>
    <t>doc#458</t>
  </si>
  <si>
    <t>doc#459</t>
  </si>
  <si>
    <t>doc#460</t>
  </si>
  <si>
    <t>doc#461</t>
  </si>
  <si>
    <t>doc#462</t>
  </si>
  <si>
    <t>doc#463</t>
  </si>
  <si>
    <t>doc#464</t>
  </si>
  <si>
    <t>doc#465</t>
  </si>
  <si>
    <t>doc#466</t>
  </si>
  <si>
    <t>doc#467</t>
  </si>
  <si>
    <t>doc#468</t>
  </si>
  <si>
    <t>doc#469</t>
  </si>
  <si>
    <t>doc#470</t>
  </si>
  <si>
    <t>doc#471</t>
  </si>
  <si>
    <t>doc#472</t>
  </si>
  <si>
    <t>doc#473</t>
  </si>
  <si>
    <t>doc#474</t>
  </si>
  <si>
    <t>doc#475</t>
  </si>
  <si>
    <t>doc#476</t>
  </si>
  <si>
    <t>doc#477</t>
  </si>
  <si>
    <t>doc#478</t>
  </si>
  <si>
    <t>doc#479</t>
  </si>
  <si>
    <t>doc#480</t>
  </si>
  <si>
    <t>doc#481</t>
  </si>
  <si>
    <t>doc#482</t>
  </si>
  <si>
    <t>doc#483</t>
  </si>
  <si>
    <t>doc#484</t>
  </si>
  <si>
    <t>doc#485</t>
  </si>
  <si>
    <t>doc#486</t>
  </si>
  <si>
    <t>doc#487</t>
  </si>
  <si>
    <t>doc#488</t>
  </si>
  <si>
    <t>doc#489</t>
  </si>
  <si>
    <t>doc#490</t>
  </si>
  <si>
    <t>doc#491</t>
  </si>
  <si>
    <t>doc#492</t>
  </si>
  <si>
    <t>doc#493</t>
  </si>
  <si>
    <t>doc#494</t>
  </si>
  <si>
    <t>doc#495</t>
  </si>
  <si>
    <t>doc#496</t>
  </si>
  <si>
    <t>doc#497</t>
  </si>
  <si>
    <t>doc#498</t>
  </si>
  <si>
    <t>doc#499</t>
  </si>
  <si>
    <t>doc#500</t>
  </si>
  <si>
    <t>doc#501</t>
  </si>
  <si>
    <t>doc#502</t>
  </si>
  <si>
    <t>doc#503</t>
  </si>
  <si>
    <t>doc#504</t>
  </si>
  <si>
    <t>doc#505</t>
  </si>
  <si>
    <t>doc#506</t>
  </si>
  <si>
    <t>doc#507</t>
  </si>
  <si>
    <t>doc#508</t>
  </si>
  <si>
    <t>doc#509</t>
  </si>
  <si>
    <t>doc#510</t>
  </si>
  <si>
    <t>doc#511</t>
  </si>
  <si>
    <t>doc#512</t>
  </si>
  <si>
    <t>doc#513</t>
  </si>
  <si>
    <t>doc#514</t>
  </si>
  <si>
    <t>doc#515</t>
  </si>
  <si>
    <t>doc#516</t>
  </si>
  <si>
    <t>doc#517</t>
  </si>
  <si>
    <t>doc#518</t>
  </si>
  <si>
    <t>doc#519</t>
  </si>
  <si>
    <t>doc#520</t>
  </si>
  <si>
    <t>doc#521</t>
  </si>
  <si>
    <t>doc#522</t>
  </si>
  <si>
    <t>doc#523</t>
  </si>
  <si>
    <t>doc#524</t>
  </si>
  <si>
    <t>doc#525</t>
  </si>
  <si>
    <t>doc#526</t>
  </si>
  <si>
    <t>doc#527</t>
  </si>
  <si>
    <t>doc#528</t>
  </si>
  <si>
    <t>doc#529</t>
  </si>
  <si>
    <t>doc#530</t>
  </si>
  <si>
    <t>doc#531</t>
  </si>
  <si>
    <t>doc#532</t>
  </si>
  <si>
    <t>doc#533</t>
  </si>
  <si>
    <t>doc#534</t>
  </si>
  <si>
    <t>doc#535</t>
  </si>
  <si>
    <t>doc#536</t>
  </si>
  <si>
    <t>doc#537</t>
  </si>
  <si>
    <t>doc#538</t>
  </si>
  <si>
    <t>doc#539</t>
  </si>
  <si>
    <t>doc#540</t>
  </si>
  <si>
    <t>doc#541</t>
  </si>
  <si>
    <t>doc#542</t>
  </si>
  <si>
    <t>doc#543</t>
  </si>
  <si>
    <t>doc#544</t>
  </si>
  <si>
    <t>doc#545</t>
  </si>
  <si>
    <t>doc#546</t>
  </si>
  <si>
    <t>doc#547</t>
  </si>
  <si>
    <t>doc#548</t>
  </si>
  <si>
    <t>doc#549</t>
  </si>
  <si>
    <t>doc#550</t>
  </si>
  <si>
    <t>doc#551</t>
  </si>
  <si>
    <t>doc#552</t>
  </si>
  <si>
    <t>doc#553</t>
  </si>
  <si>
    <t>doc#554</t>
  </si>
  <si>
    <t>doc#555</t>
  </si>
  <si>
    <t>doc#556</t>
  </si>
  <si>
    <t>doc#557</t>
  </si>
  <si>
    <t>doc#558</t>
  </si>
  <si>
    <t>doc#559</t>
  </si>
  <si>
    <t>doc#560</t>
  </si>
  <si>
    <t>doc#561</t>
  </si>
  <si>
    <t>doc#562</t>
  </si>
  <si>
    <t>doc#563</t>
  </si>
  <si>
    <t>doc#564</t>
  </si>
  <si>
    <t>doc#565</t>
  </si>
  <si>
    <t>doc#566</t>
  </si>
  <si>
    <t>doc#567</t>
  </si>
  <si>
    <t>doc#568</t>
  </si>
  <si>
    <t>doc#569</t>
  </si>
  <si>
    <t>doc#570</t>
  </si>
  <si>
    <t>doc#571</t>
  </si>
  <si>
    <t>doc#572</t>
  </si>
  <si>
    <t>doc#573</t>
  </si>
  <si>
    <t>doc#574</t>
  </si>
  <si>
    <t>doc#575</t>
  </si>
  <si>
    <t>doc#576</t>
  </si>
  <si>
    <t>doc#577</t>
  </si>
  <si>
    <t>doc#578</t>
  </si>
  <si>
    <t>doc#579</t>
  </si>
  <si>
    <t>doc#580</t>
  </si>
  <si>
    <t>doc#581</t>
  </si>
  <si>
    <t>doc#582</t>
  </si>
  <si>
    <t>doc#583</t>
  </si>
  <si>
    <t>doc#584</t>
  </si>
  <si>
    <t>doc#585</t>
  </si>
  <si>
    <t>doc#586</t>
  </si>
  <si>
    <t>doc#587</t>
  </si>
  <si>
    <t>doc#588</t>
  </si>
  <si>
    <t>doc#589</t>
  </si>
  <si>
    <t>doc#590</t>
  </si>
  <si>
    <t>doc#591</t>
  </si>
  <si>
    <t>doc#592</t>
  </si>
  <si>
    <t xml:space="preserve"> bow</t>
  </si>
  <si>
    <t xml:space="preserve"> Kamloops</t>
  </si>
  <si>
    <t>Oncorhynchus_mykiss_irideus</t>
  </si>
  <si>
    <t xml:space="preserve"> brown_trout</t>
  </si>
  <si>
    <t xml:space="preserve"> Kamchatka_steelhead</t>
  </si>
  <si>
    <t xml:space="preserve"> rainbow_trout</t>
  </si>
  <si>
    <t>Oncorhynchus_mykiss_gairdneri</t>
  </si>
  <si>
    <t>Oncorhynchus_mykiss_aguabonita</t>
  </si>
  <si>
    <t>Oncorhynchus_mykiss</t>
  </si>
  <si>
    <t xml:space="preserve"> Parasalmo_mykiss</t>
  </si>
  <si>
    <t xml:space="preserve"> Baiser</t>
  </si>
  <si>
    <t xml:space="preserve"> steelhead</t>
  </si>
  <si>
    <t xml:space="preserve"> steelhead_trout</t>
  </si>
  <si>
    <t xml:space="preserve"> trout</t>
  </si>
  <si>
    <t xml:space="preserve"> salmon_trout</t>
  </si>
  <si>
    <t xml:space="preserve"> salmo_mykiss</t>
  </si>
  <si>
    <t>Salmo_gairdneri</t>
  </si>
  <si>
    <t xml:space="preserve"> Salmo_gairdnerii</t>
  </si>
  <si>
    <t xml:space="preserve"> redband_trout</t>
  </si>
  <si>
    <t xml:space="preserve"> redband</t>
  </si>
  <si>
    <t xml:space="preserve"> rainbow</t>
  </si>
  <si>
    <t>All three in same document</t>
  </si>
  <si>
    <t>Rainbow trout number of docs</t>
  </si>
  <si>
    <t>Rainbow number of docs</t>
  </si>
  <si>
    <t>Salmo gairdneri number of docs</t>
  </si>
  <si>
    <t>Rainbow trout and Salmo gairdneri</t>
  </si>
  <si>
    <t>Rainbow trout and rainbow</t>
  </si>
  <si>
    <t>Rainbow and Salmo gairdneri</t>
  </si>
  <si>
    <t>Steelhead and Salmo gairdneri</t>
  </si>
  <si>
    <t>Steelhead trout and rainbow</t>
  </si>
  <si>
    <t>Steelhead trout and Salmo gairdneri</t>
  </si>
  <si>
    <t>Steelhead number of docs</t>
  </si>
  <si>
    <t>Steelhead trout of docs</t>
  </si>
  <si>
    <t>Steelhead and Oncorhynchus mykiss</t>
  </si>
  <si>
    <t>Steelhead trout and steelhead</t>
  </si>
  <si>
    <t>Steelhead trout and Oncmy</t>
  </si>
  <si>
    <t>Oncorhynchus mykiss number of docs</t>
  </si>
  <si>
    <t>Distribution</t>
  </si>
  <si>
    <t>Cooccurrence</t>
  </si>
  <si>
    <t>%</t>
  </si>
  <si>
    <t>% (of possibilities with lowest occurring)</t>
  </si>
  <si>
    <t>All four in same document</t>
  </si>
  <si>
    <t>Rainbow trout and Oncorhynchus mykiss</t>
  </si>
  <si>
    <t>Rainbow and rainbow trout</t>
  </si>
  <si>
    <t>Rainbow and Oncmy</t>
  </si>
  <si>
    <t>Rainbow of docs</t>
  </si>
  <si>
    <t>Steelhead and rainbow</t>
  </si>
  <si>
    <t>Rainbow trout and steelhead</t>
  </si>
  <si>
    <t>Steelhead trout and rainbow trout</t>
  </si>
  <si>
    <t>Steelhead trout number of docs</t>
  </si>
  <si>
    <t>Both</t>
  </si>
  <si>
    <t>Oncmy number of docs</t>
  </si>
  <si>
    <t>SUM</t>
  </si>
  <si>
    <t>sum</t>
  </si>
  <si>
    <t>SUM_r</t>
  </si>
  <si>
    <t>SUM_s</t>
  </si>
  <si>
    <t>rainbow or rainbow trout or steelhead or steelhead_trout</t>
  </si>
  <si>
    <t xml:space="preserve"> kamloops</t>
  </si>
  <si>
    <t>baiser</t>
  </si>
  <si>
    <t xml:space="preserve"> kamchatka_steelhead</t>
  </si>
  <si>
    <t xml:space="preserve"> Salmo_mykiss</t>
  </si>
  <si>
    <t>Steelhead and steelhead trout</t>
  </si>
  <si>
    <t>% co-occurrence docs</t>
  </si>
  <si>
    <t>Co-occur docs</t>
  </si>
  <si>
    <t>No. of poss. Docs</t>
  </si>
  <si>
    <t>poss docs</t>
  </si>
  <si>
    <r>
      <t>Range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</si>
  <si>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%</t>
    </r>
  </si>
  <si>
    <t xml:space="preserve">SD </t>
  </si>
  <si>
    <t>Dispersion</t>
  </si>
  <si>
    <t>standard deviationpopulation = square root of sum of squared distances from the mean divided by the total number of corpus parts</t>
  </si>
  <si>
    <t>Oncmy</t>
  </si>
  <si>
    <t>Salm gaird</t>
  </si>
  <si>
    <t xml:space="preserve">rainbow trouts </t>
  </si>
  <si>
    <t>Rainbow trout variants and Oncorhynchus mykiss co-occurrence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</si>
</sst>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2" fillId="0" borderId="1" xfId="0" applyFont="1" applyBorder="1"/>
    <xf numFmtId="0" fontId="3" fillId="0" borderId="0" xfId="0" applyFont="1" applyAlignment="1">
      <alignment wrapText="1"/>
    </xf>
    <xf numFmtId="9" fontId="3" fillId="0" borderId="0" xfId="1" applyFont="1" applyAlignment="1">
      <alignment wrapText="1"/>
    </xf>
    <xf numFmtId="0" fontId="3" fillId="0" borderId="2" xfId="0" applyFont="1" applyBorder="1" applyAlignment="1">
      <alignment wrapText="1"/>
    </xf>
    <xf numFmtId="9" fontId="3" fillId="0" borderId="2" xfId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9" fontId="3" fillId="0" borderId="0" xfId="1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theme" Target="theme/theme1.xml"/><Relationship Id="rId3" Type="http://schemas.openxmlformats.org/officeDocument/2006/relationships/chartsheet" Target="chart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10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10" Type="http://schemas.openxmlformats.org/officeDocument/2006/relationships/chartsheet" Target="chart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infreq_com!#REF!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D-4465-A141-CFA1A28F62CD}"/>
            </c:ext>
          </c:extLst>
        </c:ser>
        <c:ser>
          <c:idx val="1"/>
          <c:order val="1"/>
          <c:tx>
            <c:strRef>
              <c:f>infreq_com!$B$1</c:f>
              <c:strCache>
                <c:ptCount val="1"/>
                <c:pt idx="0">
                  <c:v> kamloops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infreq_com!$B$2:$B$594</c:f>
              <c:numCache>
                <c:formatCode>General</c:formatCode>
                <c:ptCount val="19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D-4465-A141-CFA1A28F62CD}"/>
            </c:ext>
          </c:extLst>
        </c:ser>
        <c:ser>
          <c:idx val="2"/>
          <c:order val="2"/>
          <c:tx>
            <c:strRef>
              <c:f>infreq_com!$C$1</c:f>
              <c:strCache>
                <c:ptCount val="1"/>
                <c:pt idx="0">
                  <c:v> redband_trout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infreq_com!$C$2:$C$594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6">
                  <c:v>3</c:v>
                </c:pt>
                <c:pt idx="12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D-4465-A141-CFA1A28F62CD}"/>
            </c:ext>
          </c:extLst>
        </c:ser>
        <c:ser>
          <c:idx val="3"/>
          <c:order val="3"/>
          <c:tx>
            <c:strRef>
              <c:f>infreq_com!$D$1</c:f>
              <c:strCache>
                <c:ptCount val="1"/>
                <c:pt idx="0">
                  <c:v> redband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infreq_com!$D$2:$D$594</c:f>
              <c:numCache>
                <c:formatCode>General</c:formatCode>
                <c:ptCount val="19"/>
                <c:pt idx="0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D-4465-A141-CFA1A28F62CD}"/>
            </c:ext>
          </c:extLst>
        </c:ser>
        <c:ser>
          <c:idx val="4"/>
          <c:order val="4"/>
          <c:tx>
            <c:strRef>
              <c:f>infreq_com!$E$1</c:f>
              <c:strCache>
                <c:ptCount val="1"/>
                <c:pt idx="0">
                  <c:v> salmon_trout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infreq_com!$E$2:$E$594</c:f>
              <c:numCache>
                <c:formatCode>General</c:formatCode>
                <c:ptCount val="19"/>
                <c:pt idx="4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DD-4465-A141-CFA1A28F62CD}"/>
            </c:ext>
          </c:extLst>
        </c:ser>
        <c:ser>
          <c:idx val="5"/>
          <c:order val="5"/>
          <c:tx>
            <c:strRef>
              <c:f>infreq_com!$F$1</c:f>
              <c:strCache>
                <c:ptCount val="1"/>
                <c:pt idx="0">
                  <c:v>baiser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infreq_com!$F$2:$F$594</c:f>
              <c:numCache>
                <c:formatCode>General</c:formatCode>
                <c:ptCount val="19"/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DD-4465-A141-CFA1A28F62CD}"/>
            </c:ext>
          </c:extLst>
        </c:ser>
        <c:ser>
          <c:idx val="6"/>
          <c:order val="6"/>
          <c:tx>
            <c:strRef>
              <c:f>infreq_com!$G$1</c:f>
              <c:strCache>
                <c:ptCount val="1"/>
                <c:pt idx="0">
                  <c:v> kamchatka_steelhead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infreq_com!$G$2:$G$594</c:f>
              <c:numCache>
                <c:formatCode>General</c:formatCode>
                <c:ptCount val="19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DD-4465-A141-CFA1A28F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889744"/>
        <c:axId val="408891712"/>
      </c:barChart>
      <c:catAx>
        <c:axId val="4088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91712"/>
        <c:crosses val="autoZero"/>
        <c:auto val="1"/>
        <c:lblAlgn val="ctr"/>
        <c:lblOffset val="100"/>
        <c:noMultiLvlLbl val="0"/>
      </c:catAx>
      <c:valAx>
        <c:axId val="4088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infreq_com!$B$1</c:f>
              <c:strCache>
                <c:ptCount val="1"/>
                <c:pt idx="0">
                  <c:v> kamloops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infreq_com!$B$2:$B$594</c:f>
              <c:numCache>
                <c:formatCode>General</c:formatCode>
                <c:ptCount val="19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1-4444-A329-DA9611CD179A}"/>
            </c:ext>
          </c:extLst>
        </c:ser>
        <c:ser>
          <c:idx val="2"/>
          <c:order val="2"/>
          <c:tx>
            <c:strRef>
              <c:f>infreq_com!$C$1</c:f>
              <c:strCache>
                <c:ptCount val="1"/>
                <c:pt idx="0">
                  <c:v> redband_trout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infreq_com!$C$2:$C$594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6">
                  <c:v>3</c:v>
                </c:pt>
                <c:pt idx="12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1-4444-A329-DA9611CD179A}"/>
            </c:ext>
          </c:extLst>
        </c:ser>
        <c:ser>
          <c:idx val="3"/>
          <c:order val="3"/>
          <c:tx>
            <c:strRef>
              <c:f>infreq_com!$D$1</c:f>
              <c:strCache>
                <c:ptCount val="1"/>
                <c:pt idx="0">
                  <c:v> redband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infreq_com!$D$2:$D$594</c:f>
              <c:numCache>
                <c:formatCode>General</c:formatCode>
                <c:ptCount val="19"/>
                <c:pt idx="0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1-4444-A329-DA9611CD179A}"/>
            </c:ext>
          </c:extLst>
        </c:ser>
        <c:ser>
          <c:idx val="4"/>
          <c:order val="4"/>
          <c:tx>
            <c:strRef>
              <c:f>infreq_com!$E$1</c:f>
              <c:strCache>
                <c:ptCount val="1"/>
                <c:pt idx="0">
                  <c:v> salmon_trout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infreq_com!$E$2:$E$594</c:f>
              <c:numCache>
                <c:formatCode>General</c:formatCode>
                <c:ptCount val="19"/>
                <c:pt idx="4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1-4444-A329-DA9611CD179A}"/>
            </c:ext>
          </c:extLst>
        </c:ser>
        <c:ser>
          <c:idx val="5"/>
          <c:order val="5"/>
          <c:tx>
            <c:strRef>
              <c:f>infreq_com!$F$1</c:f>
              <c:strCache>
                <c:ptCount val="1"/>
                <c:pt idx="0">
                  <c:v>baiser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infreq_com!$F$2:$F$594</c:f>
              <c:numCache>
                <c:formatCode>General</c:formatCode>
                <c:ptCount val="19"/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D1-4444-A329-DA9611CD179A}"/>
            </c:ext>
          </c:extLst>
        </c:ser>
        <c:ser>
          <c:idx val="6"/>
          <c:order val="6"/>
          <c:tx>
            <c:strRef>
              <c:f>infreq_com!$G$1</c:f>
              <c:strCache>
                <c:ptCount val="1"/>
                <c:pt idx="0">
                  <c:v> kamchatka_steelhead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infreq_com!$G$2:$G$594</c:f>
              <c:numCache>
                <c:formatCode>General</c:formatCode>
                <c:ptCount val="19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D1-4444-A329-DA9611CD179A}"/>
            </c:ext>
          </c:extLst>
        </c:ser>
        <c:ser>
          <c:idx val="7"/>
          <c:order val="7"/>
          <c:tx>
            <c:strRef>
              <c:f>infreq_com!$H$1</c:f>
              <c:strCache>
                <c:ptCount val="1"/>
                <c:pt idx="0">
                  <c:v> Parasalmo_mykiss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infreq_com!$H$2:$H$594</c:f>
              <c:numCache>
                <c:formatCode>General</c:formatCode>
                <c:ptCount val="19"/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D1-4444-A329-DA9611CD179A}"/>
            </c:ext>
          </c:extLst>
        </c:ser>
        <c:ser>
          <c:idx val="8"/>
          <c:order val="8"/>
          <c:tx>
            <c:strRef>
              <c:f>infreq_com!$I$1</c:f>
              <c:strCache>
                <c:ptCount val="1"/>
                <c:pt idx="0">
                  <c:v> Salmo_gairdnerii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infreq_com!$I$2:$I$594</c:f>
              <c:numCache>
                <c:formatCode>General</c:formatCode>
                <c:ptCount val="19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D1-4444-A329-DA9611CD179A}"/>
            </c:ext>
          </c:extLst>
        </c:ser>
        <c:ser>
          <c:idx val="9"/>
          <c:order val="9"/>
          <c:tx>
            <c:strRef>
              <c:f>infreq_com!$J$1</c:f>
              <c:strCache>
                <c:ptCount val="1"/>
                <c:pt idx="0">
                  <c:v> Salmo_mykiss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infreq_com!$J$2:$J$594</c:f>
              <c:numCache>
                <c:formatCode>General</c:formatCode>
                <c:ptCount val="19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D1-4444-A329-DA9611CD179A}"/>
            </c:ext>
          </c:extLst>
        </c:ser>
        <c:ser>
          <c:idx val="10"/>
          <c:order val="10"/>
          <c:tx>
            <c:strRef>
              <c:f>infreq_com!$K$1</c:f>
              <c:strCache>
                <c:ptCount val="1"/>
                <c:pt idx="0">
                  <c:v>Oncorhynchus_mykiss_aguabonita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infreq_com!$K$2:$K$594</c:f>
              <c:numCache>
                <c:formatCode>General</c:formatCode>
                <c:ptCount val="19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D1-4444-A329-DA9611CD179A}"/>
            </c:ext>
          </c:extLst>
        </c:ser>
        <c:ser>
          <c:idx val="11"/>
          <c:order val="11"/>
          <c:tx>
            <c:strRef>
              <c:f>infreq_com!$L$1</c:f>
              <c:strCache>
                <c:ptCount val="1"/>
                <c:pt idx="0">
                  <c:v>Oncorhynchus_mykiss_gairdneri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infreq_com!$L$2:$L$594</c:f>
              <c:numCache>
                <c:formatCode>General</c:formatCode>
                <c:ptCount val="1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D1-4444-A329-DA9611CD179A}"/>
            </c:ext>
          </c:extLst>
        </c:ser>
        <c:ser>
          <c:idx val="12"/>
          <c:order val="12"/>
          <c:tx>
            <c:strRef>
              <c:f>infreq_com!$M$1</c:f>
              <c:strCache>
                <c:ptCount val="1"/>
                <c:pt idx="0">
                  <c:v>Oncorhynchus_mykiss_irideus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infreq_com!$A$2:$A$594</c:f>
              <c:strCache>
                <c:ptCount val="19"/>
                <c:pt idx="0">
                  <c:v>doc#16</c:v>
                </c:pt>
                <c:pt idx="1">
                  <c:v>doc#47</c:v>
                </c:pt>
                <c:pt idx="2">
                  <c:v>doc#68</c:v>
                </c:pt>
                <c:pt idx="3">
                  <c:v>doc#154</c:v>
                </c:pt>
                <c:pt idx="4">
                  <c:v>doc#169</c:v>
                </c:pt>
                <c:pt idx="5">
                  <c:v>doc#182</c:v>
                </c:pt>
                <c:pt idx="6">
                  <c:v>doc#242</c:v>
                </c:pt>
                <c:pt idx="7">
                  <c:v>doc#250</c:v>
                </c:pt>
                <c:pt idx="8">
                  <c:v>doc#305</c:v>
                </c:pt>
                <c:pt idx="9">
                  <c:v>doc#348</c:v>
                </c:pt>
                <c:pt idx="10">
                  <c:v>doc#367</c:v>
                </c:pt>
                <c:pt idx="11">
                  <c:v>doc#451</c:v>
                </c:pt>
                <c:pt idx="12">
                  <c:v>doc#460</c:v>
                </c:pt>
                <c:pt idx="13">
                  <c:v>doc#469</c:v>
                </c:pt>
                <c:pt idx="14">
                  <c:v>doc#480</c:v>
                </c:pt>
                <c:pt idx="15">
                  <c:v>doc#483</c:v>
                </c:pt>
                <c:pt idx="16">
                  <c:v>doc#486</c:v>
                </c:pt>
                <c:pt idx="17">
                  <c:v>doc#497</c:v>
                </c:pt>
                <c:pt idx="18">
                  <c:v>doc#552</c:v>
                </c:pt>
              </c:strCache>
            </c:strRef>
          </c:cat>
          <c:val>
            <c:numRef>
              <c:f>infreq_com!$M$2:$M$594</c:f>
              <c:numCache>
                <c:formatCode>General</c:formatCode>
                <c:ptCount val="19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D1-4444-A329-DA9611CD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2668864"/>
        <c:axId val="492668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infreq_com!#REF!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infreq_com!$A$2:$A$594</c15:sqref>
                        </c15:formulaRef>
                      </c:ext>
                    </c:extLst>
                    <c:strCache>
                      <c:ptCount val="19"/>
                      <c:pt idx="0">
                        <c:v>doc#16</c:v>
                      </c:pt>
                      <c:pt idx="1">
                        <c:v>doc#47</c:v>
                      </c:pt>
                      <c:pt idx="2">
                        <c:v>doc#68</c:v>
                      </c:pt>
                      <c:pt idx="3">
                        <c:v>doc#154</c:v>
                      </c:pt>
                      <c:pt idx="4">
                        <c:v>doc#169</c:v>
                      </c:pt>
                      <c:pt idx="5">
                        <c:v>doc#182</c:v>
                      </c:pt>
                      <c:pt idx="6">
                        <c:v>doc#242</c:v>
                      </c:pt>
                      <c:pt idx="7">
                        <c:v>doc#250</c:v>
                      </c:pt>
                      <c:pt idx="8">
                        <c:v>doc#305</c:v>
                      </c:pt>
                      <c:pt idx="9">
                        <c:v>doc#348</c:v>
                      </c:pt>
                      <c:pt idx="10">
                        <c:v>doc#367</c:v>
                      </c:pt>
                      <c:pt idx="11">
                        <c:v>doc#451</c:v>
                      </c:pt>
                      <c:pt idx="12">
                        <c:v>doc#460</c:v>
                      </c:pt>
                      <c:pt idx="13">
                        <c:v>doc#469</c:v>
                      </c:pt>
                      <c:pt idx="14">
                        <c:v>doc#480</c:v>
                      </c:pt>
                      <c:pt idx="15">
                        <c:v>doc#483</c:v>
                      </c:pt>
                      <c:pt idx="16">
                        <c:v>doc#486</c:v>
                      </c:pt>
                      <c:pt idx="17">
                        <c:v>doc#497</c:v>
                      </c:pt>
                      <c:pt idx="18">
                        <c:v>doc#552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infreq_com!#REF!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AD1-4444-A329-DA9611CD179A}"/>
                  </c:ext>
                </c:extLst>
              </c15:ser>
            </c15:filteredBarSeries>
          </c:ext>
        </c:extLst>
      </c:barChart>
      <c:catAx>
        <c:axId val="4926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68536"/>
        <c:crosses val="autoZero"/>
        <c:auto val="1"/>
        <c:lblAlgn val="ctr"/>
        <c:lblOffset val="100"/>
        <c:noMultiLvlLbl val="0"/>
      </c:catAx>
      <c:valAx>
        <c:axId val="4926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salmgard_rain!$B$1</c:f>
              <c:strCache>
                <c:ptCount val="1"/>
                <c:pt idx="0">
                  <c:v> rainbow_trout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salmgard_rain!$A$2:$A$589</c:f>
              <c:strCache>
                <c:ptCount val="190"/>
                <c:pt idx="0">
                  <c:v>doc#0</c:v>
                </c:pt>
                <c:pt idx="1">
                  <c:v>doc#11</c:v>
                </c:pt>
                <c:pt idx="2">
                  <c:v>doc#13</c:v>
                </c:pt>
                <c:pt idx="3">
                  <c:v>doc#14</c:v>
                </c:pt>
                <c:pt idx="4">
                  <c:v>doc#16</c:v>
                </c:pt>
                <c:pt idx="5">
                  <c:v>doc#19</c:v>
                </c:pt>
                <c:pt idx="6">
                  <c:v>doc#20</c:v>
                </c:pt>
                <c:pt idx="7">
                  <c:v>doc#21</c:v>
                </c:pt>
                <c:pt idx="8">
                  <c:v>doc#27</c:v>
                </c:pt>
                <c:pt idx="9">
                  <c:v>doc#31</c:v>
                </c:pt>
                <c:pt idx="10">
                  <c:v>doc#34</c:v>
                </c:pt>
                <c:pt idx="11">
                  <c:v>doc#35</c:v>
                </c:pt>
                <c:pt idx="12">
                  <c:v>doc#38</c:v>
                </c:pt>
                <c:pt idx="13">
                  <c:v>doc#39</c:v>
                </c:pt>
                <c:pt idx="14">
                  <c:v>doc#43</c:v>
                </c:pt>
                <c:pt idx="15">
                  <c:v>doc#55</c:v>
                </c:pt>
                <c:pt idx="16">
                  <c:v>doc#56</c:v>
                </c:pt>
                <c:pt idx="17">
                  <c:v>doc#58</c:v>
                </c:pt>
                <c:pt idx="18">
                  <c:v>doc#61</c:v>
                </c:pt>
                <c:pt idx="19">
                  <c:v>doc#63</c:v>
                </c:pt>
                <c:pt idx="20">
                  <c:v>doc#64</c:v>
                </c:pt>
                <c:pt idx="21">
                  <c:v>doc#65</c:v>
                </c:pt>
                <c:pt idx="22">
                  <c:v>doc#68</c:v>
                </c:pt>
                <c:pt idx="23">
                  <c:v>doc#75</c:v>
                </c:pt>
                <c:pt idx="24">
                  <c:v>doc#76</c:v>
                </c:pt>
                <c:pt idx="25">
                  <c:v>doc#77</c:v>
                </c:pt>
                <c:pt idx="26">
                  <c:v>doc#79</c:v>
                </c:pt>
                <c:pt idx="27">
                  <c:v>doc#81</c:v>
                </c:pt>
                <c:pt idx="28">
                  <c:v>doc#83</c:v>
                </c:pt>
                <c:pt idx="29">
                  <c:v>doc#93</c:v>
                </c:pt>
                <c:pt idx="30">
                  <c:v>doc#101</c:v>
                </c:pt>
                <c:pt idx="31">
                  <c:v>doc#103</c:v>
                </c:pt>
                <c:pt idx="32">
                  <c:v>doc#105</c:v>
                </c:pt>
                <c:pt idx="33">
                  <c:v>doc#107</c:v>
                </c:pt>
                <c:pt idx="34">
                  <c:v>doc#116</c:v>
                </c:pt>
                <c:pt idx="35">
                  <c:v>doc#120</c:v>
                </c:pt>
                <c:pt idx="36">
                  <c:v>doc#121</c:v>
                </c:pt>
                <c:pt idx="37">
                  <c:v>doc#123</c:v>
                </c:pt>
                <c:pt idx="38">
                  <c:v>doc#124</c:v>
                </c:pt>
                <c:pt idx="39">
                  <c:v>doc#127</c:v>
                </c:pt>
                <c:pt idx="40">
                  <c:v>doc#129</c:v>
                </c:pt>
                <c:pt idx="41">
                  <c:v>doc#133</c:v>
                </c:pt>
                <c:pt idx="42">
                  <c:v>doc#134</c:v>
                </c:pt>
                <c:pt idx="43">
                  <c:v>doc#139</c:v>
                </c:pt>
                <c:pt idx="44">
                  <c:v>doc#140</c:v>
                </c:pt>
                <c:pt idx="45">
                  <c:v>doc#141</c:v>
                </c:pt>
                <c:pt idx="46">
                  <c:v>doc#143</c:v>
                </c:pt>
                <c:pt idx="47">
                  <c:v>doc#145</c:v>
                </c:pt>
                <c:pt idx="48">
                  <c:v>doc#146</c:v>
                </c:pt>
                <c:pt idx="49">
                  <c:v>doc#152</c:v>
                </c:pt>
                <c:pt idx="50">
                  <c:v>doc#154</c:v>
                </c:pt>
                <c:pt idx="51">
                  <c:v>doc#156</c:v>
                </c:pt>
                <c:pt idx="52">
                  <c:v>doc#157</c:v>
                </c:pt>
                <c:pt idx="53">
                  <c:v>doc#163</c:v>
                </c:pt>
                <c:pt idx="54">
                  <c:v>doc#165</c:v>
                </c:pt>
                <c:pt idx="55">
                  <c:v>doc#169</c:v>
                </c:pt>
                <c:pt idx="56">
                  <c:v>doc#170</c:v>
                </c:pt>
                <c:pt idx="57">
                  <c:v>doc#173</c:v>
                </c:pt>
                <c:pt idx="58">
                  <c:v>doc#176</c:v>
                </c:pt>
                <c:pt idx="59">
                  <c:v>doc#182</c:v>
                </c:pt>
                <c:pt idx="60">
                  <c:v>doc#185</c:v>
                </c:pt>
                <c:pt idx="61">
                  <c:v>doc#188</c:v>
                </c:pt>
                <c:pt idx="62">
                  <c:v>doc#192</c:v>
                </c:pt>
                <c:pt idx="63">
                  <c:v>doc#195</c:v>
                </c:pt>
                <c:pt idx="64">
                  <c:v>doc#196</c:v>
                </c:pt>
                <c:pt idx="65">
                  <c:v>doc#198</c:v>
                </c:pt>
                <c:pt idx="66">
                  <c:v>doc#203</c:v>
                </c:pt>
                <c:pt idx="67">
                  <c:v>doc#206</c:v>
                </c:pt>
                <c:pt idx="68">
                  <c:v>doc#213</c:v>
                </c:pt>
                <c:pt idx="69">
                  <c:v>doc#215</c:v>
                </c:pt>
                <c:pt idx="70">
                  <c:v>doc#216</c:v>
                </c:pt>
                <c:pt idx="71">
                  <c:v>doc#217</c:v>
                </c:pt>
                <c:pt idx="72">
                  <c:v>doc#219</c:v>
                </c:pt>
                <c:pt idx="73">
                  <c:v>doc#221</c:v>
                </c:pt>
                <c:pt idx="74">
                  <c:v>doc#227</c:v>
                </c:pt>
                <c:pt idx="75">
                  <c:v>doc#230</c:v>
                </c:pt>
                <c:pt idx="76">
                  <c:v>doc#231</c:v>
                </c:pt>
                <c:pt idx="77">
                  <c:v>doc#232</c:v>
                </c:pt>
                <c:pt idx="78">
                  <c:v>doc#235</c:v>
                </c:pt>
                <c:pt idx="79">
                  <c:v>doc#236</c:v>
                </c:pt>
                <c:pt idx="80">
                  <c:v>doc#237</c:v>
                </c:pt>
                <c:pt idx="81">
                  <c:v>doc#242</c:v>
                </c:pt>
                <c:pt idx="82">
                  <c:v>doc#247</c:v>
                </c:pt>
                <c:pt idx="83">
                  <c:v>doc#251</c:v>
                </c:pt>
                <c:pt idx="84">
                  <c:v>doc#252</c:v>
                </c:pt>
                <c:pt idx="85">
                  <c:v>doc#255</c:v>
                </c:pt>
                <c:pt idx="86">
                  <c:v>doc#263</c:v>
                </c:pt>
                <c:pt idx="87">
                  <c:v>doc#266</c:v>
                </c:pt>
                <c:pt idx="88">
                  <c:v>doc#269</c:v>
                </c:pt>
                <c:pt idx="89">
                  <c:v>doc#271</c:v>
                </c:pt>
                <c:pt idx="90">
                  <c:v>doc#272</c:v>
                </c:pt>
                <c:pt idx="91">
                  <c:v>doc#276</c:v>
                </c:pt>
                <c:pt idx="92">
                  <c:v>doc#282</c:v>
                </c:pt>
                <c:pt idx="93">
                  <c:v>doc#283</c:v>
                </c:pt>
                <c:pt idx="94">
                  <c:v>doc#286</c:v>
                </c:pt>
                <c:pt idx="95">
                  <c:v>doc#287</c:v>
                </c:pt>
                <c:pt idx="96">
                  <c:v>doc#290</c:v>
                </c:pt>
                <c:pt idx="97">
                  <c:v>doc#305</c:v>
                </c:pt>
                <c:pt idx="98">
                  <c:v>doc#306</c:v>
                </c:pt>
                <c:pt idx="99">
                  <c:v>doc#311</c:v>
                </c:pt>
                <c:pt idx="100">
                  <c:v>doc#312</c:v>
                </c:pt>
                <c:pt idx="101">
                  <c:v>doc#322</c:v>
                </c:pt>
                <c:pt idx="102">
                  <c:v>doc#325</c:v>
                </c:pt>
                <c:pt idx="103">
                  <c:v>doc#327</c:v>
                </c:pt>
                <c:pt idx="104">
                  <c:v>doc#330</c:v>
                </c:pt>
                <c:pt idx="105">
                  <c:v>doc#332</c:v>
                </c:pt>
                <c:pt idx="106">
                  <c:v>doc#334</c:v>
                </c:pt>
                <c:pt idx="107">
                  <c:v>doc#340</c:v>
                </c:pt>
                <c:pt idx="108">
                  <c:v>doc#343</c:v>
                </c:pt>
                <c:pt idx="109">
                  <c:v>doc#346</c:v>
                </c:pt>
                <c:pt idx="110">
                  <c:v>doc#349</c:v>
                </c:pt>
                <c:pt idx="111">
                  <c:v>doc#354</c:v>
                </c:pt>
                <c:pt idx="112">
                  <c:v>doc#358</c:v>
                </c:pt>
                <c:pt idx="113">
                  <c:v>doc#360</c:v>
                </c:pt>
                <c:pt idx="114">
                  <c:v>doc#364</c:v>
                </c:pt>
                <c:pt idx="115">
                  <c:v>doc#365</c:v>
                </c:pt>
                <c:pt idx="116">
                  <c:v>doc#367</c:v>
                </c:pt>
                <c:pt idx="117">
                  <c:v>doc#371</c:v>
                </c:pt>
                <c:pt idx="118">
                  <c:v>doc#375</c:v>
                </c:pt>
                <c:pt idx="119">
                  <c:v>doc#383</c:v>
                </c:pt>
                <c:pt idx="120">
                  <c:v>doc#390</c:v>
                </c:pt>
                <c:pt idx="121">
                  <c:v>doc#393</c:v>
                </c:pt>
                <c:pt idx="122">
                  <c:v>doc#394</c:v>
                </c:pt>
                <c:pt idx="123">
                  <c:v>doc#395</c:v>
                </c:pt>
                <c:pt idx="124">
                  <c:v>doc#397</c:v>
                </c:pt>
                <c:pt idx="125">
                  <c:v>doc#399</c:v>
                </c:pt>
                <c:pt idx="126">
                  <c:v>doc#401</c:v>
                </c:pt>
                <c:pt idx="127">
                  <c:v>doc#403</c:v>
                </c:pt>
                <c:pt idx="128">
                  <c:v>doc#404</c:v>
                </c:pt>
                <c:pt idx="129">
                  <c:v>doc#408</c:v>
                </c:pt>
                <c:pt idx="130">
                  <c:v>doc#417</c:v>
                </c:pt>
                <c:pt idx="131">
                  <c:v>doc#418</c:v>
                </c:pt>
                <c:pt idx="132">
                  <c:v>doc#419</c:v>
                </c:pt>
                <c:pt idx="133">
                  <c:v>doc#422</c:v>
                </c:pt>
                <c:pt idx="134">
                  <c:v>doc#427</c:v>
                </c:pt>
                <c:pt idx="135">
                  <c:v>doc#428</c:v>
                </c:pt>
                <c:pt idx="136">
                  <c:v>doc#429</c:v>
                </c:pt>
                <c:pt idx="137">
                  <c:v>doc#433</c:v>
                </c:pt>
                <c:pt idx="138">
                  <c:v>doc#436</c:v>
                </c:pt>
                <c:pt idx="139">
                  <c:v>doc#442</c:v>
                </c:pt>
                <c:pt idx="140">
                  <c:v>doc#444</c:v>
                </c:pt>
                <c:pt idx="141">
                  <c:v>doc#445</c:v>
                </c:pt>
                <c:pt idx="142">
                  <c:v>doc#447</c:v>
                </c:pt>
                <c:pt idx="143">
                  <c:v>doc#449</c:v>
                </c:pt>
                <c:pt idx="144">
                  <c:v>doc#456</c:v>
                </c:pt>
                <c:pt idx="145">
                  <c:v>doc#457</c:v>
                </c:pt>
                <c:pt idx="146">
                  <c:v>doc#458</c:v>
                </c:pt>
                <c:pt idx="147">
                  <c:v>doc#460</c:v>
                </c:pt>
                <c:pt idx="148">
                  <c:v>doc#462</c:v>
                </c:pt>
                <c:pt idx="149">
                  <c:v>doc#466</c:v>
                </c:pt>
                <c:pt idx="150">
                  <c:v>doc#469</c:v>
                </c:pt>
                <c:pt idx="151">
                  <c:v>doc#474</c:v>
                </c:pt>
                <c:pt idx="152">
                  <c:v>doc#475</c:v>
                </c:pt>
                <c:pt idx="153">
                  <c:v>doc#481</c:v>
                </c:pt>
                <c:pt idx="154">
                  <c:v>doc#483</c:v>
                </c:pt>
                <c:pt idx="155">
                  <c:v>doc#486</c:v>
                </c:pt>
                <c:pt idx="156">
                  <c:v>doc#488</c:v>
                </c:pt>
                <c:pt idx="157">
                  <c:v>doc#490</c:v>
                </c:pt>
                <c:pt idx="158">
                  <c:v>doc#500</c:v>
                </c:pt>
                <c:pt idx="159">
                  <c:v>doc#501</c:v>
                </c:pt>
                <c:pt idx="160">
                  <c:v>doc#503</c:v>
                </c:pt>
                <c:pt idx="161">
                  <c:v>doc#504</c:v>
                </c:pt>
                <c:pt idx="162">
                  <c:v>doc#506</c:v>
                </c:pt>
                <c:pt idx="163">
                  <c:v>doc#507</c:v>
                </c:pt>
                <c:pt idx="164">
                  <c:v>doc#508</c:v>
                </c:pt>
                <c:pt idx="165">
                  <c:v>doc#515</c:v>
                </c:pt>
                <c:pt idx="166">
                  <c:v>doc#520</c:v>
                </c:pt>
                <c:pt idx="167">
                  <c:v>doc#521</c:v>
                </c:pt>
                <c:pt idx="168">
                  <c:v>doc#523</c:v>
                </c:pt>
                <c:pt idx="169">
                  <c:v>doc#524</c:v>
                </c:pt>
                <c:pt idx="170">
                  <c:v>doc#525</c:v>
                </c:pt>
                <c:pt idx="171">
                  <c:v>doc#528</c:v>
                </c:pt>
                <c:pt idx="172">
                  <c:v>doc#529</c:v>
                </c:pt>
                <c:pt idx="173">
                  <c:v>doc#538</c:v>
                </c:pt>
                <c:pt idx="174">
                  <c:v>doc#542</c:v>
                </c:pt>
                <c:pt idx="175">
                  <c:v>doc#545</c:v>
                </c:pt>
                <c:pt idx="176">
                  <c:v>doc#547</c:v>
                </c:pt>
                <c:pt idx="177">
                  <c:v>doc#553</c:v>
                </c:pt>
                <c:pt idx="178">
                  <c:v>doc#554</c:v>
                </c:pt>
                <c:pt idx="179">
                  <c:v>doc#556</c:v>
                </c:pt>
                <c:pt idx="180">
                  <c:v>doc#557</c:v>
                </c:pt>
                <c:pt idx="181">
                  <c:v>doc#558</c:v>
                </c:pt>
                <c:pt idx="182">
                  <c:v>doc#559</c:v>
                </c:pt>
                <c:pt idx="183">
                  <c:v>doc#563</c:v>
                </c:pt>
                <c:pt idx="184">
                  <c:v>doc#564</c:v>
                </c:pt>
                <c:pt idx="185">
                  <c:v>doc#566</c:v>
                </c:pt>
                <c:pt idx="186">
                  <c:v>doc#575</c:v>
                </c:pt>
                <c:pt idx="187">
                  <c:v>doc#577</c:v>
                </c:pt>
                <c:pt idx="188">
                  <c:v>doc#581</c:v>
                </c:pt>
                <c:pt idx="189">
                  <c:v>doc#587</c:v>
                </c:pt>
              </c:strCache>
            </c:strRef>
          </c:cat>
          <c:val>
            <c:numRef>
              <c:f>salmgard_rain!$B$2:$B$589</c:f>
              <c:numCache>
                <c:formatCode>General</c:formatCode>
                <c:ptCount val="190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11</c:v>
                </c:pt>
                <c:pt idx="10">
                  <c:v>130</c:v>
                </c:pt>
                <c:pt idx="13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55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11</c:v>
                </c:pt>
                <c:pt idx="34">
                  <c:v>3</c:v>
                </c:pt>
                <c:pt idx="35">
                  <c:v>8</c:v>
                </c:pt>
                <c:pt idx="36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18</c:v>
                </c:pt>
                <c:pt idx="51">
                  <c:v>4</c:v>
                </c:pt>
                <c:pt idx="53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29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30</c:v>
                </c:pt>
                <c:pt idx="67">
                  <c:v>2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8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109</c:v>
                </c:pt>
                <c:pt idx="82">
                  <c:v>2</c:v>
                </c:pt>
                <c:pt idx="83">
                  <c:v>2</c:v>
                </c:pt>
                <c:pt idx="85">
                  <c:v>6</c:v>
                </c:pt>
                <c:pt idx="86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8</c:v>
                </c:pt>
                <c:pt idx="104">
                  <c:v>5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17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2</c:v>
                </c:pt>
                <c:pt idx="125">
                  <c:v>1</c:v>
                </c:pt>
                <c:pt idx="126">
                  <c:v>1</c:v>
                </c:pt>
                <c:pt idx="128">
                  <c:v>5</c:v>
                </c:pt>
                <c:pt idx="129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8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5">
                  <c:v>5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54</c:v>
                </c:pt>
                <c:pt idx="153">
                  <c:v>1</c:v>
                </c:pt>
                <c:pt idx="154">
                  <c:v>2</c:v>
                </c:pt>
                <c:pt idx="155">
                  <c:v>5</c:v>
                </c:pt>
                <c:pt idx="156">
                  <c:v>5</c:v>
                </c:pt>
                <c:pt idx="157">
                  <c:v>1</c:v>
                </c:pt>
                <c:pt idx="159">
                  <c:v>2</c:v>
                </c:pt>
                <c:pt idx="161">
                  <c:v>1</c:v>
                </c:pt>
                <c:pt idx="162">
                  <c:v>58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10</c:v>
                </c:pt>
                <c:pt idx="174">
                  <c:v>2</c:v>
                </c:pt>
                <c:pt idx="176">
                  <c:v>20</c:v>
                </c:pt>
                <c:pt idx="177">
                  <c:v>1</c:v>
                </c:pt>
                <c:pt idx="178">
                  <c:v>1</c:v>
                </c:pt>
                <c:pt idx="179">
                  <c:v>52</c:v>
                </c:pt>
                <c:pt idx="180">
                  <c:v>34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0-49A3-80CC-1A950B391215}"/>
            </c:ext>
          </c:extLst>
        </c:ser>
        <c:ser>
          <c:idx val="1"/>
          <c:order val="1"/>
          <c:tx>
            <c:strRef>
              <c:f>salmgard_rain!$C$1</c:f>
              <c:strCache>
                <c:ptCount val="1"/>
                <c:pt idx="0">
                  <c:v> rainbow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salmgard_rain!$A$2:$A$589</c:f>
              <c:strCache>
                <c:ptCount val="190"/>
                <c:pt idx="0">
                  <c:v>doc#0</c:v>
                </c:pt>
                <c:pt idx="1">
                  <c:v>doc#11</c:v>
                </c:pt>
                <c:pt idx="2">
                  <c:v>doc#13</c:v>
                </c:pt>
                <c:pt idx="3">
                  <c:v>doc#14</c:v>
                </c:pt>
                <c:pt idx="4">
                  <c:v>doc#16</c:v>
                </c:pt>
                <c:pt idx="5">
                  <c:v>doc#19</c:v>
                </c:pt>
                <c:pt idx="6">
                  <c:v>doc#20</c:v>
                </c:pt>
                <c:pt idx="7">
                  <c:v>doc#21</c:v>
                </c:pt>
                <c:pt idx="8">
                  <c:v>doc#27</c:v>
                </c:pt>
                <c:pt idx="9">
                  <c:v>doc#31</c:v>
                </c:pt>
                <c:pt idx="10">
                  <c:v>doc#34</c:v>
                </c:pt>
                <c:pt idx="11">
                  <c:v>doc#35</c:v>
                </c:pt>
                <c:pt idx="12">
                  <c:v>doc#38</c:v>
                </c:pt>
                <c:pt idx="13">
                  <c:v>doc#39</c:v>
                </c:pt>
                <c:pt idx="14">
                  <c:v>doc#43</c:v>
                </c:pt>
                <c:pt idx="15">
                  <c:v>doc#55</c:v>
                </c:pt>
                <c:pt idx="16">
                  <c:v>doc#56</c:v>
                </c:pt>
                <c:pt idx="17">
                  <c:v>doc#58</c:v>
                </c:pt>
                <c:pt idx="18">
                  <c:v>doc#61</c:v>
                </c:pt>
                <c:pt idx="19">
                  <c:v>doc#63</c:v>
                </c:pt>
                <c:pt idx="20">
                  <c:v>doc#64</c:v>
                </c:pt>
                <c:pt idx="21">
                  <c:v>doc#65</c:v>
                </c:pt>
                <c:pt idx="22">
                  <c:v>doc#68</c:v>
                </c:pt>
                <c:pt idx="23">
                  <c:v>doc#75</c:v>
                </c:pt>
                <c:pt idx="24">
                  <c:v>doc#76</c:v>
                </c:pt>
                <c:pt idx="25">
                  <c:v>doc#77</c:v>
                </c:pt>
                <c:pt idx="26">
                  <c:v>doc#79</c:v>
                </c:pt>
                <c:pt idx="27">
                  <c:v>doc#81</c:v>
                </c:pt>
                <c:pt idx="28">
                  <c:v>doc#83</c:v>
                </c:pt>
                <c:pt idx="29">
                  <c:v>doc#93</c:v>
                </c:pt>
                <c:pt idx="30">
                  <c:v>doc#101</c:v>
                </c:pt>
                <c:pt idx="31">
                  <c:v>doc#103</c:v>
                </c:pt>
                <c:pt idx="32">
                  <c:v>doc#105</c:v>
                </c:pt>
                <c:pt idx="33">
                  <c:v>doc#107</c:v>
                </c:pt>
                <c:pt idx="34">
                  <c:v>doc#116</c:v>
                </c:pt>
                <c:pt idx="35">
                  <c:v>doc#120</c:v>
                </c:pt>
                <c:pt idx="36">
                  <c:v>doc#121</c:v>
                </c:pt>
                <c:pt idx="37">
                  <c:v>doc#123</c:v>
                </c:pt>
                <c:pt idx="38">
                  <c:v>doc#124</c:v>
                </c:pt>
                <c:pt idx="39">
                  <c:v>doc#127</c:v>
                </c:pt>
                <c:pt idx="40">
                  <c:v>doc#129</c:v>
                </c:pt>
                <c:pt idx="41">
                  <c:v>doc#133</c:v>
                </c:pt>
                <c:pt idx="42">
                  <c:v>doc#134</c:v>
                </c:pt>
                <c:pt idx="43">
                  <c:v>doc#139</c:v>
                </c:pt>
                <c:pt idx="44">
                  <c:v>doc#140</c:v>
                </c:pt>
                <c:pt idx="45">
                  <c:v>doc#141</c:v>
                </c:pt>
                <c:pt idx="46">
                  <c:v>doc#143</c:v>
                </c:pt>
                <c:pt idx="47">
                  <c:v>doc#145</c:v>
                </c:pt>
                <c:pt idx="48">
                  <c:v>doc#146</c:v>
                </c:pt>
                <c:pt idx="49">
                  <c:v>doc#152</c:v>
                </c:pt>
                <c:pt idx="50">
                  <c:v>doc#154</c:v>
                </c:pt>
                <c:pt idx="51">
                  <c:v>doc#156</c:v>
                </c:pt>
                <c:pt idx="52">
                  <c:v>doc#157</c:v>
                </c:pt>
                <c:pt idx="53">
                  <c:v>doc#163</c:v>
                </c:pt>
                <c:pt idx="54">
                  <c:v>doc#165</c:v>
                </c:pt>
                <c:pt idx="55">
                  <c:v>doc#169</c:v>
                </c:pt>
                <c:pt idx="56">
                  <c:v>doc#170</c:v>
                </c:pt>
                <c:pt idx="57">
                  <c:v>doc#173</c:v>
                </c:pt>
                <c:pt idx="58">
                  <c:v>doc#176</c:v>
                </c:pt>
                <c:pt idx="59">
                  <c:v>doc#182</c:v>
                </c:pt>
                <c:pt idx="60">
                  <c:v>doc#185</c:v>
                </c:pt>
                <c:pt idx="61">
                  <c:v>doc#188</c:v>
                </c:pt>
                <c:pt idx="62">
                  <c:v>doc#192</c:v>
                </c:pt>
                <c:pt idx="63">
                  <c:v>doc#195</c:v>
                </c:pt>
                <c:pt idx="64">
                  <c:v>doc#196</c:v>
                </c:pt>
                <c:pt idx="65">
                  <c:v>doc#198</c:v>
                </c:pt>
                <c:pt idx="66">
                  <c:v>doc#203</c:v>
                </c:pt>
                <c:pt idx="67">
                  <c:v>doc#206</c:v>
                </c:pt>
                <c:pt idx="68">
                  <c:v>doc#213</c:v>
                </c:pt>
                <c:pt idx="69">
                  <c:v>doc#215</c:v>
                </c:pt>
                <c:pt idx="70">
                  <c:v>doc#216</c:v>
                </c:pt>
                <c:pt idx="71">
                  <c:v>doc#217</c:v>
                </c:pt>
                <c:pt idx="72">
                  <c:v>doc#219</c:v>
                </c:pt>
                <c:pt idx="73">
                  <c:v>doc#221</c:v>
                </c:pt>
                <c:pt idx="74">
                  <c:v>doc#227</c:v>
                </c:pt>
                <c:pt idx="75">
                  <c:v>doc#230</c:v>
                </c:pt>
                <c:pt idx="76">
                  <c:v>doc#231</c:v>
                </c:pt>
                <c:pt idx="77">
                  <c:v>doc#232</c:v>
                </c:pt>
                <c:pt idx="78">
                  <c:v>doc#235</c:v>
                </c:pt>
                <c:pt idx="79">
                  <c:v>doc#236</c:v>
                </c:pt>
                <c:pt idx="80">
                  <c:v>doc#237</c:v>
                </c:pt>
                <c:pt idx="81">
                  <c:v>doc#242</c:v>
                </c:pt>
                <c:pt idx="82">
                  <c:v>doc#247</c:v>
                </c:pt>
                <c:pt idx="83">
                  <c:v>doc#251</c:v>
                </c:pt>
                <c:pt idx="84">
                  <c:v>doc#252</c:v>
                </c:pt>
                <c:pt idx="85">
                  <c:v>doc#255</c:v>
                </c:pt>
                <c:pt idx="86">
                  <c:v>doc#263</c:v>
                </c:pt>
                <c:pt idx="87">
                  <c:v>doc#266</c:v>
                </c:pt>
                <c:pt idx="88">
                  <c:v>doc#269</c:v>
                </c:pt>
                <c:pt idx="89">
                  <c:v>doc#271</c:v>
                </c:pt>
                <c:pt idx="90">
                  <c:v>doc#272</c:v>
                </c:pt>
                <c:pt idx="91">
                  <c:v>doc#276</c:v>
                </c:pt>
                <c:pt idx="92">
                  <c:v>doc#282</c:v>
                </c:pt>
                <c:pt idx="93">
                  <c:v>doc#283</c:v>
                </c:pt>
                <c:pt idx="94">
                  <c:v>doc#286</c:v>
                </c:pt>
                <c:pt idx="95">
                  <c:v>doc#287</c:v>
                </c:pt>
                <c:pt idx="96">
                  <c:v>doc#290</c:v>
                </c:pt>
                <c:pt idx="97">
                  <c:v>doc#305</c:v>
                </c:pt>
                <c:pt idx="98">
                  <c:v>doc#306</c:v>
                </c:pt>
                <c:pt idx="99">
                  <c:v>doc#311</c:v>
                </c:pt>
                <c:pt idx="100">
                  <c:v>doc#312</c:v>
                </c:pt>
                <c:pt idx="101">
                  <c:v>doc#322</c:v>
                </c:pt>
                <c:pt idx="102">
                  <c:v>doc#325</c:v>
                </c:pt>
                <c:pt idx="103">
                  <c:v>doc#327</c:v>
                </c:pt>
                <c:pt idx="104">
                  <c:v>doc#330</c:v>
                </c:pt>
                <c:pt idx="105">
                  <c:v>doc#332</c:v>
                </c:pt>
                <c:pt idx="106">
                  <c:v>doc#334</c:v>
                </c:pt>
                <c:pt idx="107">
                  <c:v>doc#340</c:v>
                </c:pt>
                <c:pt idx="108">
                  <c:v>doc#343</c:v>
                </c:pt>
                <c:pt idx="109">
                  <c:v>doc#346</c:v>
                </c:pt>
                <c:pt idx="110">
                  <c:v>doc#349</c:v>
                </c:pt>
                <c:pt idx="111">
                  <c:v>doc#354</c:v>
                </c:pt>
                <c:pt idx="112">
                  <c:v>doc#358</c:v>
                </c:pt>
                <c:pt idx="113">
                  <c:v>doc#360</c:v>
                </c:pt>
                <c:pt idx="114">
                  <c:v>doc#364</c:v>
                </c:pt>
                <c:pt idx="115">
                  <c:v>doc#365</c:v>
                </c:pt>
                <c:pt idx="116">
                  <c:v>doc#367</c:v>
                </c:pt>
                <c:pt idx="117">
                  <c:v>doc#371</c:v>
                </c:pt>
                <c:pt idx="118">
                  <c:v>doc#375</c:v>
                </c:pt>
                <c:pt idx="119">
                  <c:v>doc#383</c:v>
                </c:pt>
                <c:pt idx="120">
                  <c:v>doc#390</c:v>
                </c:pt>
                <c:pt idx="121">
                  <c:v>doc#393</c:v>
                </c:pt>
                <c:pt idx="122">
                  <c:v>doc#394</c:v>
                </c:pt>
                <c:pt idx="123">
                  <c:v>doc#395</c:v>
                </c:pt>
                <c:pt idx="124">
                  <c:v>doc#397</c:v>
                </c:pt>
                <c:pt idx="125">
                  <c:v>doc#399</c:v>
                </c:pt>
                <c:pt idx="126">
                  <c:v>doc#401</c:v>
                </c:pt>
                <c:pt idx="127">
                  <c:v>doc#403</c:v>
                </c:pt>
                <c:pt idx="128">
                  <c:v>doc#404</c:v>
                </c:pt>
                <c:pt idx="129">
                  <c:v>doc#408</c:v>
                </c:pt>
                <c:pt idx="130">
                  <c:v>doc#417</c:v>
                </c:pt>
                <c:pt idx="131">
                  <c:v>doc#418</c:v>
                </c:pt>
                <c:pt idx="132">
                  <c:v>doc#419</c:v>
                </c:pt>
                <c:pt idx="133">
                  <c:v>doc#422</c:v>
                </c:pt>
                <c:pt idx="134">
                  <c:v>doc#427</c:v>
                </c:pt>
                <c:pt idx="135">
                  <c:v>doc#428</c:v>
                </c:pt>
                <c:pt idx="136">
                  <c:v>doc#429</c:v>
                </c:pt>
                <c:pt idx="137">
                  <c:v>doc#433</c:v>
                </c:pt>
                <c:pt idx="138">
                  <c:v>doc#436</c:v>
                </c:pt>
                <c:pt idx="139">
                  <c:v>doc#442</c:v>
                </c:pt>
                <c:pt idx="140">
                  <c:v>doc#444</c:v>
                </c:pt>
                <c:pt idx="141">
                  <c:v>doc#445</c:v>
                </c:pt>
                <c:pt idx="142">
                  <c:v>doc#447</c:v>
                </c:pt>
                <c:pt idx="143">
                  <c:v>doc#449</c:v>
                </c:pt>
                <c:pt idx="144">
                  <c:v>doc#456</c:v>
                </c:pt>
                <c:pt idx="145">
                  <c:v>doc#457</c:v>
                </c:pt>
                <c:pt idx="146">
                  <c:v>doc#458</c:v>
                </c:pt>
                <c:pt idx="147">
                  <c:v>doc#460</c:v>
                </c:pt>
                <c:pt idx="148">
                  <c:v>doc#462</c:v>
                </c:pt>
                <c:pt idx="149">
                  <c:v>doc#466</c:v>
                </c:pt>
                <c:pt idx="150">
                  <c:v>doc#469</c:v>
                </c:pt>
                <c:pt idx="151">
                  <c:v>doc#474</c:v>
                </c:pt>
                <c:pt idx="152">
                  <c:v>doc#475</c:v>
                </c:pt>
                <c:pt idx="153">
                  <c:v>doc#481</c:v>
                </c:pt>
                <c:pt idx="154">
                  <c:v>doc#483</c:v>
                </c:pt>
                <c:pt idx="155">
                  <c:v>doc#486</c:v>
                </c:pt>
                <c:pt idx="156">
                  <c:v>doc#488</c:v>
                </c:pt>
                <c:pt idx="157">
                  <c:v>doc#490</c:v>
                </c:pt>
                <c:pt idx="158">
                  <c:v>doc#500</c:v>
                </c:pt>
                <c:pt idx="159">
                  <c:v>doc#501</c:v>
                </c:pt>
                <c:pt idx="160">
                  <c:v>doc#503</c:v>
                </c:pt>
                <c:pt idx="161">
                  <c:v>doc#504</c:v>
                </c:pt>
                <c:pt idx="162">
                  <c:v>doc#506</c:v>
                </c:pt>
                <c:pt idx="163">
                  <c:v>doc#507</c:v>
                </c:pt>
                <c:pt idx="164">
                  <c:v>doc#508</c:v>
                </c:pt>
                <c:pt idx="165">
                  <c:v>doc#515</c:v>
                </c:pt>
                <c:pt idx="166">
                  <c:v>doc#520</c:v>
                </c:pt>
                <c:pt idx="167">
                  <c:v>doc#521</c:v>
                </c:pt>
                <c:pt idx="168">
                  <c:v>doc#523</c:v>
                </c:pt>
                <c:pt idx="169">
                  <c:v>doc#524</c:v>
                </c:pt>
                <c:pt idx="170">
                  <c:v>doc#525</c:v>
                </c:pt>
                <c:pt idx="171">
                  <c:v>doc#528</c:v>
                </c:pt>
                <c:pt idx="172">
                  <c:v>doc#529</c:v>
                </c:pt>
                <c:pt idx="173">
                  <c:v>doc#538</c:v>
                </c:pt>
                <c:pt idx="174">
                  <c:v>doc#542</c:v>
                </c:pt>
                <c:pt idx="175">
                  <c:v>doc#545</c:v>
                </c:pt>
                <c:pt idx="176">
                  <c:v>doc#547</c:v>
                </c:pt>
                <c:pt idx="177">
                  <c:v>doc#553</c:v>
                </c:pt>
                <c:pt idx="178">
                  <c:v>doc#554</c:v>
                </c:pt>
                <c:pt idx="179">
                  <c:v>doc#556</c:v>
                </c:pt>
                <c:pt idx="180">
                  <c:v>doc#557</c:v>
                </c:pt>
                <c:pt idx="181">
                  <c:v>doc#558</c:v>
                </c:pt>
                <c:pt idx="182">
                  <c:v>doc#559</c:v>
                </c:pt>
                <c:pt idx="183">
                  <c:v>doc#563</c:v>
                </c:pt>
                <c:pt idx="184">
                  <c:v>doc#564</c:v>
                </c:pt>
                <c:pt idx="185">
                  <c:v>doc#566</c:v>
                </c:pt>
                <c:pt idx="186">
                  <c:v>doc#575</c:v>
                </c:pt>
                <c:pt idx="187">
                  <c:v>doc#577</c:v>
                </c:pt>
                <c:pt idx="188">
                  <c:v>doc#581</c:v>
                </c:pt>
                <c:pt idx="189">
                  <c:v>doc#587</c:v>
                </c:pt>
              </c:strCache>
            </c:strRef>
          </c:cat>
          <c:val>
            <c:numRef>
              <c:f>salmgard_rain!$C$2:$C$589</c:f>
              <c:numCache>
                <c:formatCode>General</c:formatCode>
                <c:ptCount val="190"/>
                <c:pt idx="0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4</c:v>
                </c:pt>
                <c:pt idx="14">
                  <c:v>2</c:v>
                </c:pt>
                <c:pt idx="26">
                  <c:v>1</c:v>
                </c:pt>
                <c:pt idx="30">
                  <c:v>1</c:v>
                </c:pt>
                <c:pt idx="33">
                  <c:v>2</c:v>
                </c:pt>
                <c:pt idx="37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50">
                  <c:v>1</c:v>
                </c:pt>
                <c:pt idx="52">
                  <c:v>110</c:v>
                </c:pt>
                <c:pt idx="54">
                  <c:v>1</c:v>
                </c:pt>
                <c:pt idx="55">
                  <c:v>1</c:v>
                </c:pt>
                <c:pt idx="61">
                  <c:v>2</c:v>
                </c:pt>
                <c:pt idx="63">
                  <c:v>2</c:v>
                </c:pt>
                <c:pt idx="66">
                  <c:v>1</c:v>
                </c:pt>
                <c:pt idx="73">
                  <c:v>1</c:v>
                </c:pt>
                <c:pt idx="81">
                  <c:v>3</c:v>
                </c:pt>
                <c:pt idx="84">
                  <c:v>2</c:v>
                </c:pt>
                <c:pt idx="87">
                  <c:v>1</c:v>
                </c:pt>
                <c:pt idx="91">
                  <c:v>1</c:v>
                </c:pt>
                <c:pt idx="108">
                  <c:v>1</c:v>
                </c:pt>
                <c:pt idx="109">
                  <c:v>1</c:v>
                </c:pt>
                <c:pt idx="120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8">
                  <c:v>1</c:v>
                </c:pt>
                <c:pt idx="130">
                  <c:v>24</c:v>
                </c:pt>
                <c:pt idx="135">
                  <c:v>2</c:v>
                </c:pt>
                <c:pt idx="136">
                  <c:v>2</c:v>
                </c:pt>
                <c:pt idx="139">
                  <c:v>1</c:v>
                </c:pt>
                <c:pt idx="142">
                  <c:v>1</c:v>
                </c:pt>
                <c:pt idx="144">
                  <c:v>2</c:v>
                </c:pt>
                <c:pt idx="145">
                  <c:v>2</c:v>
                </c:pt>
                <c:pt idx="152">
                  <c:v>5</c:v>
                </c:pt>
                <c:pt idx="158">
                  <c:v>1</c:v>
                </c:pt>
                <c:pt idx="160">
                  <c:v>1</c:v>
                </c:pt>
                <c:pt idx="162">
                  <c:v>1</c:v>
                </c:pt>
                <c:pt idx="164">
                  <c:v>5</c:v>
                </c:pt>
                <c:pt idx="165">
                  <c:v>1</c:v>
                </c:pt>
                <c:pt idx="175">
                  <c:v>1</c:v>
                </c:pt>
                <c:pt idx="17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0-49A3-80CC-1A950B391215}"/>
            </c:ext>
          </c:extLst>
        </c:ser>
        <c:ser>
          <c:idx val="2"/>
          <c:order val="2"/>
          <c:tx>
            <c:strRef>
              <c:f>salmgard_rain!$D$1</c:f>
              <c:strCache>
                <c:ptCount val="1"/>
                <c:pt idx="0">
                  <c:v>Salmo_gairdneri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salmgard_rain!$A$2:$A$589</c:f>
              <c:strCache>
                <c:ptCount val="190"/>
                <c:pt idx="0">
                  <c:v>doc#0</c:v>
                </c:pt>
                <c:pt idx="1">
                  <c:v>doc#11</c:v>
                </c:pt>
                <c:pt idx="2">
                  <c:v>doc#13</c:v>
                </c:pt>
                <c:pt idx="3">
                  <c:v>doc#14</c:v>
                </c:pt>
                <c:pt idx="4">
                  <c:v>doc#16</c:v>
                </c:pt>
                <c:pt idx="5">
                  <c:v>doc#19</c:v>
                </c:pt>
                <c:pt idx="6">
                  <c:v>doc#20</c:v>
                </c:pt>
                <c:pt idx="7">
                  <c:v>doc#21</c:v>
                </c:pt>
                <c:pt idx="8">
                  <c:v>doc#27</c:v>
                </c:pt>
                <c:pt idx="9">
                  <c:v>doc#31</c:v>
                </c:pt>
                <c:pt idx="10">
                  <c:v>doc#34</c:v>
                </c:pt>
                <c:pt idx="11">
                  <c:v>doc#35</c:v>
                </c:pt>
                <c:pt idx="12">
                  <c:v>doc#38</c:v>
                </c:pt>
                <c:pt idx="13">
                  <c:v>doc#39</c:v>
                </c:pt>
                <c:pt idx="14">
                  <c:v>doc#43</c:v>
                </c:pt>
                <c:pt idx="15">
                  <c:v>doc#55</c:v>
                </c:pt>
                <c:pt idx="16">
                  <c:v>doc#56</c:v>
                </c:pt>
                <c:pt idx="17">
                  <c:v>doc#58</c:v>
                </c:pt>
                <c:pt idx="18">
                  <c:v>doc#61</c:v>
                </c:pt>
                <c:pt idx="19">
                  <c:v>doc#63</c:v>
                </c:pt>
                <c:pt idx="20">
                  <c:v>doc#64</c:v>
                </c:pt>
                <c:pt idx="21">
                  <c:v>doc#65</c:v>
                </c:pt>
                <c:pt idx="22">
                  <c:v>doc#68</c:v>
                </c:pt>
                <c:pt idx="23">
                  <c:v>doc#75</c:v>
                </c:pt>
                <c:pt idx="24">
                  <c:v>doc#76</c:v>
                </c:pt>
                <c:pt idx="25">
                  <c:v>doc#77</c:v>
                </c:pt>
                <c:pt idx="26">
                  <c:v>doc#79</c:v>
                </c:pt>
                <c:pt idx="27">
                  <c:v>doc#81</c:v>
                </c:pt>
                <c:pt idx="28">
                  <c:v>doc#83</c:v>
                </c:pt>
                <c:pt idx="29">
                  <c:v>doc#93</c:v>
                </c:pt>
                <c:pt idx="30">
                  <c:v>doc#101</c:v>
                </c:pt>
                <c:pt idx="31">
                  <c:v>doc#103</c:v>
                </c:pt>
                <c:pt idx="32">
                  <c:v>doc#105</c:v>
                </c:pt>
                <c:pt idx="33">
                  <c:v>doc#107</c:v>
                </c:pt>
                <c:pt idx="34">
                  <c:v>doc#116</c:v>
                </c:pt>
                <c:pt idx="35">
                  <c:v>doc#120</c:v>
                </c:pt>
                <c:pt idx="36">
                  <c:v>doc#121</c:v>
                </c:pt>
                <c:pt idx="37">
                  <c:v>doc#123</c:v>
                </c:pt>
                <c:pt idx="38">
                  <c:v>doc#124</c:v>
                </c:pt>
                <c:pt idx="39">
                  <c:v>doc#127</c:v>
                </c:pt>
                <c:pt idx="40">
                  <c:v>doc#129</c:v>
                </c:pt>
                <c:pt idx="41">
                  <c:v>doc#133</c:v>
                </c:pt>
                <c:pt idx="42">
                  <c:v>doc#134</c:v>
                </c:pt>
                <c:pt idx="43">
                  <c:v>doc#139</c:v>
                </c:pt>
                <c:pt idx="44">
                  <c:v>doc#140</c:v>
                </c:pt>
                <c:pt idx="45">
                  <c:v>doc#141</c:v>
                </c:pt>
                <c:pt idx="46">
                  <c:v>doc#143</c:v>
                </c:pt>
                <c:pt idx="47">
                  <c:v>doc#145</c:v>
                </c:pt>
                <c:pt idx="48">
                  <c:v>doc#146</c:v>
                </c:pt>
                <c:pt idx="49">
                  <c:v>doc#152</c:v>
                </c:pt>
                <c:pt idx="50">
                  <c:v>doc#154</c:v>
                </c:pt>
                <c:pt idx="51">
                  <c:v>doc#156</c:v>
                </c:pt>
                <c:pt idx="52">
                  <c:v>doc#157</c:v>
                </c:pt>
                <c:pt idx="53">
                  <c:v>doc#163</c:v>
                </c:pt>
                <c:pt idx="54">
                  <c:v>doc#165</c:v>
                </c:pt>
                <c:pt idx="55">
                  <c:v>doc#169</c:v>
                </c:pt>
                <c:pt idx="56">
                  <c:v>doc#170</c:v>
                </c:pt>
                <c:pt idx="57">
                  <c:v>doc#173</c:v>
                </c:pt>
                <c:pt idx="58">
                  <c:v>doc#176</c:v>
                </c:pt>
                <c:pt idx="59">
                  <c:v>doc#182</c:v>
                </c:pt>
                <c:pt idx="60">
                  <c:v>doc#185</c:v>
                </c:pt>
                <c:pt idx="61">
                  <c:v>doc#188</c:v>
                </c:pt>
                <c:pt idx="62">
                  <c:v>doc#192</c:v>
                </c:pt>
                <c:pt idx="63">
                  <c:v>doc#195</c:v>
                </c:pt>
                <c:pt idx="64">
                  <c:v>doc#196</c:v>
                </c:pt>
                <c:pt idx="65">
                  <c:v>doc#198</c:v>
                </c:pt>
                <c:pt idx="66">
                  <c:v>doc#203</c:v>
                </c:pt>
                <c:pt idx="67">
                  <c:v>doc#206</c:v>
                </c:pt>
                <c:pt idx="68">
                  <c:v>doc#213</c:v>
                </c:pt>
                <c:pt idx="69">
                  <c:v>doc#215</c:v>
                </c:pt>
                <c:pt idx="70">
                  <c:v>doc#216</c:v>
                </c:pt>
                <c:pt idx="71">
                  <c:v>doc#217</c:v>
                </c:pt>
                <c:pt idx="72">
                  <c:v>doc#219</c:v>
                </c:pt>
                <c:pt idx="73">
                  <c:v>doc#221</c:v>
                </c:pt>
                <c:pt idx="74">
                  <c:v>doc#227</c:v>
                </c:pt>
                <c:pt idx="75">
                  <c:v>doc#230</c:v>
                </c:pt>
                <c:pt idx="76">
                  <c:v>doc#231</c:v>
                </c:pt>
                <c:pt idx="77">
                  <c:v>doc#232</c:v>
                </c:pt>
                <c:pt idx="78">
                  <c:v>doc#235</c:v>
                </c:pt>
                <c:pt idx="79">
                  <c:v>doc#236</c:v>
                </c:pt>
                <c:pt idx="80">
                  <c:v>doc#237</c:v>
                </c:pt>
                <c:pt idx="81">
                  <c:v>doc#242</c:v>
                </c:pt>
                <c:pt idx="82">
                  <c:v>doc#247</c:v>
                </c:pt>
                <c:pt idx="83">
                  <c:v>doc#251</c:v>
                </c:pt>
                <c:pt idx="84">
                  <c:v>doc#252</c:v>
                </c:pt>
                <c:pt idx="85">
                  <c:v>doc#255</c:v>
                </c:pt>
                <c:pt idx="86">
                  <c:v>doc#263</c:v>
                </c:pt>
                <c:pt idx="87">
                  <c:v>doc#266</c:v>
                </c:pt>
                <c:pt idx="88">
                  <c:v>doc#269</c:v>
                </c:pt>
                <c:pt idx="89">
                  <c:v>doc#271</c:v>
                </c:pt>
                <c:pt idx="90">
                  <c:v>doc#272</c:v>
                </c:pt>
                <c:pt idx="91">
                  <c:v>doc#276</c:v>
                </c:pt>
                <c:pt idx="92">
                  <c:v>doc#282</c:v>
                </c:pt>
                <c:pt idx="93">
                  <c:v>doc#283</c:v>
                </c:pt>
                <c:pt idx="94">
                  <c:v>doc#286</c:v>
                </c:pt>
                <c:pt idx="95">
                  <c:v>doc#287</c:v>
                </c:pt>
                <c:pt idx="96">
                  <c:v>doc#290</c:v>
                </c:pt>
                <c:pt idx="97">
                  <c:v>doc#305</c:v>
                </c:pt>
                <c:pt idx="98">
                  <c:v>doc#306</c:v>
                </c:pt>
                <c:pt idx="99">
                  <c:v>doc#311</c:v>
                </c:pt>
                <c:pt idx="100">
                  <c:v>doc#312</c:v>
                </c:pt>
                <c:pt idx="101">
                  <c:v>doc#322</c:v>
                </c:pt>
                <c:pt idx="102">
                  <c:v>doc#325</c:v>
                </c:pt>
                <c:pt idx="103">
                  <c:v>doc#327</c:v>
                </c:pt>
                <c:pt idx="104">
                  <c:v>doc#330</c:v>
                </c:pt>
                <c:pt idx="105">
                  <c:v>doc#332</c:v>
                </c:pt>
                <c:pt idx="106">
                  <c:v>doc#334</c:v>
                </c:pt>
                <c:pt idx="107">
                  <c:v>doc#340</c:v>
                </c:pt>
                <c:pt idx="108">
                  <c:v>doc#343</c:v>
                </c:pt>
                <c:pt idx="109">
                  <c:v>doc#346</c:v>
                </c:pt>
                <c:pt idx="110">
                  <c:v>doc#349</c:v>
                </c:pt>
                <c:pt idx="111">
                  <c:v>doc#354</c:v>
                </c:pt>
                <c:pt idx="112">
                  <c:v>doc#358</c:v>
                </c:pt>
                <c:pt idx="113">
                  <c:v>doc#360</c:v>
                </c:pt>
                <c:pt idx="114">
                  <c:v>doc#364</c:v>
                </c:pt>
                <c:pt idx="115">
                  <c:v>doc#365</c:v>
                </c:pt>
                <c:pt idx="116">
                  <c:v>doc#367</c:v>
                </c:pt>
                <c:pt idx="117">
                  <c:v>doc#371</c:v>
                </c:pt>
                <c:pt idx="118">
                  <c:v>doc#375</c:v>
                </c:pt>
                <c:pt idx="119">
                  <c:v>doc#383</c:v>
                </c:pt>
                <c:pt idx="120">
                  <c:v>doc#390</c:v>
                </c:pt>
                <c:pt idx="121">
                  <c:v>doc#393</c:v>
                </c:pt>
                <c:pt idx="122">
                  <c:v>doc#394</c:v>
                </c:pt>
                <c:pt idx="123">
                  <c:v>doc#395</c:v>
                </c:pt>
                <c:pt idx="124">
                  <c:v>doc#397</c:v>
                </c:pt>
                <c:pt idx="125">
                  <c:v>doc#399</c:v>
                </c:pt>
                <c:pt idx="126">
                  <c:v>doc#401</c:v>
                </c:pt>
                <c:pt idx="127">
                  <c:v>doc#403</c:v>
                </c:pt>
                <c:pt idx="128">
                  <c:v>doc#404</c:v>
                </c:pt>
                <c:pt idx="129">
                  <c:v>doc#408</c:v>
                </c:pt>
                <c:pt idx="130">
                  <c:v>doc#417</c:v>
                </c:pt>
                <c:pt idx="131">
                  <c:v>doc#418</c:v>
                </c:pt>
                <c:pt idx="132">
                  <c:v>doc#419</c:v>
                </c:pt>
                <c:pt idx="133">
                  <c:v>doc#422</c:v>
                </c:pt>
                <c:pt idx="134">
                  <c:v>doc#427</c:v>
                </c:pt>
                <c:pt idx="135">
                  <c:v>doc#428</c:v>
                </c:pt>
                <c:pt idx="136">
                  <c:v>doc#429</c:v>
                </c:pt>
                <c:pt idx="137">
                  <c:v>doc#433</c:v>
                </c:pt>
                <c:pt idx="138">
                  <c:v>doc#436</c:v>
                </c:pt>
                <c:pt idx="139">
                  <c:v>doc#442</c:v>
                </c:pt>
                <c:pt idx="140">
                  <c:v>doc#444</c:v>
                </c:pt>
                <c:pt idx="141">
                  <c:v>doc#445</c:v>
                </c:pt>
                <c:pt idx="142">
                  <c:v>doc#447</c:v>
                </c:pt>
                <c:pt idx="143">
                  <c:v>doc#449</c:v>
                </c:pt>
                <c:pt idx="144">
                  <c:v>doc#456</c:v>
                </c:pt>
                <c:pt idx="145">
                  <c:v>doc#457</c:v>
                </c:pt>
                <c:pt idx="146">
                  <c:v>doc#458</c:v>
                </c:pt>
                <c:pt idx="147">
                  <c:v>doc#460</c:v>
                </c:pt>
                <c:pt idx="148">
                  <c:v>doc#462</c:v>
                </c:pt>
                <c:pt idx="149">
                  <c:v>doc#466</c:v>
                </c:pt>
                <c:pt idx="150">
                  <c:v>doc#469</c:v>
                </c:pt>
                <c:pt idx="151">
                  <c:v>doc#474</c:v>
                </c:pt>
                <c:pt idx="152">
                  <c:v>doc#475</c:v>
                </c:pt>
                <c:pt idx="153">
                  <c:v>doc#481</c:v>
                </c:pt>
                <c:pt idx="154">
                  <c:v>doc#483</c:v>
                </c:pt>
                <c:pt idx="155">
                  <c:v>doc#486</c:v>
                </c:pt>
                <c:pt idx="156">
                  <c:v>doc#488</c:v>
                </c:pt>
                <c:pt idx="157">
                  <c:v>doc#490</c:v>
                </c:pt>
                <c:pt idx="158">
                  <c:v>doc#500</c:v>
                </c:pt>
                <c:pt idx="159">
                  <c:v>doc#501</c:v>
                </c:pt>
                <c:pt idx="160">
                  <c:v>doc#503</c:v>
                </c:pt>
                <c:pt idx="161">
                  <c:v>doc#504</c:v>
                </c:pt>
                <c:pt idx="162">
                  <c:v>doc#506</c:v>
                </c:pt>
                <c:pt idx="163">
                  <c:v>doc#507</c:v>
                </c:pt>
                <c:pt idx="164">
                  <c:v>doc#508</c:v>
                </c:pt>
                <c:pt idx="165">
                  <c:v>doc#515</c:v>
                </c:pt>
                <c:pt idx="166">
                  <c:v>doc#520</c:v>
                </c:pt>
                <c:pt idx="167">
                  <c:v>doc#521</c:v>
                </c:pt>
                <c:pt idx="168">
                  <c:v>doc#523</c:v>
                </c:pt>
                <c:pt idx="169">
                  <c:v>doc#524</c:v>
                </c:pt>
                <c:pt idx="170">
                  <c:v>doc#525</c:v>
                </c:pt>
                <c:pt idx="171">
                  <c:v>doc#528</c:v>
                </c:pt>
                <c:pt idx="172">
                  <c:v>doc#529</c:v>
                </c:pt>
                <c:pt idx="173">
                  <c:v>doc#538</c:v>
                </c:pt>
                <c:pt idx="174">
                  <c:v>doc#542</c:v>
                </c:pt>
                <c:pt idx="175">
                  <c:v>doc#545</c:v>
                </c:pt>
                <c:pt idx="176">
                  <c:v>doc#547</c:v>
                </c:pt>
                <c:pt idx="177">
                  <c:v>doc#553</c:v>
                </c:pt>
                <c:pt idx="178">
                  <c:v>doc#554</c:v>
                </c:pt>
                <c:pt idx="179">
                  <c:v>doc#556</c:v>
                </c:pt>
                <c:pt idx="180">
                  <c:v>doc#557</c:v>
                </c:pt>
                <c:pt idx="181">
                  <c:v>doc#558</c:v>
                </c:pt>
                <c:pt idx="182">
                  <c:v>doc#559</c:v>
                </c:pt>
                <c:pt idx="183">
                  <c:v>doc#563</c:v>
                </c:pt>
                <c:pt idx="184">
                  <c:v>doc#564</c:v>
                </c:pt>
                <c:pt idx="185">
                  <c:v>doc#566</c:v>
                </c:pt>
                <c:pt idx="186">
                  <c:v>doc#575</c:v>
                </c:pt>
                <c:pt idx="187">
                  <c:v>doc#577</c:v>
                </c:pt>
                <c:pt idx="188">
                  <c:v>doc#581</c:v>
                </c:pt>
                <c:pt idx="189">
                  <c:v>doc#587</c:v>
                </c:pt>
              </c:strCache>
            </c:strRef>
          </c:cat>
          <c:val>
            <c:numRef>
              <c:f>salmgard_rain!$D$2:$D$589</c:f>
              <c:numCache>
                <c:formatCode>General</c:formatCode>
                <c:ptCount val="190"/>
                <c:pt idx="1">
                  <c:v>2</c:v>
                </c:pt>
                <c:pt idx="4">
                  <c:v>1</c:v>
                </c:pt>
                <c:pt idx="6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19">
                  <c:v>2</c:v>
                </c:pt>
                <c:pt idx="28">
                  <c:v>1</c:v>
                </c:pt>
                <c:pt idx="33">
                  <c:v>2</c:v>
                </c:pt>
                <c:pt idx="43">
                  <c:v>2</c:v>
                </c:pt>
                <c:pt idx="50">
                  <c:v>2</c:v>
                </c:pt>
                <c:pt idx="51">
                  <c:v>2</c:v>
                </c:pt>
                <c:pt idx="57">
                  <c:v>2</c:v>
                </c:pt>
                <c:pt idx="58">
                  <c:v>2</c:v>
                </c:pt>
                <c:pt idx="61">
                  <c:v>2</c:v>
                </c:pt>
                <c:pt idx="73">
                  <c:v>1</c:v>
                </c:pt>
                <c:pt idx="76">
                  <c:v>1</c:v>
                </c:pt>
                <c:pt idx="77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8">
                  <c:v>1</c:v>
                </c:pt>
                <c:pt idx="94">
                  <c:v>1</c:v>
                </c:pt>
                <c:pt idx="97">
                  <c:v>1</c:v>
                </c:pt>
                <c:pt idx="98">
                  <c:v>1</c:v>
                </c:pt>
                <c:pt idx="100">
                  <c:v>1</c:v>
                </c:pt>
                <c:pt idx="106">
                  <c:v>1</c:v>
                </c:pt>
                <c:pt idx="112">
                  <c:v>1</c:v>
                </c:pt>
                <c:pt idx="113">
                  <c:v>1</c:v>
                </c:pt>
                <c:pt idx="117">
                  <c:v>1</c:v>
                </c:pt>
                <c:pt idx="121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1">
                  <c:v>2</c:v>
                </c:pt>
                <c:pt idx="134">
                  <c:v>1</c:v>
                </c:pt>
                <c:pt idx="140">
                  <c:v>1</c:v>
                </c:pt>
                <c:pt idx="159">
                  <c:v>2</c:v>
                </c:pt>
                <c:pt idx="163">
                  <c:v>1</c:v>
                </c:pt>
                <c:pt idx="166">
                  <c:v>1</c:v>
                </c:pt>
                <c:pt idx="173">
                  <c:v>1</c:v>
                </c:pt>
                <c:pt idx="179">
                  <c:v>1</c:v>
                </c:pt>
                <c:pt idx="1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C0-49A3-80CC-1A950B39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063312"/>
        <c:axId val="503070528"/>
      </c:barChart>
      <c:catAx>
        <c:axId val="5030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0528"/>
        <c:crosses val="autoZero"/>
        <c:auto val="1"/>
        <c:lblAlgn val="ctr"/>
        <c:lblOffset val="100"/>
        <c:noMultiLvlLbl val="0"/>
      </c:catAx>
      <c:valAx>
        <c:axId val="503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oncmy_steel!$B$1</c:f>
              <c:strCache>
                <c:ptCount val="1"/>
                <c:pt idx="0">
                  <c:v> steelhead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oncmy_steel!$A$2:$A$583</c:f>
              <c:strCache>
                <c:ptCount val="168"/>
                <c:pt idx="0">
                  <c:v>doc#2</c:v>
                </c:pt>
                <c:pt idx="1">
                  <c:v>doc#11</c:v>
                </c:pt>
                <c:pt idx="2">
                  <c:v>doc#14</c:v>
                </c:pt>
                <c:pt idx="3">
                  <c:v>doc#16</c:v>
                </c:pt>
                <c:pt idx="4">
                  <c:v>doc#21</c:v>
                </c:pt>
                <c:pt idx="5">
                  <c:v>doc#26</c:v>
                </c:pt>
                <c:pt idx="6">
                  <c:v>doc#27</c:v>
                </c:pt>
                <c:pt idx="7">
                  <c:v>doc#29</c:v>
                </c:pt>
                <c:pt idx="8">
                  <c:v>doc#31</c:v>
                </c:pt>
                <c:pt idx="9">
                  <c:v>doc#34</c:v>
                </c:pt>
                <c:pt idx="10">
                  <c:v>doc#39</c:v>
                </c:pt>
                <c:pt idx="11">
                  <c:v>doc#47</c:v>
                </c:pt>
                <c:pt idx="12">
                  <c:v>doc#54</c:v>
                </c:pt>
                <c:pt idx="13">
                  <c:v>doc#55</c:v>
                </c:pt>
                <c:pt idx="14">
                  <c:v>doc#58</c:v>
                </c:pt>
                <c:pt idx="15">
                  <c:v>doc#61</c:v>
                </c:pt>
                <c:pt idx="16">
                  <c:v>doc#65</c:v>
                </c:pt>
                <c:pt idx="17">
                  <c:v>doc#68</c:v>
                </c:pt>
                <c:pt idx="18">
                  <c:v>doc#75</c:v>
                </c:pt>
                <c:pt idx="19">
                  <c:v>doc#79</c:v>
                </c:pt>
                <c:pt idx="20">
                  <c:v>doc#105</c:v>
                </c:pt>
                <c:pt idx="21">
                  <c:v>doc#107</c:v>
                </c:pt>
                <c:pt idx="22">
                  <c:v>doc#112</c:v>
                </c:pt>
                <c:pt idx="23">
                  <c:v>doc#116</c:v>
                </c:pt>
                <c:pt idx="24">
                  <c:v>doc#120</c:v>
                </c:pt>
                <c:pt idx="25">
                  <c:v>doc#126</c:v>
                </c:pt>
                <c:pt idx="26">
                  <c:v>doc#127</c:v>
                </c:pt>
                <c:pt idx="27">
                  <c:v>doc#134</c:v>
                </c:pt>
                <c:pt idx="28">
                  <c:v>doc#139</c:v>
                </c:pt>
                <c:pt idx="29">
                  <c:v>doc#140</c:v>
                </c:pt>
                <c:pt idx="30">
                  <c:v>doc#145</c:v>
                </c:pt>
                <c:pt idx="31">
                  <c:v>doc#146</c:v>
                </c:pt>
                <c:pt idx="32">
                  <c:v>doc#147</c:v>
                </c:pt>
                <c:pt idx="33">
                  <c:v>doc#152</c:v>
                </c:pt>
                <c:pt idx="34">
                  <c:v>doc#154</c:v>
                </c:pt>
                <c:pt idx="35">
                  <c:v>doc#166</c:v>
                </c:pt>
                <c:pt idx="36">
                  <c:v>doc#169</c:v>
                </c:pt>
                <c:pt idx="37">
                  <c:v>doc#173</c:v>
                </c:pt>
                <c:pt idx="38">
                  <c:v>doc#176</c:v>
                </c:pt>
                <c:pt idx="39">
                  <c:v>doc#188</c:v>
                </c:pt>
                <c:pt idx="40">
                  <c:v>doc#198</c:v>
                </c:pt>
                <c:pt idx="41">
                  <c:v>doc#202</c:v>
                </c:pt>
                <c:pt idx="42">
                  <c:v>doc#203</c:v>
                </c:pt>
                <c:pt idx="43">
                  <c:v>doc#206</c:v>
                </c:pt>
                <c:pt idx="44">
                  <c:v>doc#210</c:v>
                </c:pt>
                <c:pt idx="45">
                  <c:v>doc#213</c:v>
                </c:pt>
                <c:pt idx="46">
                  <c:v>doc#215</c:v>
                </c:pt>
                <c:pt idx="47">
                  <c:v>doc#217</c:v>
                </c:pt>
                <c:pt idx="48">
                  <c:v>doc#219</c:v>
                </c:pt>
                <c:pt idx="49">
                  <c:v>doc#221</c:v>
                </c:pt>
                <c:pt idx="50">
                  <c:v>doc#222</c:v>
                </c:pt>
                <c:pt idx="51">
                  <c:v>doc#227</c:v>
                </c:pt>
                <c:pt idx="52">
                  <c:v>doc#232</c:v>
                </c:pt>
                <c:pt idx="53">
                  <c:v>doc#237</c:v>
                </c:pt>
                <c:pt idx="54">
                  <c:v>doc#240</c:v>
                </c:pt>
                <c:pt idx="55">
                  <c:v>doc#242</c:v>
                </c:pt>
                <c:pt idx="56">
                  <c:v>doc#243</c:v>
                </c:pt>
                <c:pt idx="57">
                  <c:v>doc#247</c:v>
                </c:pt>
                <c:pt idx="58">
                  <c:v>doc#248</c:v>
                </c:pt>
                <c:pt idx="59">
                  <c:v>doc#251</c:v>
                </c:pt>
                <c:pt idx="60">
                  <c:v>doc#255</c:v>
                </c:pt>
                <c:pt idx="61">
                  <c:v>doc#261</c:v>
                </c:pt>
                <c:pt idx="62">
                  <c:v>doc#271</c:v>
                </c:pt>
                <c:pt idx="63">
                  <c:v>doc#272</c:v>
                </c:pt>
                <c:pt idx="64">
                  <c:v>doc#282</c:v>
                </c:pt>
                <c:pt idx="65">
                  <c:v>doc#283</c:v>
                </c:pt>
                <c:pt idx="66">
                  <c:v>doc#286</c:v>
                </c:pt>
                <c:pt idx="67">
                  <c:v>doc#287</c:v>
                </c:pt>
                <c:pt idx="68">
                  <c:v>doc#289</c:v>
                </c:pt>
                <c:pt idx="69">
                  <c:v>doc#290</c:v>
                </c:pt>
                <c:pt idx="70">
                  <c:v>doc#304</c:v>
                </c:pt>
                <c:pt idx="71">
                  <c:v>doc#305</c:v>
                </c:pt>
                <c:pt idx="72">
                  <c:v>doc#306</c:v>
                </c:pt>
                <c:pt idx="73">
                  <c:v>doc#311</c:v>
                </c:pt>
                <c:pt idx="74">
                  <c:v>doc#312</c:v>
                </c:pt>
                <c:pt idx="75">
                  <c:v>doc#316</c:v>
                </c:pt>
                <c:pt idx="76">
                  <c:v>doc#322</c:v>
                </c:pt>
                <c:pt idx="77">
                  <c:v>doc#327</c:v>
                </c:pt>
                <c:pt idx="78">
                  <c:v>doc#329</c:v>
                </c:pt>
                <c:pt idx="79">
                  <c:v>doc#330</c:v>
                </c:pt>
                <c:pt idx="80">
                  <c:v>doc#331</c:v>
                </c:pt>
                <c:pt idx="81">
                  <c:v>doc#332</c:v>
                </c:pt>
                <c:pt idx="82">
                  <c:v>doc#334</c:v>
                </c:pt>
                <c:pt idx="83">
                  <c:v>doc#338</c:v>
                </c:pt>
                <c:pt idx="84">
                  <c:v>doc#340</c:v>
                </c:pt>
                <c:pt idx="85">
                  <c:v>doc#341</c:v>
                </c:pt>
                <c:pt idx="86">
                  <c:v>doc#344</c:v>
                </c:pt>
                <c:pt idx="87">
                  <c:v>doc#346</c:v>
                </c:pt>
                <c:pt idx="88">
                  <c:v>doc#349</c:v>
                </c:pt>
                <c:pt idx="89">
                  <c:v>doc#350</c:v>
                </c:pt>
                <c:pt idx="90">
                  <c:v>doc#351</c:v>
                </c:pt>
                <c:pt idx="91">
                  <c:v>doc#352</c:v>
                </c:pt>
                <c:pt idx="92">
                  <c:v>doc#358</c:v>
                </c:pt>
                <c:pt idx="93">
                  <c:v>doc#364</c:v>
                </c:pt>
                <c:pt idx="94">
                  <c:v>doc#365</c:v>
                </c:pt>
                <c:pt idx="95">
                  <c:v>doc#367</c:v>
                </c:pt>
                <c:pt idx="96">
                  <c:v>doc#368</c:v>
                </c:pt>
                <c:pt idx="97">
                  <c:v>doc#371</c:v>
                </c:pt>
                <c:pt idx="98">
                  <c:v>doc#380</c:v>
                </c:pt>
                <c:pt idx="99">
                  <c:v>doc#381</c:v>
                </c:pt>
                <c:pt idx="100">
                  <c:v>doc#383</c:v>
                </c:pt>
                <c:pt idx="101">
                  <c:v>doc#385</c:v>
                </c:pt>
                <c:pt idx="102">
                  <c:v>doc#389</c:v>
                </c:pt>
                <c:pt idx="103">
                  <c:v>doc#393</c:v>
                </c:pt>
                <c:pt idx="104">
                  <c:v>doc#398</c:v>
                </c:pt>
                <c:pt idx="105">
                  <c:v>doc#399</c:v>
                </c:pt>
                <c:pt idx="106">
                  <c:v>doc#401</c:v>
                </c:pt>
                <c:pt idx="107">
                  <c:v>doc#403</c:v>
                </c:pt>
                <c:pt idx="108">
                  <c:v>doc#404</c:v>
                </c:pt>
                <c:pt idx="109">
                  <c:v>doc#406</c:v>
                </c:pt>
                <c:pt idx="110">
                  <c:v>doc#407</c:v>
                </c:pt>
                <c:pt idx="111">
                  <c:v>doc#408</c:v>
                </c:pt>
                <c:pt idx="112">
                  <c:v>doc#409</c:v>
                </c:pt>
                <c:pt idx="113">
                  <c:v>doc#418</c:v>
                </c:pt>
                <c:pt idx="114">
                  <c:v>doc#419</c:v>
                </c:pt>
                <c:pt idx="115">
                  <c:v>doc#422</c:v>
                </c:pt>
                <c:pt idx="116">
                  <c:v>doc#427</c:v>
                </c:pt>
                <c:pt idx="117">
                  <c:v>doc#434</c:v>
                </c:pt>
                <c:pt idx="118">
                  <c:v>doc#435</c:v>
                </c:pt>
                <c:pt idx="119">
                  <c:v>doc#436</c:v>
                </c:pt>
                <c:pt idx="120">
                  <c:v>doc#438</c:v>
                </c:pt>
                <c:pt idx="121">
                  <c:v>doc#444</c:v>
                </c:pt>
                <c:pt idx="122">
                  <c:v>doc#447</c:v>
                </c:pt>
                <c:pt idx="123">
                  <c:v>doc#449</c:v>
                </c:pt>
                <c:pt idx="124">
                  <c:v>doc#451</c:v>
                </c:pt>
                <c:pt idx="125">
                  <c:v>doc#457</c:v>
                </c:pt>
                <c:pt idx="126">
                  <c:v>doc#458</c:v>
                </c:pt>
                <c:pt idx="127">
                  <c:v>doc#459</c:v>
                </c:pt>
                <c:pt idx="128">
                  <c:v>doc#460</c:v>
                </c:pt>
                <c:pt idx="129">
                  <c:v>doc#467</c:v>
                </c:pt>
                <c:pt idx="130">
                  <c:v>doc#469</c:v>
                </c:pt>
                <c:pt idx="131">
                  <c:v>doc#471</c:v>
                </c:pt>
                <c:pt idx="132">
                  <c:v>doc#474</c:v>
                </c:pt>
                <c:pt idx="133">
                  <c:v>doc#478</c:v>
                </c:pt>
                <c:pt idx="134">
                  <c:v>doc#479</c:v>
                </c:pt>
                <c:pt idx="135">
                  <c:v>doc#481</c:v>
                </c:pt>
                <c:pt idx="136">
                  <c:v>doc#483</c:v>
                </c:pt>
                <c:pt idx="137">
                  <c:v>doc#486</c:v>
                </c:pt>
                <c:pt idx="138">
                  <c:v>doc#488</c:v>
                </c:pt>
                <c:pt idx="139">
                  <c:v>doc#490</c:v>
                </c:pt>
                <c:pt idx="140">
                  <c:v>doc#491</c:v>
                </c:pt>
                <c:pt idx="141">
                  <c:v>doc#492</c:v>
                </c:pt>
                <c:pt idx="142">
                  <c:v>doc#495</c:v>
                </c:pt>
                <c:pt idx="143">
                  <c:v>doc#506</c:v>
                </c:pt>
                <c:pt idx="144">
                  <c:v>doc#507</c:v>
                </c:pt>
                <c:pt idx="145">
                  <c:v>doc#510</c:v>
                </c:pt>
                <c:pt idx="146">
                  <c:v>doc#515</c:v>
                </c:pt>
                <c:pt idx="147">
                  <c:v>doc#518</c:v>
                </c:pt>
                <c:pt idx="148">
                  <c:v>doc#520</c:v>
                </c:pt>
                <c:pt idx="149">
                  <c:v>doc#521</c:v>
                </c:pt>
                <c:pt idx="150">
                  <c:v>doc#523</c:v>
                </c:pt>
                <c:pt idx="151">
                  <c:v>doc#524</c:v>
                </c:pt>
                <c:pt idx="152">
                  <c:v>doc#528</c:v>
                </c:pt>
                <c:pt idx="153">
                  <c:v>doc#529</c:v>
                </c:pt>
                <c:pt idx="154">
                  <c:v>doc#532</c:v>
                </c:pt>
                <c:pt idx="155">
                  <c:v>doc#538</c:v>
                </c:pt>
                <c:pt idx="156">
                  <c:v>doc#542</c:v>
                </c:pt>
                <c:pt idx="157">
                  <c:v>doc#547</c:v>
                </c:pt>
                <c:pt idx="158">
                  <c:v>doc#553</c:v>
                </c:pt>
                <c:pt idx="159">
                  <c:v>doc#556</c:v>
                </c:pt>
                <c:pt idx="160">
                  <c:v>doc#557</c:v>
                </c:pt>
                <c:pt idx="161">
                  <c:v>doc#558</c:v>
                </c:pt>
                <c:pt idx="162">
                  <c:v>doc#559</c:v>
                </c:pt>
                <c:pt idx="163">
                  <c:v>doc#564</c:v>
                </c:pt>
                <c:pt idx="164">
                  <c:v>doc#566</c:v>
                </c:pt>
                <c:pt idx="165">
                  <c:v>doc#577</c:v>
                </c:pt>
                <c:pt idx="166">
                  <c:v>doc#579</c:v>
                </c:pt>
                <c:pt idx="167">
                  <c:v>doc#581</c:v>
                </c:pt>
              </c:strCache>
            </c:strRef>
          </c:cat>
          <c:val>
            <c:numRef>
              <c:f>oncmy_steel!$B$2:$B$583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97</c:v>
                </c:pt>
                <c:pt idx="10">
                  <c:v>1</c:v>
                </c:pt>
                <c:pt idx="11">
                  <c:v>1</c:v>
                </c:pt>
                <c:pt idx="12">
                  <c:v>79</c:v>
                </c:pt>
                <c:pt idx="17">
                  <c:v>3</c:v>
                </c:pt>
                <c:pt idx="19">
                  <c:v>1</c:v>
                </c:pt>
                <c:pt idx="22">
                  <c:v>1</c:v>
                </c:pt>
                <c:pt idx="28">
                  <c:v>71</c:v>
                </c:pt>
                <c:pt idx="30">
                  <c:v>1</c:v>
                </c:pt>
                <c:pt idx="33">
                  <c:v>1</c:v>
                </c:pt>
                <c:pt idx="34">
                  <c:v>28</c:v>
                </c:pt>
                <c:pt idx="36">
                  <c:v>1</c:v>
                </c:pt>
                <c:pt idx="37">
                  <c:v>69</c:v>
                </c:pt>
                <c:pt idx="38">
                  <c:v>1</c:v>
                </c:pt>
                <c:pt idx="44">
                  <c:v>1</c:v>
                </c:pt>
                <c:pt idx="46">
                  <c:v>7</c:v>
                </c:pt>
                <c:pt idx="47">
                  <c:v>1</c:v>
                </c:pt>
                <c:pt idx="49">
                  <c:v>3</c:v>
                </c:pt>
                <c:pt idx="50">
                  <c:v>1</c:v>
                </c:pt>
                <c:pt idx="52">
                  <c:v>1</c:v>
                </c:pt>
                <c:pt idx="55">
                  <c:v>1</c:v>
                </c:pt>
                <c:pt idx="56">
                  <c:v>1</c:v>
                </c:pt>
                <c:pt idx="58">
                  <c:v>1</c:v>
                </c:pt>
                <c:pt idx="60">
                  <c:v>1</c:v>
                </c:pt>
                <c:pt idx="68">
                  <c:v>1</c:v>
                </c:pt>
                <c:pt idx="71">
                  <c:v>1</c:v>
                </c:pt>
                <c:pt idx="80">
                  <c:v>1</c:v>
                </c:pt>
                <c:pt idx="82">
                  <c:v>2</c:v>
                </c:pt>
                <c:pt idx="85">
                  <c:v>2</c:v>
                </c:pt>
                <c:pt idx="86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6">
                  <c:v>1</c:v>
                </c:pt>
                <c:pt idx="98">
                  <c:v>1</c:v>
                </c:pt>
                <c:pt idx="99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5">
                  <c:v>56</c:v>
                </c:pt>
                <c:pt idx="106">
                  <c:v>1</c:v>
                </c:pt>
                <c:pt idx="107">
                  <c:v>1</c:v>
                </c:pt>
                <c:pt idx="110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7</c:v>
                </c:pt>
                <c:pt idx="115">
                  <c:v>1</c:v>
                </c:pt>
                <c:pt idx="117">
                  <c:v>1</c:v>
                </c:pt>
                <c:pt idx="118">
                  <c:v>2</c:v>
                </c:pt>
                <c:pt idx="120">
                  <c:v>3</c:v>
                </c:pt>
                <c:pt idx="123">
                  <c:v>1</c:v>
                </c:pt>
                <c:pt idx="129">
                  <c:v>1</c:v>
                </c:pt>
                <c:pt idx="130">
                  <c:v>2</c:v>
                </c:pt>
                <c:pt idx="133">
                  <c:v>5</c:v>
                </c:pt>
                <c:pt idx="137">
                  <c:v>6</c:v>
                </c:pt>
                <c:pt idx="139">
                  <c:v>6</c:v>
                </c:pt>
                <c:pt idx="140">
                  <c:v>4</c:v>
                </c:pt>
                <c:pt idx="141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55">
                  <c:v>1</c:v>
                </c:pt>
                <c:pt idx="159">
                  <c:v>2</c:v>
                </c:pt>
                <c:pt idx="1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2-4927-B36B-16A9F2D47544}"/>
            </c:ext>
          </c:extLst>
        </c:ser>
        <c:ser>
          <c:idx val="1"/>
          <c:order val="1"/>
          <c:tx>
            <c:strRef>
              <c:f>oncmy_steel!$C$1</c:f>
              <c:strCache>
                <c:ptCount val="1"/>
                <c:pt idx="0">
                  <c:v> steelhead_trout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oncmy_steel!$A$2:$A$583</c:f>
              <c:strCache>
                <c:ptCount val="168"/>
                <c:pt idx="0">
                  <c:v>doc#2</c:v>
                </c:pt>
                <c:pt idx="1">
                  <c:v>doc#11</c:v>
                </c:pt>
                <c:pt idx="2">
                  <c:v>doc#14</c:v>
                </c:pt>
                <c:pt idx="3">
                  <c:v>doc#16</c:v>
                </c:pt>
                <c:pt idx="4">
                  <c:v>doc#21</c:v>
                </c:pt>
                <c:pt idx="5">
                  <c:v>doc#26</c:v>
                </c:pt>
                <c:pt idx="6">
                  <c:v>doc#27</c:v>
                </c:pt>
                <c:pt idx="7">
                  <c:v>doc#29</c:v>
                </c:pt>
                <c:pt idx="8">
                  <c:v>doc#31</c:v>
                </c:pt>
                <c:pt idx="9">
                  <c:v>doc#34</c:v>
                </c:pt>
                <c:pt idx="10">
                  <c:v>doc#39</c:v>
                </c:pt>
                <c:pt idx="11">
                  <c:v>doc#47</c:v>
                </c:pt>
                <c:pt idx="12">
                  <c:v>doc#54</c:v>
                </c:pt>
                <c:pt idx="13">
                  <c:v>doc#55</c:v>
                </c:pt>
                <c:pt idx="14">
                  <c:v>doc#58</c:v>
                </c:pt>
                <c:pt idx="15">
                  <c:v>doc#61</c:v>
                </c:pt>
                <c:pt idx="16">
                  <c:v>doc#65</c:v>
                </c:pt>
                <c:pt idx="17">
                  <c:v>doc#68</c:v>
                </c:pt>
                <c:pt idx="18">
                  <c:v>doc#75</c:v>
                </c:pt>
                <c:pt idx="19">
                  <c:v>doc#79</c:v>
                </c:pt>
                <c:pt idx="20">
                  <c:v>doc#105</c:v>
                </c:pt>
                <c:pt idx="21">
                  <c:v>doc#107</c:v>
                </c:pt>
                <c:pt idx="22">
                  <c:v>doc#112</c:v>
                </c:pt>
                <c:pt idx="23">
                  <c:v>doc#116</c:v>
                </c:pt>
                <c:pt idx="24">
                  <c:v>doc#120</c:v>
                </c:pt>
                <c:pt idx="25">
                  <c:v>doc#126</c:v>
                </c:pt>
                <c:pt idx="26">
                  <c:v>doc#127</c:v>
                </c:pt>
                <c:pt idx="27">
                  <c:v>doc#134</c:v>
                </c:pt>
                <c:pt idx="28">
                  <c:v>doc#139</c:v>
                </c:pt>
                <c:pt idx="29">
                  <c:v>doc#140</c:v>
                </c:pt>
                <c:pt idx="30">
                  <c:v>doc#145</c:v>
                </c:pt>
                <c:pt idx="31">
                  <c:v>doc#146</c:v>
                </c:pt>
                <c:pt idx="32">
                  <c:v>doc#147</c:v>
                </c:pt>
                <c:pt idx="33">
                  <c:v>doc#152</c:v>
                </c:pt>
                <c:pt idx="34">
                  <c:v>doc#154</c:v>
                </c:pt>
                <c:pt idx="35">
                  <c:v>doc#166</c:v>
                </c:pt>
                <c:pt idx="36">
                  <c:v>doc#169</c:v>
                </c:pt>
                <c:pt idx="37">
                  <c:v>doc#173</c:v>
                </c:pt>
                <c:pt idx="38">
                  <c:v>doc#176</c:v>
                </c:pt>
                <c:pt idx="39">
                  <c:v>doc#188</c:v>
                </c:pt>
                <c:pt idx="40">
                  <c:v>doc#198</c:v>
                </c:pt>
                <c:pt idx="41">
                  <c:v>doc#202</c:v>
                </c:pt>
                <c:pt idx="42">
                  <c:v>doc#203</c:v>
                </c:pt>
                <c:pt idx="43">
                  <c:v>doc#206</c:v>
                </c:pt>
                <c:pt idx="44">
                  <c:v>doc#210</c:v>
                </c:pt>
                <c:pt idx="45">
                  <c:v>doc#213</c:v>
                </c:pt>
                <c:pt idx="46">
                  <c:v>doc#215</c:v>
                </c:pt>
                <c:pt idx="47">
                  <c:v>doc#217</c:v>
                </c:pt>
                <c:pt idx="48">
                  <c:v>doc#219</c:v>
                </c:pt>
                <c:pt idx="49">
                  <c:v>doc#221</c:v>
                </c:pt>
                <c:pt idx="50">
                  <c:v>doc#222</c:v>
                </c:pt>
                <c:pt idx="51">
                  <c:v>doc#227</c:v>
                </c:pt>
                <c:pt idx="52">
                  <c:v>doc#232</c:v>
                </c:pt>
                <c:pt idx="53">
                  <c:v>doc#237</c:v>
                </c:pt>
                <c:pt idx="54">
                  <c:v>doc#240</c:v>
                </c:pt>
                <c:pt idx="55">
                  <c:v>doc#242</c:v>
                </c:pt>
                <c:pt idx="56">
                  <c:v>doc#243</c:v>
                </c:pt>
                <c:pt idx="57">
                  <c:v>doc#247</c:v>
                </c:pt>
                <c:pt idx="58">
                  <c:v>doc#248</c:v>
                </c:pt>
                <c:pt idx="59">
                  <c:v>doc#251</c:v>
                </c:pt>
                <c:pt idx="60">
                  <c:v>doc#255</c:v>
                </c:pt>
                <c:pt idx="61">
                  <c:v>doc#261</c:v>
                </c:pt>
                <c:pt idx="62">
                  <c:v>doc#271</c:v>
                </c:pt>
                <c:pt idx="63">
                  <c:v>doc#272</c:v>
                </c:pt>
                <c:pt idx="64">
                  <c:v>doc#282</c:v>
                </c:pt>
                <c:pt idx="65">
                  <c:v>doc#283</c:v>
                </c:pt>
                <c:pt idx="66">
                  <c:v>doc#286</c:v>
                </c:pt>
                <c:pt idx="67">
                  <c:v>doc#287</c:v>
                </c:pt>
                <c:pt idx="68">
                  <c:v>doc#289</c:v>
                </c:pt>
                <c:pt idx="69">
                  <c:v>doc#290</c:v>
                </c:pt>
                <c:pt idx="70">
                  <c:v>doc#304</c:v>
                </c:pt>
                <c:pt idx="71">
                  <c:v>doc#305</c:v>
                </c:pt>
                <c:pt idx="72">
                  <c:v>doc#306</c:v>
                </c:pt>
                <c:pt idx="73">
                  <c:v>doc#311</c:v>
                </c:pt>
                <c:pt idx="74">
                  <c:v>doc#312</c:v>
                </c:pt>
                <c:pt idx="75">
                  <c:v>doc#316</c:v>
                </c:pt>
                <c:pt idx="76">
                  <c:v>doc#322</c:v>
                </c:pt>
                <c:pt idx="77">
                  <c:v>doc#327</c:v>
                </c:pt>
                <c:pt idx="78">
                  <c:v>doc#329</c:v>
                </c:pt>
                <c:pt idx="79">
                  <c:v>doc#330</c:v>
                </c:pt>
                <c:pt idx="80">
                  <c:v>doc#331</c:v>
                </c:pt>
                <c:pt idx="81">
                  <c:v>doc#332</c:v>
                </c:pt>
                <c:pt idx="82">
                  <c:v>doc#334</c:v>
                </c:pt>
                <c:pt idx="83">
                  <c:v>doc#338</c:v>
                </c:pt>
                <c:pt idx="84">
                  <c:v>doc#340</c:v>
                </c:pt>
                <c:pt idx="85">
                  <c:v>doc#341</c:v>
                </c:pt>
                <c:pt idx="86">
                  <c:v>doc#344</c:v>
                </c:pt>
                <c:pt idx="87">
                  <c:v>doc#346</c:v>
                </c:pt>
                <c:pt idx="88">
                  <c:v>doc#349</c:v>
                </c:pt>
                <c:pt idx="89">
                  <c:v>doc#350</c:v>
                </c:pt>
                <c:pt idx="90">
                  <c:v>doc#351</c:v>
                </c:pt>
                <c:pt idx="91">
                  <c:v>doc#352</c:v>
                </c:pt>
                <c:pt idx="92">
                  <c:v>doc#358</c:v>
                </c:pt>
                <c:pt idx="93">
                  <c:v>doc#364</c:v>
                </c:pt>
                <c:pt idx="94">
                  <c:v>doc#365</c:v>
                </c:pt>
                <c:pt idx="95">
                  <c:v>doc#367</c:v>
                </c:pt>
                <c:pt idx="96">
                  <c:v>doc#368</c:v>
                </c:pt>
                <c:pt idx="97">
                  <c:v>doc#371</c:v>
                </c:pt>
                <c:pt idx="98">
                  <c:v>doc#380</c:v>
                </c:pt>
                <c:pt idx="99">
                  <c:v>doc#381</c:v>
                </c:pt>
                <c:pt idx="100">
                  <c:v>doc#383</c:v>
                </c:pt>
                <c:pt idx="101">
                  <c:v>doc#385</c:v>
                </c:pt>
                <c:pt idx="102">
                  <c:v>doc#389</c:v>
                </c:pt>
                <c:pt idx="103">
                  <c:v>doc#393</c:v>
                </c:pt>
                <c:pt idx="104">
                  <c:v>doc#398</c:v>
                </c:pt>
                <c:pt idx="105">
                  <c:v>doc#399</c:v>
                </c:pt>
                <c:pt idx="106">
                  <c:v>doc#401</c:v>
                </c:pt>
                <c:pt idx="107">
                  <c:v>doc#403</c:v>
                </c:pt>
                <c:pt idx="108">
                  <c:v>doc#404</c:v>
                </c:pt>
                <c:pt idx="109">
                  <c:v>doc#406</c:v>
                </c:pt>
                <c:pt idx="110">
                  <c:v>doc#407</c:v>
                </c:pt>
                <c:pt idx="111">
                  <c:v>doc#408</c:v>
                </c:pt>
                <c:pt idx="112">
                  <c:v>doc#409</c:v>
                </c:pt>
                <c:pt idx="113">
                  <c:v>doc#418</c:v>
                </c:pt>
                <c:pt idx="114">
                  <c:v>doc#419</c:v>
                </c:pt>
                <c:pt idx="115">
                  <c:v>doc#422</c:v>
                </c:pt>
                <c:pt idx="116">
                  <c:v>doc#427</c:v>
                </c:pt>
                <c:pt idx="117">
                  <c:v>doc#434</c:v>
                </c:pt>
                <c:pt idx="118">
                  <c:v>doc#435</c:v>
                </c:pt>
                <c:pt idx="119">
                  <c:v>doc#436</c:v>
                </c:pt>
                <c:pt idx="120">
                  <c:v>doc#438</c:v>
                </c:pt>
                <c:pt idx="121">
                  <c:v>doc#444</c:v>
                </c:pt>
                <c:pt idx="122">
                  <c:v>doc#447</c:v>
                </c:pt>
                <c:pt idx="123">
                  <c:v>doc#449</c:v>
                </c:pt>
                <c:pt idx="124">
                  <c:v>doc#451</c:v>
                </c:pt>
                <c:pt idx="125">
                  <c:v>doc#457</c:v>
                </c:pt>
                <c:pt idx="126">
                  <c:v>doc#458</c:v>
                </c:pt>
                <c:pt idx="127">
                  <c:v>doc#459</c:v>
                </c:pt>
                <c:pt idx="128">
                  <c:v>doc#460</c:v>
                </c:pt>
                <c:pt idx="129">
                  <c:v>doc#467</c:v>
                </c:pt>
                <c:pt idx="130">
                  <c:v>doc#469</c:v>
                </c:pt>
                <c:pt idx="131">
                  <c:v>doc#471</c:v>
                </c:pt>
                <c:pt idx="132">
                  <c:v>doc#474</c:v>
                </c:pt>
                <c:pt idx="133">
                  <c:v>doc#478</c:v>
                </c:pt>
                <c:pt idx="134">
                  <c:v>doc#479</c:v>
                </c:pt>
                <c:pt idx="135">
                  <c:v>doc#481</c:v>
                </c:pt>
                <c:pt idx="136">
                  <c:v>doc#483</c:v>
                </c:pt>
                <c:pt idx="137">
                  <c:v>doc#486</c:v>
                </c:pt>
                <c:pt idx="138">
                  <c:v>doc#488</c:v>
                </c:pt>
                <c:pt idx="139">
                  <c:v>doc#490</c:v>
                </c:pt>
                <c:pt idx="140">
                  <c:v>doc#491</c:v>
                </c:pt>
                <c:pt idx="141">
                  <c:v>doc#492</c:v>
                </c:pt>
                <c:pt idx="142">
                  <c:v>doc#495</c:v>
                </c:pt>
                <c:pt idx="143">
                  <c:v>doc#506</c:v>
                </c:pt>
                <c:pt idx="144">
                  <c:v>doc#507</c:v>
                </c:pt>
                <c:pt idx="145">
                  <c:v>doc#510</c:v>
                </c:pt>
                <c:pt idx="146">
                  <c:v>doc#515</c:v>
                </c:pt>
                <c:pt idx="147">
                  <c:v>doc#518</c:v>
                </c:pt>
                <c:pt idx="148">
                  <c:v>doc#520</c:v>
                </c:pt>
                <c:pt idx="149">
                  <c:v>doc#521</c:v>
                </c:pt>
                <c:pt idx="150">
                  <c:v>doc#523</c:v>
                </c:pt>
                <c:pt idx="151">
                  <c:v>doc#524</c:v>
                </c:pt>
                <c:pt idx="152">
                  <c:v>doc#528</c:v>
                </c:pt>
                <c:pt idx="153">
                  <c:v>doc#529</c:v>
                </c:pt>
                <c:pt idx="154">
                  <c:v>doc#532</c:v>
                </c:pt>
                <c:pt idx="155">
                  <c:v>doc#538</c:v>
                </c:pt>
                <c:pt idx="156">
                  <c:v>doc#542</c:v>
                </c:pt>
                <c:pt idx="157">
                  <c:v>doc#547</c:v>
                </c:pt>
                <c:pt idx="158">
                  <c:v>doc#553</c:v>
                </c:pt>
                <c:pt idx="159">
                  <c:v>doc#556</c:v>
                </c:pt>
                <c:pt idx="160">
                  <c:v>doc#557</c:v>
                </c:pt>
                <c:pt idx="161">
                  <c:v>doc#558</c:v>
                </c:pt>
                <c:pt idx="162">
                  <c:v>doc#559</c:v>
                </c:pt>
                <c:pt idx="163">
                  <c:v>doc#564</c:v>
                </c:pt>
                <c:pt idx="164">
                  <c:v>doc#566</c:v>
                </c:pt>
                <c:pt idx="165">
                  <c:v>doc#577</c:v>
                </c:pt>
                <c:pt idx="166">
                  <c:v>doc#579</c:v>
                </c:pt>
                <c:pt idx="167">
                  <c:v>doc#581</c:v>
                </c:pt>
              </c:strCache>
            </c:strRef>
          </c:cat>
          <c:val>
            <c:numRef>
              <c:f>oncmy_steel!$C$2:$C$583</c:f>
              <c:numCache>
                <c:formatCode>General</c:formatCode>
                <c:ptCount val="168"/>
                <c:pt idx="1">
                  <c:v>5</c:v>
                </c:pt>
                <c:pt idx="3">
                  <c:v>7</c:v>
                </c:pt>
                <c:pt idx="7">
                  <c:v>1</c:v>
                </c:pt>
                <c:pt idx="8">
                  <c:v>5</c:v>
                </c:pt>
                <c:pt idx="10">
                  <c:v>2</c:v>
                </c:pt>
                <c:pt idx="13">
                  <c:v>1</c:v>
                </c:pt>
                <c:pt idx="17">
                  <c:v>1</c:v>
                </c:pt>
                <c:pt idx="21">
                  <c:v>1</c:v>
                </c:pt>
                <c:pt idx="24">
                  <c:v>1</c:v>
                </c:pt>
                <c:pt idx="27">
                  <c:v>3</c:v>
                </c:pt>
                <c:pt idx="28">
                  <c:v>5</c:v>
                </c:pt>
                <c:pt idx="32">
                  <c:v>1</c:v>
                </c:pt>
                <c:pt idx="34">
                  <c:v>3</c:v>
                </c:pt>
                <c:pt idx="37">
                  <c:v>19</c:v>
                </c:pt>
                <c:pt idx="38">
                  <c:v>1</c:v>
                </c:pt>
                <c:pt idx="39">
                  <c:v>2</c:v>
                </c:pt>
                <c:pt idx="44">
                  <c:v>1</c:v>
                </c:pt>
                <c:pt idx="47">
                  <c:v>2</c:v>
                </c:pt>
                <c:pt idx="49">
                  <c:v>1</c:v>
                </c:pt>
                <c:pt idx="52">
                  <c:v>2</c:v>
                </c:pt>
                <c:pt idx="61">
                  <c:v>1</c:v>
                </c:pt>
                <c:pt idx="71">
                  <c:v>2</c:v>
                </c:pt>
                <c:pt idx="72">
                  <c:v>1</c:v>
                </c:pt>
                <c:pt idx="74">
                  <c:v>1</c:v>
                </c:pt>
                <c:pt idx="82">
                  <c:v>2</c:v>
                </c:pt>
                <c:pt idx="90">
                  <c:v>1</c:v>
                </c:pt>
                <c:pt idx="94">
                  <c:v>1</c:v>
                </c:pt>
                <c:pt idx="97">
                  <c:v>1</c:v>
                </c:pt>
                <c:pt idx="104">
                  <c:v>1</c:v>
                </c:pt>
                <c:pt idx="105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2">
                  <c:v>1</c:v>
                </c:pt>
                <c:pt idx="113">
                  <c:v>3</c:v>
                </c:pt>
                <c:pt idx="116">
                  <c:v>1</c:v>
                </c:pt>
                <c:pt idx="121">
                  <c:v>1</c:v>
                </c:pt>
                <c:pt idx="124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31">
                  <c:v>1</c:v>
                </c:pt>
                <c:pt idx="139">
                  <c:v>4</c:v>
                </c:pt>
                <c:pt idx="142">
                  <c:v>1</c:v>
                </c:pt>
                <c:pt idx="146">
                  <c:v>2</c:v>
                </c:pt>
                <c:pt idx="155">
                  <c:v>1</c:v>
                </c:pt>
                <c:pt idx="16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2-4927-B36B-16A9F2D47544}"/>
            </c:ext>
          </c:extLst>
        </c:ser>
        <c:ser>
          <c:idx val="2"/>
          <c:order val="2"/>
          <c:tx>
            <c:strRef>
              <c:f>oncmy_steel!$D$1</c:f>
              <c:strCache>
                <c:ptCount val="1"/>
                <c:pt idx="0">
                  <c:v>Oncorhynchus_mykiss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oncmy_steel!$A$2:$A$583</c:f>
              <c:strCache>
                <c:ptCount val="168"/>
                <c:pt idx="0">
                  <c:v>doc#2</c:v>
                </c:pt>
                <c:pt idx="1">
                  <c:v>doc#11</c:v>
                </c:pt>
                <c:pt idx="2">
                  <c:v>doc#14</c:v>
                </c:pt>
                <c:pt idx="3">
                  <c:v>doc#16</c:v>
                </c:pt>
                <c:pt idx="4">
                  <c:v>doc#21</c:v>
                </c:pt>
                <c:pt idx="5">
                  <c:v>doc#26</c:v>
                </c:pt>
                <c:pt idx="6">
                  <c:v>doc#27</c:v>
                </c:pt>
                <c:pt idx="7">
                  <c:v>doc#29</c:v>
                </c:pt>
                <c:pt idx="8">
                  <c:v>doc#31</c:v>
                </c:pt>
                <c:pt idx="9">
                  <c:v>doc#34</c:v>
                </c:pt>
                <c:pt idx="10">
                  <c:v>doc#39</c:v>
                </c:pt>
                <c:pt idx="11">
                  <c:v>doc#47</c:v>
                </c:pt>
                <c:pt idx="12">
                  <c:v>doc#54</c:v>
                </c:pt>
                <c:pt idx="13">
                  <c:v>doc#55</c:v>
                </c:pt>
                <c:pt idx="14">
                  <c:v>doc#58</c:v>
                </c:pt>
                <c:pt idx="15">
                  <c:v>doc#61</c:v>
                </c:pt>
                <c:pt idx="16">
                  <c:v>doc#65</c:v>
                </c:pt>
                <c:pt idx="17">
                  <c:v>doc#68</c:v>
                </c:pt>
                <c:pt idx="18">
                  <c:v>doc#75</c:v>
                </c:pt>
                <c:pt idx="19">
                  <c:v>doc#79</c:v>
                </c:pt>
                <c:pt idx="20">
                  <c:v>doc#105</c:v>
                </c:pt>
                <c:pt idx="21">
                  <c:v>doc#107</c:v>
                </c:pt>
                <c:pt idx="22">
                  <c:v>doc#112</c:v>
                </c:pt>
                <c:pt idx="23">
                  <c:v>doc#116</c:v>
                </c:pt>
                <c:pt idx="24">
                  <c:v>doc#120</c:v>
                </c:pt>
                <c:pt idx="25">
                  <c:v>doc#126</c:v>
                </c:pt>
                <c:pt idx="26">
                  <c:v>doc#127</c:v>
                </c:pt>
                <c:pt idx="27">
                  <c:v>doc#134</c:v>
                </c:pt>
                <c:pt idx="28">
                  <c:v>doc#139</c:v>
                </c:pt>
                <c:pt idx="29">
                  <c:v>doc#140</c:v>
                </c:pt>
                <c:pt idx="30">
                  <c:v>doc#145</c:v>
                </c:pt>
                <c:pt idx="31">
                  <c:v>doc#146</c:v>
                </c:pt>
                <c:pt idx="32">
                  <c:v>doc#147</c:v>
                </c:pt>
                <c:pt idx="33">
                  <c:v>doc#152</c:v>
                </c:pt>
                <c:pt idx="34">
                  <c:v>doc#154</c:v>
                </c:pt>
                <c:pt idx="35">
                  <c:v>doc#166</c:v>
                </c:pt>
                <c:pt idx="36">
                  <c:v>doc#169</c:v>
                </c:pt>
                <c:pt idx="37">
                  <c:v>doc#173</c:v>
                </c:pt>
                <c:pt idx="38">
                  <c:v>doc#176</c:v>
                </c:pt>
                <c:pt idx="39">
                  <c:v>doc#188</c:v>
                </c:pt>
                <c:pt idx="40">
                  <c:v>doc#198</c:v>
                </c:pt>
                <c:pt idx="41">
                  <c:v>doc#202</c:v>
                </c:pt>
                <c:pt idx="42">
                  <c:v>doc#203</c:v>
                </c:pt>
                <c:pt idx="43">
                  <c:v>doc#206</c:v>
                </c:pt>
                <c:pt idx="44">
                  <c:v>doc#210</c:v>
                </c:pt>
                <c:pt idx="45">
                  <c:v>doc#213</c:v>
                </c:pt>
                <c:pt idx="46">
                  <c:v>doc#215</c:v>
                </c:pt>
                <c:pt idx="47">
                  <c:v>doc#217</c:v>
                </c:pt>
                <c:pt idx="48">
                  <c:v>doc#219</c:v>
                </c:pt>
                <c:pt idx="49">
                  <c:v>doc#221</c:v>
                </c:pt>
                <c:pt idx="50">
                  <c:v>doc#222</c:v>
                </c:pt>
                <c:pt idx="51">
                  <c:v>doc#227</c:v>
                </c:pt>
                <c:pt idx="52">
                  <c:v>doc#232</c:v>
                </c:pt>
                <c:pt idx="53">
                  <c:v>doc#237</c:v>
                </c:pt>
                <c:pt idx="54">
                  <c:v>doc#240</c:v>
                </c:pt>
                <c:pt idx="55">
                  <c:v>doc#242</c:v>
                </c:pt>
                <c:pt idx="56">
                  <c:v>doc#243</c:v>
                </c:pt>
                <c:pt idx="57">
                  <c:v>doc#247</c:v>
                </c:pt>
                <c:pt idx="58">
                  <c:v>doc#248</c:v>
                </c:pt>
                <c:pt idx="59">
                  <c:v>doc#251</c:v>
                </c:pt>
                <c:pt idx="60">
                  <c:v>doc#255</c:v>
                </c:pt>
                <c:pt idx="61">
                  <c:v>doc#261</c:v>
                </c:pt>
                <c:pt idx="62">
                  <c:v>doc#271</c:v>
                </c:pt>
                <c:pt idx="63">
                  <c:v>doc#272</c:v>
                </c:pt>
                <c:pt idx="64">
                  <c:v>doc#282</c:v>
                </c:pt>
                <c:pt idx="65">
                  <c:v>doc#283</c:v>
                </c:pt>
                <c:pt idx="66">
                  <c:v>doc#286</c:v>
                </c:pt>
                <c:pt idx="67">
                  <c:v>doc#287</c:v>
                </c:pt>
                <c:pt idx="68">
                  <c:v>doc#289</c:v>
                </c:pt>
                <c:pt idx="69">
                  <c:v>doc#290</c:v>
                </c:pt>
                <c:pt idx="70">
                  <c:v>doc#304</c:v>
                </c:pt>
                <c:pt idx="71">
                  <c:v>doc#305</c:v>
                </c:pt>
                <c:pt idx="72">
                  <c:v>doc#306</c:v>
                </c:pt>
                <c:pt idx="73">
                  <c:v>doc#311</c:v>
                </c:pt>
                <c:pt idx="74">
                  <c:v>doc#312</c:v>
                </c:pt>
                <c:pt idx="75">
                  <c:v>doc#316</c:v>
                </c:pt>
                <c:pt idx="76">
                  <c:v>doc#322</c:v>
                </c:pt>
                <c:pt idx="77">
                  <c:v>doc#327</c:v>
                </c:pt>
                <c:pt idx="78">
                  <c:v>doc#329</c:v>
                </c:pt>
                <c:pt idx="79">
                  <c:v>doc#330</c:v>
                </c:pt>
                <c:pt idx="80">
                  <c:v>doc#331</c:v>
                </c:pt>
                <c:pt idx="81">
                  <c:v>doc#332</c:v>
                </c:pt>
                <c:pt idx="82">
                  <c:v>doc#334</c:v>
                </c:pt>
                <c:pt idx="83">
                  <c:v>doc#338</c:v>
                </c:pt>
                <c:pt idx="84">
                  <c:v>doc#340</c:v>
                </c:pt>
                <c:pt idx="85">
                  <c:v>doc#341</c:v>
                </c:pt>
                <c:pt idx="86">
                  <c:v>doc#344</c:v>
                </c:pt>
                <c:pt idx="87">
                  <c:v>doc#346</c:v>
                </c:pt>
                <c:pt idx="88">
                  <c:v>doc#349</c:v>
                </c:pt>
                <c:pt idx="89">
                  <c:v>doc#350</c:v>
                </c:pt>
                <c:pt idx="90">
                  <c:v>doc#351</c:v>
                </c:pt>
                <c:pt idx="91">
                  <c:v>doc#352</c:v>
                </c:pt>
                <c:pt idx="92">
                  <c:v>doc#358</c:v>
                </c:pt>
                <c:pt idx="93">
                  <c:v>doc#364</c:v>
                </c:pt>
                <c:pt idx="94">
                  <c:v>doc#365</c:v>
                </c:pt>
                <c:pt idx="95">
                  <c:v>doc#367</c:v>
                </c:pt>
                <c:pt idx="96">
                  <c:v>doc#368</c:v>
                </c:pt>
                <c:pt idx="97">
                  <c:v>doc#371</c:v>
                </c:pt>
                <c:pt idx="98">
                  <c:v>doc#380</c:v>
                </c:pt>
                <c:pt idx="99">
                  <c:v>doc#381</c:v>
                </c:pt>
                <c:pt idx="100">
                  <c:v>doc#383</c:v>
                </c:pt>
                <c:pt idx="101">
                  <c:v>doc#385</c:v>
                </c:pt>
                <c:pt idx="102">
                  <c:v>doc#389</c:v>
                </c:pt>
                <c:pt idx="103">
                  <c:v>doc#393</c:v>
                </c:pt>
                <c:pt idx="104">
                  <c:v>doc#398</c:v>
                </c:pt>
                <c:pt idx="105">
                  <c:v>doc#399</c:v>
                </c:pt>
                <c:pt idx="106">
                  <c:v>doc#401</c:v>
                </c:pt>
                <c:pt idx="107">
                  <c:v>doc#403</c:v>
                </c:pt>
                <c:pt idx="108">
                  <c:v>doc#404</c:v>
                </c:pt>
                <c:pt idx="109">
                  <c:v>doc#406</c:v>
                </c:pt>
                <c:pt idx="110">
                  <c:v>doc#407</c:v>
                </c:pt>
                <c:pt idx="111">
                  <c:v>doc#408</c:v>
                </c:pt>
                <c:pt idx="112">
                  <c:v>doc#409</c:v>
                </c:pt>
                <c:pt idx="113">
                  <c:v>doc#418</c:v>
                </c:pt>
                <c:pt idx="114">
                  <c:v>doc#419</c:v>
                </c:pt>
                <c:pt idx="115">
                  <c:v>doc#422</c:v>
                </c:pt>
                <c:pt idx="116">
                  <c:v>doc#427</c:v>
                </c:pt>
                <c:pt idx="117">
                  <c:v>doc#434</c:v>
                </c:pt>
                <c:pt idx="118">
                  <c:v>doc#435</c:v>
                </c:pt>
                <c:pt idx="119">
                  <c:v>doc#436</c:v>
                </c:pt>
                <c:pt idx="120">
                  <c:v>doc#438</c:v>
                </c:pt>
                <c:pt idx="121">
                  <c:v>doc#444</c:v>
                </c:pt>
                <c:pt idx="122">
                  <c:v>doc#447</c:v>
                </c:pt>
                <c:pt idx="123">
                  <c:v>doc#449</c:v>
                </c:pt>
                <c:pt idx="124">
                  <c:v>doc#451</c:v>
                </c:pt>
                <c:pt idx="125">
                  <c:v>doc#457</c:v>
                </c:pt>
                <c:pt idx="126">
                  <c:v>doc#458</c:v>
                </c:pt>
                <c:pt idx="127">
                  <c:v>doc#459</c:v>
                </c:pt>
                <c:pt idx="128">
                  <c:v>doc#460</c:v>
                </c:pt>
                <c:pt idx="129">
                  <c:v>doc#467</c:v>
                </c:pt>
                <c:pt idx="130">
                  <c:v>doc#469</c:v>
                </c:pt>
                <c:pt idx="131">
                  <c:v>doc#471</c:v>
                </c:pt>
                <c:pt idx="132">
                  <c:v>doc#474</c:v>
                </c:pt>
                <c:pt idx="133">
                  <c:v>doc#478</c:v>
                </c:pt>
                <c:pt idx="134">
                  <c:v>doc#479</c:v>
                </c:pt>
                <c:pt idx="135">
                  <c:v>doc#481</c:v>
                </c:pt>
                <c:pt idx="136">
                  <c:v>doc#483</c:v>
                </c:pt>
                <c:pt idx="137">
                  <c:v>doc#486</c:v>
                </c:pt>
                <c:pt idx="138">
                  <c:v>doc#488</c:v>
                </c:pt>
                <c:pt idx="139">
                  <c:v>doc#490</c:v>
                </c:pt>
                <c:pt idx="140">
                  <c:v>doc#491</c:v>
                </c:pt>
                <c:pt idx="141">
                  <c:v>doc#492</c:v>
                </c:pt>
                <c:pt idx="142">
                  <c:v>doc#495</c:v>
                </c:pt>
                <c:pt idx="143">
                  <c:v>doc#506</c:v>
                </c:pt>
                <c:pt idx="144">
                  <c:v>doc#507</c:v>
                </c:pt>
                <c:pt idx="145">
                  <c:v>doc#510</c:v>
                </c:pt>
                <c:pt idx="146">
                  <c:v>doc#515</c:v>
                </c:pt>
                <c:pt idx="147">
                  <c:v>doc#518</c:v>
                </c:pt>
                <c:pt idx="148">
                  <c:v>doc#520</c:v>
                </c:pt>
                <c:pt idx="149">
                  <c:v>doc#521</c:v>
                </c:pt>
                <c:pt idx="150">
                  <c:v>doc#523</c:v>
                </c:pt>
                <c:pt idx="151">
                  <c:v>doc#524</c:v>
                </c:pt>
                <c:pt idx="152">
                  <c:v>doc#528</c:v>
                </c:pt>
                <c:pt idx="153">
                  <c:v>doc#529</c:v>
                </c:pt>
                <c:pt idx="154">
                  <c:v>doc#532</c:v>
                </c:pt>
                <c:pt idx="155">
                  <c:v>doc#538</c:v>
                </c:pt>
                <c:pt idx="156">
                  <c:v>doc#542</c:v>
                </c:pt>
                <c:pt idx="157">
                  <c:v>doc#547</c:v>
                </c:pt>
                <c:pt idx="158">
                  <c:v>doc#553</c:v>
                </c:pt>
                <c:pt idx="159">
                  <c:v>doc#556</c:v>
                </c:pt>
                <c:pt idx="160">
                  <c:v>doc#557</c:v>
                </c:pt>
                <c:pt idx="161">
                  <c:v>doc#558</c:v>
                </c:pt>
                <c:pt idx="162">
                  <c:v>doc#559</c:v>
                </c:pt>
                <c:pt idx="163">
                  <c:v>doc#564</c:v>
                </c:pt>
                <c:pt idx="164">
                  <c:v>doc#566</c:v>
                </c:pt>
                <c:pt idx="165">
                  <c:v>doc#577</c:v>
                </c:pt>
                <c:pt idx="166">
                  <c:v>doc#579</c:v>
                </c:pt>
                <c:pt idx="167">
                  <c:v>doc#581</c:v>
                </c:pt>
              </c:strCache>
            </c:strRef>
          </c:cat>
          <c:val>
            <c:numRef>
              <c:f>oncmy_steel!$D$2:$D$583</c:f>
              <c:numCache>
                <c:formatCode>General</c:formatCode>
                <c:ptCount val="168"/>
                <c:pt idx="1">
                  <c:v>1</c:v>
                </c:pt>
                <c:pt idx="2">
                  <c:v>1</c:v>
                </c:pt>
                <c:pt idx="3">
                  <c:v>15</c:v>
                </c:pt>
                <c:pt idx="4">
                  <c:v>1</c:v>
                </c:pt>
                <c:pt idx="6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7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4">
                  <c:v>11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1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7</c:v>
                </c:pt>
                <c:pt idx="57">
                  <c:v>1</c:v>
                </c:pt>
                <c:pt idx="59">
                  <c:v>2</c:v>
                </c:pt>
                <c:pt idx="60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1">
                  <c:v>1</c:v>
                </c:pt>
                <c:pt idx="83">
                  <c:v>1</c:v>
                </c:pt>
                <c:pt idx="84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2">
                  <c:v>2</c:v>
                </c:pt>
                <c:pt idx="93">
                  <c:v>2</c:v>
                </c:pt>
                <c:pt idx="95">
                  <c:v>1</c:v>
                </c:pt>
                <c:pt idx="100">
                  <c:v>1</c:v>
                </c:pt>
                <c:pt idx="101">
                  <c:v>1</c:v>
                </c:pt>
                <c:pt idx="103">
                  <c:v>2</c:v>
                </c:pt>
                <c:pt idx="105">
                  <c:v>2</c:v>
                </c:pt>
                <c:pt idx="108">
                  <c:v>2</c:v>
                </c:pt>
                <c:pt idx="111">
                  <c:v>3</c:v>
                </c:pt>
                <c:pt idx="112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2">
                  <c:v>1</c:v>
                </c:pt>
                <c:pt idx="123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31">
                  <c:v>1</c:v>
                </c:pt>
                <c:pt idx="132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3</c:v>
                </c:pt>
                <c:pt idx="138">
                  <c:v>1</c:v>
                </c:pt>
                <c:pt idx="139">
                  <c:v>10</c:v>
                </c:pt>
                <c:pt idx="141">
                  <c:v>1</c:v>
                </c:pt>
                <c:pt idx="143">
                  <c:v>8</c:v>
                </c:pt>
                <c:pt idx="144">
                  <c:v>1</c:v>
                </c:pt>
                <c:pt idx="146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4</c:v>
                </c:pt>
                <c:pt idx="158">
                  <c:v>1</c:v>
                </c:pt>
                <c:pt idx="159">
                  <c:v>4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2-4927-B36B-16A9F2D47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033656"/>
        <c:axId val="503037264"/>
      </c:barChart>
      <c:catAx>
        <c:axId val="50303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37264"/>
        <c:crosses val="autoZero"/>
        <c:auto val="1"/>
        <c:lblAlgn val="ctr"/>
        <c:lblOffset val="100"/>
        <c:noMultiLvlLbl val="0"/>
      </c:catAx>
      <c:valAx>
        <c:axId val="5030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3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steel_rain!$B$1</c:f>
              <c:strCache>
                <c:ptCount val="1"/>
                <c:pt idx="0">
                  <c:v> rainbow_trout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steel_rain!$A$2:$A$589</c:f>
              <c:strCache>
                <c:ptCount val="58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</c:strCache>
            </c:strRef>
          </c:cat>
          <c:val>
            <c:numRef>
              <c:f>steel_rain!$B$2:$B$589</c:f>
              <c:numCache>
                <c:formatCode>General</c:formatCode>
                <c:ptCount val="588"/>
                <c:pt idx="11">
                  <c:v>2</c:v>
                </c:pt>
                <c:pt idx="13">
                  <c:v>1</c:v>
                </c:pt>
                <c:pt idx="14">
                  <c:v>2</c:v>
                </c:pt>
                <c:pt idx="16">
                  <c:v>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31">
                  <c:v>11</c:v>
                </c:pt>
                <c:pt idx="34">
                  <c:v>130</c:v>
                </c:pt>
                <c:pt idx="39">
                  <c:v>1</c:v>
                </c:pt>
                <c:pt idx="56">
                  <c:v>1</c:v>
                </c:pt>
                <c:pt idx="58">
                  <c:v>2</c:v>
                </c:pt>
                <c:pt idx="61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8">
                  <c:v>55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9">
                  <c:v>12</c:v>
                </c:pt>
                <c:pt idx="81">
                  <c:v>1</c:v>
                </c:pt>
                <c:pt idx="83">
                  <c:v>2</c:v>
                </c:pt>
                <c:pt idx="93">
                  <c:v>1</c:v>
                </c:pt>
                <c:pt idx="103">
                  <c:v>1</c:v>
                </c:pt>
                <c:pt idx="105">
                  <c:v>1</c:v>
                </c:pt>
                <c:pt idx="107">
                  <c:v>11</c:v>
                </c:pt>
                <c:pt idx="116">
                  <c:v>3</c:v>
                </c:pt>
                <c:pt idx="120">
                  <c:v>8</c:v>
                </c:pt>
                <c:pt idx="121">
                  <c:v>1</c:v>
                </c:pt>
                <c:pt idx="124">
                  <c:v>2</c:v>
                </c:pt>
                <c:pt idx="127">
                  <c:v>3</c:v>
                </c:pt>
                <c:pt idx="129">
                  <c:v>1</c:v>
                </c:pt>
                <c:pt idx="133">
                  <c:v>1</c:v>
                </c:pt>
                <c:pt idx="134">
                  <c:v>1</c:v>
                </c:pt>
                <c:pt idx="139">
                  <c:v>2</c:v>
                </c:pt>
                <c:pt idx="145">
                  <c:v>1</c:v>
                </c:pt>
                <c:pt idx="146">
                  <c:v>1</c:v>
                </c:pt>
                <c:pt idx="152">
                  <c:v>2</c:v>
                </c:pt>
                <c:pt idx="154">
                  <c:v>18</c:v>
                </c:pt>
                <c:pt idx="156">
                  <c:v>4</c:v>
                </c:pt>
                <c:pt idx="163">
                  <c:v>2</c:v>
                </c:pt>
                <c:pt idx="169">
                  <c:v>2</c:v>
                </c:pt>
                <c:pt idx="170">
                  <c:v>1</c:v>
                </c:pt>
                <c:pt idx="173">
                  <c:v>3</c:v>
                </c:pt>
                <c:pt idx="176">
                  <c:v>3</c:v>
                </c:pt>
                <c:pt idx="182">
                  <c:v>1</c:v>
                </c:pt>
                <c:pt idx="185">
                  <c:v>1</c:v>
                </c:pt>
                <c:pt idx="188">
                  <c:v>29</c:v>
                </c:pt>
                <c:pt idx="192">
                  <c:v>2</c:v>
                </c:pt>
                <c:pt idx="195">
                  <c:v>1</c:v>
                </c:pt>
                <c:pt idx="196">
                  <c:v>1</c:v>
                </c:pt>
                <c:pt idx="198">
                  <c:v>1</c:v>
                </c:pt>
                <c:pt idx="203">
                  <c:v>30</c:v>
                </c:pt>
                <c:pt idx="206">
                  <c:v>2</c:v>
                </c:pt>
                <c:pt idx="213">
                  <c:v>2</c:v>
                </c:pt>
                <c:pt idx="215">
                  <c:v>5</c:v>
                </c:pt>
                <c:pt idx="216">
                  <c:v>1</c:v>
                </c:pt>
                <c:pt idx="217">
                  <c:v>2</c:v>
                </c:pt>
                <c:pt idx="219">
                  <c:v>2</c:v>
                </c:pt>
                <c:pt idx="221">
                  <c:v>8</c:v>
                </c:pt>
                <c:pt idx="227">
                  <c:v>6</c:v>
                </c:pt>
                <c:pt idx="230">
                  <c:v>2</c:v>
                </c:pt>
                <c:pt idx="231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42">
                  <c:v>109</c:v>
                </c:pt>
                <c:pt idx="247">
                  <c:v>2</c:v>
                </c:pt>
                <c:pt idx="251">
                  <c:v>2</c:v>
                </c:pt>
                <c:pt idx="255">
                  <c:v>6</c:v>
                </c:pt>
                <c:pt idx="263">
                  <c:v>1</c:v>
                </c:pt>
                <c:pt idx="269">
                  <c:v>1</c:v>
                </c:pt>
                <c:pt idx="271">
                  <c:v>2</c:v>
                </c:pt>
                <c:pt idx="272">
                  <c:v>3</c:v>
                </c:pt>
                <c:pt idx="276">
                  <c:v>1</c:v>
                </c:pt>
                <c:pt idx="282">
                  <c:v>2</c:v>
                </c:pt>
                <c:pt idx="283">
                  <c:v>1</c:v>
                </c:pt>
                <c:pt idx="286">
                  <c:v>2</c:v>
                </c:pt>
                <c:pt idx="287">
                  <c:v>4</c:v>
                </c:pt>
                <c:pt idx="290">
                  <c:v>2</c:v>
                </c:pt>
                <c:pt idx="305">
                  <c:v>2</c:v>
                </c:pt>
                <c:pt idx="306">
                  <c:v>1</c:v>
                </c:pt>
                <c:pt idx="311">
                  <c:v>2</c:v>
                </c:pt>
                <c:pt idx="322">
                  <c:v>2</c:v>
                </c:pt>
                <c:pt idx="325">
                  <c:v>1</c:v>
                </c:pt>
                <c:pt idx="327">
                  <c:v>8</c:v>
                </c:pt>
                <c:pt idx="330">
                  <c:v>5</c:v>
                </c:pt>
                <c:pt idx="332">
                  <c:v>2</c:v>
                </c:pt>
                <c:pt idx="334">
                  <c:v>1</c:v>
                </c:pt>
                <c:pt idx="340">
                  <c:v>1</c:v>
                </c:pt>
                <c:pt idx="346">
                  <c:v>1</c:v>
                </c:pt>
                <c:pt idx="349">
                  <c:v>2</c:v>
                </c:pt>
                <c:pt idx="354">
                  <c:v>17</c:v>
                </c:pt>
                <c:pt idx="358">
                  <c:v>4</c:v>
                </c:pt>
                <c:pt idx="360">
                  <c:v>1</c:v>
                </c:pt>
                <c:pt idx="364">
                  <c:v>2</c:v>
                </c:pt>
                <c:pt idx="365">
                  <c:v>1</c:v>
                </c:pt>
                <c:pt idx="367">
                  <c:v>1</c:v>
                </c:pt>
                <c:pt idx="371">
                  <c:v>1</c:v>
                </c:pt>
                <c:pt idx="375">
                  <c:v>1</c:v>
                </c:pt>
                <c:pt idx="383">
                  <c:v>1</c:v>
                </c:pt>
                <c:pt idx="390">
                  <c:v>4</c:v>
                </c:pt>
                <c:pt idx="393">
                  <c:v>2</c:v>
                </c:pt>
                <c:pt idx="399">
                  <c:v>1</c:v>
                </c:pt>
                <c:pt idx="401">
                  <c:v>1</c:v>
                </c:pt>
                <c:pt idx="404">
                  <c:v>5</c:v>
                </c:pt>
                <c:pt idx="408">
                  <c:v>4</c:v>
                </c:pt>
                <c:pt idx="418">
                  <c:v>1</c:v>
                </c:pt>
                <c:pt idx="419">
                  <c:v>1</c:v>
                </c:pt>
                <c:pt idx="422">
                  <c:v>1</c:v>
                </c:pt>
                <c:pt idx="427">
                  <c:v>4</c:v>
                </c:pt>
                <c:pt idx="433">
                  <c:v>1</c:v>
                </c:pt>
                <c:pt idx="436">
                  <c:v>1</c:v>
                </c:pt>
                <c:pt idx="442">
                  <c:v>8</c:v>
                </c:pt>
                <c:pt idx="444">
                  <c:v>3</c:v>
                </c:pt>
                <c:pt idx="445">
                  <c:v>1</c:v>
                </c:pt>
                <c:pt idx="447">
                  <c:v>1</c:v>
                </c:pt>
                <c:pt idx="449">
                  <c:v>1</c:v>
                </c:pt>
                <c:pt idx="457">
                  <c:v>5</c:v>
                </c:pt>
                <c:pt idx="458">
                  <c:v>1</c:v>
                </c:pt>
                <c:pt idx="460">
                  <c:v>2</c:v>
                </c:pt>
                <c:pt idx="462">
                  <c:v>1</c:v>
                </c:pt>
                <c:pt idx="466">
                  <c:v>1</c:v>
                </c:pt>
                <c:pt idx="469">
                  <c:v>2</c:v>
                </c:pt>
                <c:pt idx="474">
                  <c:v>54</c:v>
                </c:pt>
                <c:pt idx="481">
                  <c:v>1</c:v>
                </c:pt>
                <c:pt idx="483">
                  <c:v>2</c:v>
                </c:pt>
                <c:pt idx="486">
                  <c:v>5</c:v>
                </c:pt>
                <c:pt idx="488">
                  <c:v>5</c:v>
                </c:pt>
                <c:pt idx="490">
                  <c:v>1</c:v>
                </c:pt>
                <c:pt idx="501">
                  <c:v>2</c:v>
                </c:pt>
                <c:pt idx="504">
                  <c:v>1</c:v>
                </c:pt>
                <c:pt idx="506">
                  <c:v>58</c:v>
                </c:pt>
                <c:pt idx="507">
                  <c:v>2</c:v>
                </c:pt>
                <c:pt idx="508">
                  <c:v>1</c:v>
                </c:pt>
                <c:pt idx="515">
                  <c:v>1</c:v>
                </c:pt>
                <c:pt idx="520">
                  <c:v>3</c:v>
                </c:pt>
                <c:pt idx="521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8">
                  <c:v>2</c:v>
                </c:pt>
                <c:pt idx="529">
                  <c:v>1</c:v>
                </c:pt>
                <c:pt idx="538">
                  <c:v>10</c:v>
                </c:pt>
                <c:pt idx="542">
                  <c:v>2</c:v>
                </c:pt>
                <c:pt idx="547">
                  <c:v>20</c:v>
                </c:pt>
                <c:pt idx="553">
                  <c:v>1</c:v>
                </c:pt>
                <c:pt idx="554">
                  <c:v>1</c:v>
                </c:pt>
                <c:pt idx="556">
                  <c:v>52</c:v>
                </c:pt>
                <c:pt idx="557">
                  <c:v>34</c:v>
                </c:pt>
                <c:pt idx="558">
                  <c:v>2</c:v>
                </c:pt>
                <c:pt idx="559">
                  <c:v>3</c:v>
                </c:pt>
                <c:pt idx="563">
                  <c:v>4</c:v>
                </c:pt>
                <c:pt idx="564">
                  <c:v>2</c:v>
                </c:pt>
                <c:pt idx="566">
                  <c:v>2</c:v>
                </c:pt>
                <c:pt idx="575">
                  <c:v>1</c:v>
                </c:pt>
                <c:pt idx="577">
                  <c:v>1</c:v>
                </c:pt>
                <c:pt idx="581">
                  <c:v>1</c:v>
                </c:pt>
                <c:pt idx="5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2-4CD7-84C9-EE53D5BB9127}"/>
            </c:ext>
          </c:extLst>
        </c:ser>
        <c:ser>
          <c:idx val="1"/>
          <c:order val="1"/>
          <c:tx>
            <c:strRef>
              <c:f>steel_rain!$C$1</c:f>
              <c:strCache>
                <c:ptCount val="1"/>
                <c:pt idx="0">
                  <c:v> rainbow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steel_rain!$A$2:$A$589</c:f>
              <c:strCache>
                <c:ptCount val="58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</c:strCache>
            </c:strRef>
          </c:cat>
          <c:val>
            <c:numRef>
              <c:f>steel_rain!$C$2:$C$589</c:f>
              <c:numCache>
                <c:formatCode>General</c:formatCode>
                <c:ptCount val="588"/>
                <c:pt idx="0">
                  <c:v>1</c:v>
                </c:pt>
                <c:pt idx="16">
                  <c:v>1</c:v>
                </c:pt>
                <c:pt idx="20">
                  <c:v>1</c:v>
                </c:pt>
                <c:pt idx="27">
                  <c:v>1</c:v>
                </c:pt>
                <c:pt idx="34">
                  <c:v>1</c:v>
                </c:pt>
                <c:pt idx="35">
                  <c:v>4</c:v>
                </c:pt>
                <c:pt idx="43">
                  <c:v>2</c:v>
                </c:pt>
                <c:pt idx="79">
                  <c:v>1</c:v>
                </c:pt>
                <c:pt idx="101">
                  <c:v>1</c:v>
                </c:pt>
                <c:pt idx="107">
                  <c:v>2</c:v>
                </c:pt>
                <c:pt idx="123">
                  <c:v>2</c:v>
                </c:pt>
                <c:pt idx="140">
                  <c:v>1</c:v>
                </c:pt>
                <c:pt idx="141">
                  <c:v>1</c:v>
                </c:pt>
                <c:pt idx="143">
                  <c:v>1</c:v>
                </c:pt>
                <c:pt idx="154">
                  <c:v>1</c:v>
                </c:pt>
                <c:pt idx="157">
                  <c:v>110</c:v>
                </c:pt>
                <c:pt idx="165">
                  <c:v>1</c:v>
                </c:pt>
                <c:pt idx="169">
                  <c:v>1</c:v>
                </c:pt>
                <c:pt idx="188">
                  <c:v>2</c:v>
                </c:pt>
                <c:pt idx="195">
                  <c:v>2</c:v>
                </c:pt>
                <c:pt idx="203">
                  <c:v>1</c:v>
                </c:pt>
                <c:pt idx="221">
                  <c:v>1</c:v>
                </c:pt>
                <c:pt idx="242">
                  <c:v>3</c:v>
                </c:pt>
                <c:pt idx="252">
                  <c:v>2</c:v>
                </c:pt>
                <c:pt idx="266">
                  <c:v>1</c:v>
                </c:pt>
                <c:pt idx="276">
                  <c:v>1</c:v>
                </c:pt>
                <c:pt idx="343">
                  <c:v>1</c:v>
                </c:pt>
                <c:pt idx="346">
                  <c:v>1</c:v>
                </c:pt>
                <c:pt idx="390">
                  <c:v>1</c:v>
                </c:pt>
                <c:pt idx="394">
                  <c:v>1</c:v>
                </c:pt>
                <c:pt idx="395">
                  <c:v>2</c:v>
                </c:pt>
                <c:pt idx="397">
                  <c:v>1</c:v>
                </c:pt>
                <c:pt idx="404">
                  <c:v>1</c:v>
                </c:pt>
                <c:pt idx="417">
                  <c:v>24</c:v>
                </c:pt>
                <c:pt idx="428">
                  <c:v>2</c:v>
                </c:pt>
                <c:pt idx="429">
                  <c:v>2</c:v>
                </c:pt>
                <c:pt idx="442">
                  <c:v>1</c:v>
                </c:pt>
                <c:pt idx="447">
                  <c:v>1</c:v>
                </c:pt>
                <c:pt idx="456">
                  <c:v>2</c:v>
                </c:pt>
                <c:pt idx="457">
                  <c:v>2</c:v>
                </c:pt>
                <c:pt idx="475">
                  <c:v>5</c:v>
                </c:pt>
                <c:pt idx="500">
                  <c:v>1</c:v>
                </c:pt>
                <c:pt idx="503">
                  <c:v>1</c:v>
                </c:pt>
                <c:pt idx="506">
                  <c:v>1</c:v>
                </c:pt>
                <c:pt idx="508">
                  <c:v>5</c:v>
                </c:pt>
                <c:pt idx="515">
                  <c:v>1</c:v>
                </c:pt>
                <c:pt idx="545">
                  <c:v>1</c:v>
                </c:pt>
                <c:pt idx="54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2-4CD7-84C9-EE53D5BB9127}"/>
            </c:ext>
          </c:extLst>
        </c:ser>
        <c:ser>
          <c:idx val="2"/>
          <c:order val="2"/>
          <c:tx>
            <c:strRef>
              <c:f>steel_rain!$E$1</c:f>
              <c:strCache>
                <c:ptCount val="1"/>
                <c:pt idx="0">
                  <c:v> steelhead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steel_rain!$A$2:$A$589</c:f>
              <c:strCache>
                <c:ptCount val="58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</c:strCache>
            </c:strRef>
          </c:cat>
          <c:val>
            <c:numRef>
              <c:f>steel_rain!$E$2:$E$589</c:f>
              <c:numCache>
                <c:formatCode>General</c:formatCode>
                <c:ptCount val="588"/>
                <c:pt idx="2">
                  <c:v>1</c:v>
                </c:pt>
                <c:pt idx="11">
                  <c:v>1</c:v>
                </c:pt>
                <c:pt idx="14">
                  <c:v>1</c:v>
                </c:pt>
                <c:pt idx="16">
                  <c:v>5</c:v>
                </c:pt>
                <c:pt idx="26">
                  <c:v>1</c:v>
                </c:pt>
                <c:pt idx="27">
                  <c:v>3</c:v>
                </c:pt>
                <c:pt idx="29">
                  <c:v>1</c:v>
                </c:pt>
                <c:pt idx="31">
                  <c:v>97</c:v>
                </c:pt>
                <c:pt idx="39">
                  <c:v>1</c:v>
                </c:pt>
                <c:pt idx="47">
                  <c:v>1</c:v>
                </c:pt>
                <c:pt idx="54">
                  <c:v>79</c:v>
                </c:pt>
                <c:pt idx="68">
                  <c:v>3</c:v>
                </c:pt>
                <c:pt idx="79">
                  <c:v>1</c:v>
                </c:pt>
                <c:pt idx="112">
                  <c:v>1</c:v>
                </c:pt>
                <c:pt idx="139">
                  <c:v>71</c:v>
                </c:pt>
                <c:pt idx="145">
                  <c:v>1</c:v>
                </c:pt>
                <c:pt idx="152">
                  <c:v>1</c:v>
                </c:pt>
                <c:pt idx="154">
                  <c:v>28</c:v>
                </c:pt>
                <c:pt idx="169">
                  <c:v>1</c:v>
                </c:pt>
                <c:pt idx="173">
                  <c:v>69</c:v>
                </c:pt>
                <c:pt idx="176">
                  <c:v>1</c:v>
                </c:pt>
                <c:pt idx="210">
                  <c:v>1</c:v>
                </c:pt>
                <c:pt idx="215">
                  <c:v>7</c:v>
                </c:pt>
                <c:pt idx="217">
                  <c:v>1</c:v>
                </c:pt>
                <c:pt idx="221">
                  <c:v>3</c:v>
                </c:pt>
                <c:pt idx="222">
                  <c:v>1</c:v>
                </c:pt>
                <c:pt idx="232">
                  <c:v>1</c:v>
                </c:pt>
                <c:pt idx="242">
                  <c:v>1</c:v>
                </c:pt>
                <c:pt idx="243">
                  <c:v>1</c:v>
                </c:pt>
                <c:pt idx="248">
                  <c:v>1</c:v>
                </c:pt>
                <c:pt idx="255">
                  <c:v>1</c:v>
                </c:pt>
                <c:pt idx="289">
                  <c:v>1</c:v>
                </c:pt>
                <c:pt idx="305">
                  <c:v>1</c:v>
                </c:pt>
                <c:pt idx="331">
                  <c:v>1</c:v>
                </c:pt>
                <c:pt idx="334">
                  <c:v>2</c:v>
                </c:pt>
                <c:pt idx="341">
                  <c:v>2</c:v>
                </c:pt>
                <c:pt idx="344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68">
                  <c:v>1</c:v>
                </c:pt>
                <c:pt idx="380">
                  <c:v>1</c:v>
                </c:pt>
                <c:pt idx="381">
                  <c:v>1</c:v>
                </c:pt>
                <c:pt idx="385">
                  <c:v>1</c:v>
                </c:pt>
                <c:pt idx="389">
                  <c:v>1</c:v>
                </c:pt>
                <c:pt idx="393">
                  <c:v>1</c:v>
                </c:pt>
                <c:pt idx="399">
                  <c:v>56</c:v>
                </c:pt>
                <c:pt idx="401">
                  <c:v>1</c:v>
                </c:pt>
                <c:pt idx="403">
                  <c:v>1</c:v>
                </c:pt>
                <c:pt idx="407">
                  <c:v>1</c:v>
                </c:pt>
                <c:pt idx="409">
                  <c:v>1</c:v>
                </c:pt>
                <c:pt idx="418">
                  <c:v>3</c:v>
                </c:pt>
                <c:pt idx="419">
                  <c:v>7</c:v>
                </c:pt>
                <c:pt idx="422">
                  <c:v>1</c:v>
                </c:pt>
                <c:pt idx="434">
                  <c:v>1</c:v>
                </c:pt>
                <c:pt idx="435">
                  <c:v>2</c:v>
                </c:pt>
                <c:pt idx="438">
                  <c:v>3</c:v>
                </c:pt>
                <c:pt idx="449">
                  <c:v>1</c:v>
                </c:pt>
                <c:pt idx="467">
                  <c:v>1</c:v>
                </c:pt>
                <c:pt idx="469">
                  <c:v>2</c:v>
                </c:pt>
                <c:pt idx="478">
                  <c:v>5</c:v>
                </c:pt>
                <c:pt idx="486">
                  <c:v>6</c:v>
                </c:pt>
                <c:pt idx="490">
                  <c:v>6</c:v>
                </c:pt>
                <c:pt idx="491">
                  <c:v>4</c:v>
                </c:pt>
                <c:pt idx="492">
                  <c:v>2</c:v>
                </c:pt>
                <c:pt idx="510">
                  <c:v>1</c:v>
                </c:pt>
                <c:pt idx="515">
                  <c:v>2</c:v>
                </c:pt>
                <c:pt idx="518">
                  <c:v>1</c:v>
                </c:pt>
                <c:pt idx="538">
                  <c:v>1</c:v>
                </c:pt>
                <c:pt idx="556">
                  <c:v>2</c:v>
                </c:pt>
                <c:pt idx="5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2-4CD7-84C9-EE53D5BB9127}"/>
            </c:ext>
          </c:extLst>
        </c:ser>
        <c:ser>
          <c:idx val="3"/>
          <c:order val="3"/>
          <c:tx>
            <c:strRef>
              <c:f>steel_rain!$F$1</c:f>
              <c:strCache>
                <c:ptCount val="1"/>
                <c:pt idx="0">
                  <c:v> steelhead_trout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steel_rain!$A$2:$A$589</c:f>
              <c:strCache>
                <c:ptCount val="58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</c:strCache>
            </c:strRef>
          </c:cat>
          <c:val>
            <c:numRef>
              <c:f>steel_rain!$F$2:$F$589</c:f>
              <c:numCache>
                <c:formatCode>General</c:formatCode>
                <c:ptCount val="588"/>
                <c:pt idx="11">
                  <c:v>5</c:v>
                </c:pt>
                <c:pt idx="16">
                  <c:v>7</c:v>
                </c:pt>
                <c:pt idx="29">
                  <c:v>1</c:v>
                </c:pt>
                <c:pt idx="31">
                  <c:v>5</c:v>
                </c:pt>
                <c:pt idx="39">
                  <c:v>2</c:v>
                </c:pt>
                <c:pt idx="55">
                  <c:v>1</c:v>
                </c:pt>
                <c:pt idx="68">
                  <c:v>1</c:v>
                </c:pt>
                <c:pt idx="107">
                  <c:v>1</c:v>
                </c:pt>
                <c:pt idx="120">
                  <c:v>1</c:v>
                </c:pt>
                <c:pt idx="134">
                  <c:v>3</c:v>
                </c:pt>
                <c:pt idx="139">
                  <c:v>5</c:v>
                </c:pt>
                <c:pt idx="147">
                  <c:v>1</c:v>
                </c:pt>
                <c:pt idx="154">
                  <c:v>3</c:v>
                </c:pt>
                <c:pt idx="173">
                  <c:v>19</c:v>
                </c:pt>
                <c:pt idx="176">
                  <c:v>1</c:v>
                </c:pt>
                <c:pt idx="188">
                  <c:v>2</c:v>
                </c:pt>
                <c:pt idx="210">
                  <c:v>1</c:v>
                </c:pt>
                <c:pt idx="217">
                  <c:v>2</c:v>
                </c:pt>
                <c:pt idx="221">
                  <c:v>1</c:v>
                </c:pt>
                <c:pt idx="232">
                  <c:v>2</c:v>
                </c:pt>
                <c:pt idx="261">
                  <c:v>1</c:v>
                </c:pt>
                <c:pt idx="305">
                  <c:v>2</c:v>
                </c:pt>
                <c:pt idx="306">
                  <c:v>1</c:v>
                </c:pt>
                <c:pt idx="312">
                  <c:v>1</c:v>
                </c:pt>
                <c:pt idx="334">
                  <c:v>2</c:v>
                </c:pt>
                <c:pt idx="351">
                  <c:v>1</c:v>
                </c:pt>
                <c:pt idx="365">
                  <c:v>1</c:v>
                </c:pt>
                <c:pt idx="371">
                  <c:v>1</c:v>
                </c:pt>
                <c:pt idx="398">
                  <c:v>1</c:v>
                </c:pt>
                <c:pt idx="399">
                  <c:v>2</c:v>
                </c:pt>
                <c:pt idx="403">
                  <c:v>1</c:v>
                </c:pt>
                <c:pt idx="404">
                  <c:v>3</c:v>
                </c:pt>
                <c:pt idx="406">
                  <c:v>1</c:v>
                </c:pt>
                <c:pt idx="409">
                  <c:v>1</c:v>
                </c:pt>
                <c:pt idx="418">
                  <c:v>3</c:v>
                </c:pt>
                <c:pt idx="427">
                  <c:v>1</c:v>
                </c:pt>
                <c:pt idx="444">
                  <c:v>1</c:v>
                </c:pt>
                <c:pt idx="451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71">
                  <c:v>1</c:v>
                </c:pt>
                <c:pt idx="490">
                  <c:v>4</c:v>
                </c:pt>
                <c:pt idx="495">
                  <c:v>1</c:v>
                </c:pt>
                <c:pt idx="515">
                  <c:v>2</c:v>
                </c:pt>
                <c:pt idx="538">
                  <c:v>1</c:v>
                </c:pt>
                <c:pt idx="58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72-4CD7-84C9-EE53D5BB9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002736"/>
        <c:axId val="507002408"/>
      </c:barChart>
      <c:catAx>
        <c:axId val="5070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02408"/>
        <c:crosses val="autoZero"/>
        <c:auto val="1"/>
        <c:lblAlgn val="ctr"/>
        <c:lblOffset val="100"/>
        <c:noMultiLvlLbl val="0"/>
      </c:catAx>
      <c:valAx>
        <c:axId val="50700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oncmy_rain!$B$1</c:f>
              <c:strCache>
                <c:ptCount val="1"/>
                <c:pt idx="0">
                  <c:v> rainbow_trout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oncmy_rain!$A$2:$A$589</c:f>
              <c:strCache>
                <c:ptCount val="209"/>
                <c:pt idx="0">
                  <c:v>doc#0</c:v>
                </c:pt>
                <c:pt idx="1">
                  <c:v>doc#11</c:v>
                </c:pt>
                <c:pt idx="2">
                  <c:v>doc#13</c:v>
                </c:pt>
                <c:pt idx="3">
                  <c:v>doc#14</c:v>
                </c:pt>
                <c:pt idx="4">
                  <c:v>doc#16</c:v>
                </c:pt>
                <c:pt idx="5">
                  <c:v>doc#19</c:v>
                </c:pt>
                <c:pt idx="6">
                  <c:v>doc#20</c:v>
                </c:pt>
                <c:pt idx="7">
                  <c:v>doc#21</c:v>
                </c:pt>
                <c:pt idx="8">
                  <c:v>doc#27</c:v>
                </c:pt>
                <c:pt idx="9">
                  <c:v>doc#31</c:v>
                </c:pt>
                <c:pt idx="10">
                  <c:v>doc#34</c:v>
                </c:pt>
                <c:pt idx="11">
                  <c:v>doc#35</c:v>
                </c:pt>
                <c:pt idx="12">
                  <c:v>doc#39</c:v>
                </c:pt>
                <c:pt idx="13">
                  <c:v>doc#43</c:v>
                </c:pt>
                <c:pt idx="14">
                  <c:v>doc#47</c:v>
                </c:pt>
                <c:pt idx="15">
                  <c:v>doc#56</c:v>
                </c:pt>
                <c:pt idx="16">
                  <c:v>doc#58</c:v>
                </c:pt>
                <c:pt idx="17">
                  <c:v>doc#61</c:v>
                </c:pt>
                <c:pt idx="18">
                  <c:v>doc#63</c:v>
                </c:pt>
                <c:pt idx="19">
                  <c:v>doc#64</c:v>
                </c:pt>
                <c:pt idx="20">
                  <c:v>doc#65</c:v>
                </c:pt>
                <c:pt idx="21">
                  <c:v>doc#68</c:v>
                </c:pt>
                <c:pt idx="22">
                  <c:v>doc#75</c:v>
                </c:pt>
                <c:pt idx="23">
                  <c:v>doc#76</c:v>
                </c:pt>
                <c:pt idx="24">
                  <c:v>doc#77</c:v>
                </c:pt>
                <c:pt idx="25">
                  <c:v>doc#79</c:v>
                </c:pt>
                <c:pt idx="26">
                  <c:v>doc#81</c:v>
                </c:pt>
                <c:pt idx="27">
                  <c:v>doc#83</c:v>
                </c:pt>
                <c:pt idx="28">
                  <c:v>doc#93</c:v>
                </c:pt>
                <c:pt idx="29">
                  <c:v>doc#101</c:v>
                </c:pt>
                <c:pt idx="30">
                  <c:v>doc#103</c:v>
                </c:pt>
                <c:pt idx="31">
                  <c:v>doc#105</c:v>
                </c:pt>
                <c:pt idx="32">
                  <c:v>doc#107</c:v>
                </c:pt>
                <c:pt idx="33">
                  <c:v>doc#112</c:v>
                </c:pt>
                <c:pt idx="34">
                  <c:v>doc#116</c:v>
                </c:pt>
                <c:pt idx="35">
                  <c:v>doc#120</c:v>
                </c:pt>
                <c:pt idx="36">
                  <c:v>doc#121</c:v>
                </c:pt>
                <c:pt idx="37">
                  <c:v>doc#123</c:v>
                </c:pt>
                <c:pt idx="38">
                  <c:v>doc#124</c:v>
                </c:pt>
                <c:pt idx="39">
                  <c:v>doc#126</c:v>
                </c:pt>
                <c:pt idx="40">
                  <c:v>doc#127</c:v>
                </c:pt>
                <c:pt idx="41">
                  <c:v>doc#129</c:v>
                </c:pt>
                <c:pt idx="42">
                  <c:v>doc#133</c:v>
                </c:pt>
                <c:pt idx="43">
                  <c:v>doc#134</c:v>
                </c:pt>
                <c:pt idx="44">
                  <c:v>doc#139</c:v>
                </c:pt>
                <c:pt idx="45">
                  <c:v>doc#140</c:v>
                </c:pt>
                <c:pt idx="46">
                  <c:v>doc#141</c:v>
                </c:pt>
                <c:pt idx="47">
                  <c:v>doc#143</c:v>
                </c:pt>
                <c:pt idx="48">
                  <c:v>doc#145</c:v>
                </c:pt>
                <c:pt idx="49">
                  <c:v>doc#146</c:v>
                </c:pt>
                <c:pt idx="50">
                  <c:v>doc#152</c:v>
                </c:pt>
                <c:pt idx="51">
                  <c:v>doc#154</c:v>
                </c:pt>
                <c:pt idx="52">
                  <c:v>doc#156</c:v>
                </c:pt>
                <c:pt idx="53">
                  <c:v>doc#157</c:v>
                </c:pt>
                <c:pt idx="54">
                  <c:v>doc#163</c:v>
                </c:pt>
                <c:pt idx="55">
                  <c:v>doc#165</c:v>
                </c:pt>
                <c:pt idx="56">
                  <c:v>doc#166</c:v>
                </c:pt>
                <c:pt idx="57">
                  <c:v>doc#169</c:v>
                </c:pt>
                <c:pt idx="58">
                  <c:v>doc#170</c:v>
                </c:pt>
                <c:pt idx="59">
                  <c:v>doc#173</c:v>
                </c:pt>
                <c:pt idx="60">
                  <c:v>doc#176</c:v>
                </c:pt>
                <c:pt idx="61">
                  <c:v>doc#182</c:v>
                </c:pt>
                <c:pt idx="62">
                  <c:v>doc#185</c:v>
                </c:pt>
                <c:pt idx="63">
                  <c:v>doc#188</c:v>
                </c:pt>
                <c:pt idx="64">
                  <c:v>doc#192</c:v>
                </c:pt>
                <c:pt idx="65">
                  <c:v>doc#195</c:v>
                </c:pt>
                <c:pt idx="66">
                  <c:v>doc#196</c:v>
                </c:pt>
                <c:pt idx="67">
                  <c:v>doc#198</c:v>
                </c:pt>
                <c:pt idx="68">
                  <c:v>doc#202</c:v>
                </c:pt>
                <c:pt idx="69">
                  <c:v>doc#203</c:v>
                </c:pt>
                <c:pt idx="70">
                  <c:v>doc#206</c:v>
                </c:pt>
                <c:pt idx="71">
                  <c:v>doc#210</c:v>
                </c:pt>
                <c:pt idx="72">
                  <c:v>doc#213</c:v>
                </c:pt>
                <c:pt idx="73">
                  <c:v>doc#215</c:v>
                </c:pt>
                <c:pt idx="74">
                  <c:v>doc#216</c:v>
                </c:pt>
                <c:pt idx="75">
                  <c:v>doc#217</c:v>
                </c:pt>
                <c:pt idx="76">
                  <c:v>doc#219</c:v>
                </c:pt>
                <c:pt idx="77">
                  <c:v>doc#221</c:v>
                </c:pt>
                <c:pt idx="78">
                  <c:v>doc#227</c:v>
                </c:pt>
                <c:pt idx="79">
                  <c:v>doc#230</c:v>
                </c:pt>
                <c:pt idx="80">
                  <c:v>doc#231</c:v>
                </c:pt>
                <c:pt idx="81">
                  <c:v>doc#235</c:v>
                </c:pt>
                <c:pt idx="82">
                  <c:v>doc#236</c:v>
                </c:pt>
                <c:pt idx="83">
                  <c:v>doc#237</c:v>
                </c:pt>
                <c:pt idx="84">
                  <c:v>doc#240</c:v>
                </c:pt>
                <c:pt idx="85">
                  <c:v>doc#242</c:v>
                </c:pt>
                <c:pt idx="86">
                  <c:v>doc#247</c:v>
                </c:pt>
                <c:pt idx="87">
                  <c:v>doc#251</c:v>
                </c:pt>
                <c:pt idx="88">
                  <c:v>doc#252</c:v>
                </c:pt>
                <c:pt idx="89">
                  <c:v>doc#255</c:v>
                </c:pt>
                <c:pt idx="90">
                  <c:v>doc#263</c:v>
                </c:pt>
                <c:pt idx="91">
                  <c:v>doc#266</c:v>
                </c:pt>
                <c:pt idx="92">
                  <c:v>doc#269</c:v>
                </c:pt>
                <c:pt idx="93">
                  <c:v>doc#271</c:v>
                </c:pt>
                <c:pt idx="94">
                  <c:v>doc#272</c:v>
                </c:pt>
                <c:pt idx="95">
                  <c:v>doc#276</c:v>
                </c:pt>
                <c:pt idx="96">
                  <c:v>doc#282</c:v>
                </c:pt>
                <c:pt idx="97">
                  <c:v>doc#283</c:v>
                </c:pt>
                <c:pt idx="98">
                  <c:v>doc#286</c:v>
                </c:pt>
                <c:pt idx="99">
                  <c:v>doc#287</c:v>
                </c:pt>
                <c:pt idx="100">
                  <c:v>doc#290</c:v>
                </c:pt>
                <c:pt idx="101">
                  <c:v>doc#304</c:v>
                </c:pt>
                <c:pt idx="102">
                  <c:v>doc#305</c:v>
                </c:pt>
                <c:pt idx="103">
                  <c:v>doc#306</c:v>
                </c:pt>
                <c:pt idx="104">
                  <c:v>doc#311</c:v>
                </c:pt>
                <c:pt idx="105">
                  <c:v>doc#312</c:v>
                </c:pt>
                <c:pt idx="106">
                  <c:v>doc#316</c:v>
                </c:pt>
                <c:pt idx="107">
                  <c:v>doc#322</c:v>
                </c:pt>
                <c:pt idx="108">
                  <c:v>doc#325</c:v>
                </c:pt>
                <c:pt idx="109">
                  <c:v>doc#327</c:v>
                </c:pt>
                <c:pt idx="110">
                  <c:v>doc#329</c:v>
                </c:pt>
                <c:pt idx="111">
                  <c:v>doc#330</c:v>
                </c:pt>
                <c:pt idx="112">
                  <c:v>doc#332</c:v>
                </c:pt>
                <c:pt idx="113">
                  <c:v>doc#334</c:v>
                </c:pt>
                <c:pt idx="114">
                  <c:v>doc#338</c:v>
                </c:pt>
                <c:pt idx="115">
                  <c:v>doc#340</c:v>
                </c:pt>
                <c:pt idx="116">
                  <c:v>doc#343</c:v>
                </c:pt>
                <c:pt idx="117">
                  <c:v>doc#346</c:v>
                </c:pt>
                <c:pt idx="118">
                  <c:v>doc#349</c:v>
                </c:pt>
                <c:pt idx="119">
                  <c:v>doc#350</c:v>
                </c:pt>
                <c:pt idx="120">
                  <c:v>doc#351</c:v>
                </c:pt>
                <c:pt idx="121">
                  <c:v>doc#354</c:v>
                </c:pt>
                <c:pt idx="122">
                  <c:v>doc#358</c:v>
                </c:pt>
                <c:pt idx="123">
                  <c:v>doc#360</c:v>
                </c:pt>
                <c:pt idx="124">
                  <c:v>doc#364</c:v>
                </c:pt>
                <c:pt idx="125">
                  <c:v>doc#365</c:v>
                </c:pt>
                <c:pt idx="126">
                  <c:v>doc#367</c:v>
                </c:pt>
                <c:pt idx="127">
                  <c:v>doc#371</c:v>
                </c:pt>
                <c:pt idx="128">
                  <c:v>doc#375</c:v>
                </c:pt>
                <c:pt idx="129">
                  <c:v>doc#383</c:v>
                </c:pt>
                <c:pt idx="130">
                  <c:v>doc#385</c:v>
                </c:pt>
                <c:pt idx="131">
                  <c:v>doc#390</c:v>
                </c:pt>
                <c:pt idx="132">
                  <c:v>doc#393</c:v>
                </c:pt>
                <c:pt idx="133">
                  <c:v>doc#394</c:v>
                </c:pt>
                <c:pt idx="134">
                  <c:v>doc#395</c:v>
                </c:pt>
                <c:pt idx="135">
                  <c:v>doc#397</c:v>
                </c:pt>
                <c:pt idx="136">
                  <c:v>doc#399</c:v>
                </c:pt>
                <c:pt idx="137">
                  <c:v>doc#401</c:v>
                </c:pt>
                <c:pt idx="138">
                  <c:v>doc#404</c:v>
                </c:pt>
                <c:pt idx="139">
                  <c:v>doc#408</c:v>
                </c:pt>
                <c:pt idx="140">
                  <c:v>doc#409</c:v>
                </c:pt>
                <c:pt idx="141">
                  <c:v>doc#417</c:v>
                </c:pt>
                <c:pt idx="142">
                  <c:v>doc#418</c:v>
                </c:pt>
                <c:pt idx="143">
                  <c:v>doc#419</c:v>
                </c:pt>
                <c:pt idx="144">
                  <c:v>doc#422</c:v>
                </c:pt>
                <c:pt idx="145">
                  <c:v>doc#427</c:v>
                </c:pt>
                <c:pt idx="146">
                  <c:v>doc#428</c:v>
                </c:pt>
                <c:pt idx="147">
                  <c:v>doc#429</c:v>
                </c:pt>
                <c:pt idx="148">
                  <c:v>doc#433</c:v>
                </c:pt>
                <c:pt idx="149">
                  <c:v>doc#435</c:v>
                </c:pt>
                <c:pt idx="150">
                  <c:v>doc#436</c:v>
                </c:pt>
                <c:pt idx="151">
                  <c:v>doc#438</c:v>
                </c:pt>
                <c:pt idx="152">
                  <c:v>doc#442</c:v>
                </c:pt>
                <c:pt idx="153">
                  <c:v>doc#444</c:v>
                </c:pt>
                <c:pt idx="154">
                  <c:v>doc#445</c:v>
                </c:pt>
                <c:pt idx="155">
                  <c:v>doc#447</c:v>
                </c:pt>
                <c:pt idx="156">
                  <c:v>doc#449</c:v>
                </c:pt>
                <c:pt idx="157">
                  <c:v>doc#456</c:v>
                </c:pt>
                <c:pt idx="158">
                  <c:v>doc#457</c:v>
                </c:pt>
                <c:pt idx="159">
                  <c:v>doc#458</c:v>
                </c:pt>
                <c:pt idx="160">
                  <c:v>doc#459</c:v>
                </c:pt>
                <c:pt idx="161">
                  <c:v>doc#460</c:v>
                </c:pt>
                <c:pt idx="162">
                  <c:v>doc#462</c:v>
                </c:pt>
                <c:pt idx="163">
                  <c:v>doc#466</c:v>
                </c:pt>
                <c:pt idx="164">
                  <c:v>doc#469</c:v>
                </c:pt>
                <c:pt idx="165">
                  <c:v>doc#471</c:v>
                </c:pt>
                <c:pt idx="166">
                  <c:v>doc#474</c:v>
                </c:pt>
                <c:pt idx="167">
                  <c:v>doc#475</c:v>
                </c:pt>
                <c:pt idx="168">
                  <c:v>doc#479</c:v>
                </c:pt>
                <c:pt idx="169">
                  <c:v>doc#481</c:v>
                </c:pt>
                <c:pt idx="170">
                  <c:v>doc#483</c:v>
                </c:pt>
                <c:pt idx="171">
                  <c:v>doc#486</c:v>
                </c:pt>
                <c:pt idx="172">
                  <c:v>doc#488</c:v>
                </c:pt>
                <c:pt idx="173">
                  <c:v>doc#490</c:v>
                </c:pt>
                <c:pt idx="174">
                  <c:v>doc#492</c:v>
                </c:pt>
                <c:pt idx="175">
                  <c:v>doc#500</c:v>
                </c:pt>
                <c:pt idx="176">
                  <c:v>doc#501</c:v>
                </c:pt>
                <c:pt idx="177">
                  <c:v>doc#503</c:v>
                </c:pt>
                <c:pt idx="178">
                  <c:v>doc#504</c:v>
                </c:pt>
                <c:pt idx="179">
                  <c:v>doc#506</c:v>
                </c:pt>
                <c:pt idx="180">
                  <c:v>doc#507</c:v>
                </c:pt>
                <c:pt idx="181">
                  <c:v>doc#508</c:v>
                </c:pt>
                <c:pt idx="182">
                  <c:v>doc#515</c:v>
                </c:pt>
                <c:pt idx="183">
                  <c:v>doc#520</c:v>
                </c:pt>
                <c:pt idx="184">
                  <c:v>doc#521</c:v>
                </c:pt>
                <c:pt idx="185">
                  <c:v>doc#523</c:v>
                </c:pt>
                <c:pt idx="186">
                  <c:v>doc#524</c:v>
                </c:pt>
                <c:pt idx="187">
                  <c:v>doc#525</c:v>
                </c:pt>
                <c:pt idx="188">
                  <c:v>doc#528</c:v>
                </c:pt>
                <c:pt idx="189">
                  <c:v>doc#529</c:v>
                </c:pt>
                <c:pt idx="190">
                  <c:v>doc#532</c:v>
                </c:pt>
                <c:pt idx="191">
                  <c:v>doc#538</c:v>
                </c:pt>
                <c:pt idx="192">
                  <c:v>doc#542</c:v>
                </c:pt>
                <c:pt idx="193">
                  <c:v>doc#545</c:v>
                </c:pt>
                <c:pt idx="194">
                  <c:v>doc#547</c:v>
                </c:pt>
                <c:pt idx="195">
                  <c:v>doc#553</c:v>
                </c:pt>
                <c:pt idx="196">
                  <c:v>doc#554</c:v>
                </c:pt>
                <c:pt idx="197">
                  <c:v>doc#556</c:v>
                </c:pt>
                <c:pt idx="198">
                  <c:v>doc#557</c:v>
                </c:pt>
                <c:pt idx="199">
                  <c:v>doc#558</c:v>
                </c:pt>
                <c:pt idx="200">
                  <c:v>doc#559</c:v>
                </c:pt>
                <c:pt idx="201">
                  <c:v>doc#563</c:v>
                </c:pt>
                <c:pt idx="202">
                  <c:v>doc#564</c:v>
                </c:pt>
                <c:pt idx="203">
                  <c:v>doc#566</c:v>
                </c:pt>
                <c:pt idx="204">
                  <c:v>doc#575</c:v>
                </c:pt>
                <c:pt idx="205">
                  <c:v>doc#577</c:v>
                </c:pt>
                <c:pt idx="206">
                  <c:v>doc#579</c:v>
                </c:pt>
                <c:pt idx="207">
                  <c:v>doc#581</c:v>
                </c:pt>
                <c:pt idx="208">
                  <c:v>doc#587</c:v>
                </c:pt>
              </c:strCache>
            </c:strRef>
          </c:cat>
          <c:val>
            <c:numRef>
              <c:f>oncmy_rain!$B$2:$B$589</c:f>
              <c:numCache>
                <c:formatCode>General</c:formatCode>
                <c:ptCount val="209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11</c:v>
                </c:pt>
                <c:pt idx="10">
                  <c:v>130</c:v>
                </c:pt>
                <c:pt idx="12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55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11</c:v>
                </c:pt>
                <c:pt idx="34">
                  <c:v>3</c:v>
                </c:pt>
                <c:pt idx="35">
                  <c:v>8</c:v>
                </c:pt>
                <c:pt idx="36">
                  <c:v>1</c:v>
                </c:pt>
                <c:pt idx="38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18</c:v>
                </c:pt>
                <c:pt idx="52">
                  <c:v>4</c:v>
                </c:pt>
                <c:pt idx="54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29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9">
                  <c:v>30</c:v>
                </c:pt>
                <c:pt idx="70">
                  <c:v>2</c:v>
                </c:pt>
                <c:pt idx="72">
                  <c:v>2</c:v>
                </c:pt>
                <c:pt idx="73">
                  <c:v>5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8</c:v>
                </c:pt>
                <c:pt idx="78">
                  <c:v>6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5">
                  <c:v>109</c:v>
                </c:pt>
                <c:pt idx="86">
                  <c:v>2</c:v>
                </c:pt>
                <c:pt idx="87">
                  <c:v>2</c:v>
                </c:pt>
                <c:pt idx="89">
                  <c:v>6</c:v>
                </c:pt>
                <c:pt idx="90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4</c:v>
                </c:pt>
                <c:pt idx="100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8</c:v>
                </c:pt>
                <c:pt idx="111">
                  <c:v>5</c:v>
                </c:pt>
                <c:pt idx="112">
                  <c:v>2</c:v>
                </c:pt>
                <c:pt idx="113">
                  <c:v>1</c:v>
                </c:pt>
                <c:pt idx="115">
                  <c:v>1</c:v>
                </c:pt>
                <c:pt idx="117">
                  <c:v>1</c:v>
                </c:pt>
                <c:pt idx="118">
                  <c:v>2</c:v>
                </c:pt>
                <c:pt idx="121">
                  <c:v>17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1">
                  <c:v>4</c:v>
                </c:pt>
                <c:pt idx="132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4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4</c:v>
                </c:pt>
                <c:pt idx="148">
                  <c:v>1</c:v>
                </c:pt>
                <c:pt idx="150">
                  <c:v>1</c:v>
                </c:pt>
                <c:pt idx="152">
                  <c:v>8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8">
                  <c:v>5</c:v>
                </c:pt>
                <c:pt idx="159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6">
                  <c:v>54</c:v>
                </c:pt>
                <c:pt idx="169">
                  <c:v>1</c:v>
                </c:pt>
                <c:pt idx="170">
                  <c:v>2</c:v>
                </c:pt>
                <c:pt idx="171">
                  <c:v>5</c:v>
                </c:pt>
                <c:pt idx="172">
                  <c:v>5</c:v>
                </c:pt>
                <c:pt idx="173">
                  <c:v>1</c:v>
                </c:pt>
                <c:pt idx="176">
                  <c:v>2</c:v>
                </c:pt>
                <c:pt idx="178">
                  <c:v>1</c:v>
                </c:pt>
                <c:pt idx="179">
                  <c:v>58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1">
                  <c:v>10</c:v>
                </c:pt>
                <c:pt idx="192">
                  <c:v>2</c:v>
                </c:pt>
                <c:pt idx="194">
                  <c:v>20</c:v>
                </c:pt>
                <c:pt idx="195">
                  <c:v>1</c:v>
                </c:pt>
                <c:pt idx="196">
                  <c:v>1</c:v>
                </c:pt>
                <c:pt idx="197">
                  <c:v>52</c:v>
                </c:pt>
                <c:pt idx="198">
                  <c:v>34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7">
                  <c:v>1</c:v>
                </c:pt>
                <c:pt idx="2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4-4DB2-8E38-3BC07A2AE840}"/>
            </c:ext>
          </c:extLst>
        </c:ser>
        <c:ser>
          <c:idx val="1"/>
          <c:order val="1"/>
          <c:tx>
            <c:strRef>
              <c:f>oncmy_rain!$C$1</c:f>
              <c:strCache>
                <c:ptCount val="1"/>
                <c:pt idx="0">
                  <c:v> rainbow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oncmy_rain!$A$2:$A$589</c:f>
              <c:strCache>
                <c:ptCount val="209"/>
                <c:pt idx="0">
                  <c:v>doc#0</c:v>
                </c:pt>
                <c:pt idx="1">
                  <c:v>doc#11</c:v>
                </c:pt>
                <c:pt idx="2">
                  <c:v>doc#13</c:v>
                </c:pt>
                <c:pt idx="3">
                  <c:v>doc#14</c:v>
                </c:pt>
                <c:pt idx="4">
                  <c:v>doc#16</c:v>
                </c:pt>
                <c:pt idx="5">
                  <c:v>doc#19</c:v>
                </c:pt>
                <c:pt idx="6">
                  <c:v>doc#20</c:v>
                </c:pt>
                <c:pt idx="7">
                  <c:v>doc#21</c:v>
                </c:pt>
                <c:pt idx="8">
                  <c:v>doc#27</c:v>
                </c:pt>
                <c:pt idx="9">
                  <c:v>doc#31</c:v>
                </c:pt>
                <c:pt idx="10">
                  <c:v>doc#34</c:v>
                </c:pt>
                <c:pt idx="11">
                  <c:v>doc#35</c:v>
                </c:pt>
                <c:pt idx="12">
                  <c:v>doc#39</c:v>
                </c:pt>
                <c:pt idx="13">
                  <c:v>doc#43</c:v>
                </c:pt>
                <c:pt idx="14">
                  <c:v>doc#47</c:v>
                </c:pt>
                <c:pt idx="15">
                  <c:v>doc#56</c:v>
                </c:pt>
                <c:pt idx="16">
                  <c:v>doc#58</c:v>
                </c:pt>
                <c:pt idx="17">
                  <c:v>doc#61</c:v>
                </c:pt>
                <c:pt idx="18">
                  <c:v>doc#63</c:v>
                </c:pt>
                <c:pt idx="19">
                  <c:v>doc#64</c:v>
                </c:pt>
                <c:pt idx="20">
                  <c:v>doc#65</c:v>
                </c:pt>
                <c:pt idx="21">
                  <c:v>doc#68</c:v>
                </c:pt>
                <c:pt idx="22">
                  <c:v>doc#75</c:v>
                </c:pt>
                <c:pt idx="23">
                  <c:v>doc#76</c:v>
                </c:pt>
                <c:pt idx="24">
                  <c:v>doc#77</c:v>
                </c:pt>
                <c:pt idx="25">
                  <c:v>doc#79</c:v>
                </c:pt>
                <c:pt idx="26">
                  <c:v>doc#81</c:v>
                </c:pt>
                <c:pt idx="27">
                  <c:v>doc#83</c:v>
                </c:pt>
                <c:pt idx="28">
                  <c:v>doc#93</c:v>
                </c:pt>
                <c:pt idx="29">
                  <c:v>doc#101</c:v>
                </c:pt>
                <c:pt idx="30">
                  <c:v>doc#103</c:v>
                </c:pt>
                <c:pt idx="31">
                  <c:v>doc#105</c:v>
                </c:pt>
                <c:pt idx="32">
                  <c:v>doc#107</c:v>
                </c:pt>
                <c:pt idx="33">
                  <c:v>doc#112</c:v>
                </c:pt>
                <c:pt idx="34">
                  <c:v>doc#116</c:v>
                </c:pt>
                <c:pt idx="35">
                  <c:v>doc#120</c:v>
                </c:pt>
                <c:pt idx="36">
                  <c:v>doc#121</c:v>
                </c:pt>
                <c:pt idx="37">
                  <c:v>doc#123</c:v>
                </c:pt>
                <c:pt idx="38">
                  <c:v>doc#124</c:v>
                </c:pt>
                <c:pt idx="39">
                  <c:v>doc#126</c:v>
                </c:pt>
                <c:pt idx="40">
                  <c:v>doc#127</c:v>
                </c:pt>
                <c:pt idx="41">
                  <c:v>doc#129</c:v>
                </c:pt>
                <c:pt idx="42">
                  <c:v>doc#133</c:v>
                </c:pt>
                <c:pt idx="43">
                  <c:v>doc#134</c:v>
                </c:pt>
                <c:pt idx="44">
                  <c:v>doc#139</c:v>
                </c:pt>
                <c:pt idx="45">
                  <c:v>doc#140</c:v>
                </c:pt>
                <c:pt idx="46">
                  <c:v>doc#141</c:v>
                </c:pt>
                <c:pt idx="47">
                  <c:v>doc#143</c:v>
                </c:pt>
                <c:pt idx="48">
                  <c:v>doc#145</c:v>
                </c:pt>
                <c:pt idx="49">
                  <c:v>doc#146</c:v>
                </c:pt>
                <c:pt idx="50">
                  <c:v>doc#152</c:v>
                </c:pt>
                <c:pt idx="51">
                  <c:v>doc#154</c:v>
                </c:pt>
                <c:pt idx="52">
                  <c:v>doc#156</c:v>
                </c:pt>
                <c:pt idx="53">
                  <c:v>doc#157</c:v>
                </c:pt>
                <c:pt idx="54">
                  <c:v>doc#163</c:v>
                </c:pt>
                <c:pt idx="55">
                  <c:v>doc#165</c:v>
                </c:pt>
                <c:pt idx="56">
                  <c:v>doc#166</c:v>
                </c:pt>
                <c:pt idx="57">
                  <c:v>doc#169</c:v>
                </c:pt>
                <c:pt idx="58">
                  <c:v>doc#170</c:v>
                </c:pt>
                <c:pt idx="59">
                  <c:v>doc#173</c:v>
                </c:pt>
                <c:pt idx="60">
                  <c:v>doc#176</c:v>
                </c:pt>
                <c:pt idx="61">
                  <c:v>doc#182</c:v>
                </c:pt>
                <c:pt idx="62">
                  <c:v>doc#185</c:v>
                </c:pt>
                <c:pt idx="63">
                  <c:v>doc#188</c:v>
                </c:pt>
                <c:pt idx="64">
                  <c:v>doc#192</c:v>
                </c:pt>
                <c:pt idx="65">
                  <c:v>doc#195</c:v>
                </c:pt>
                <c:pt idx="66">
                  <c:v>doc#196</c:v>
                </c:pt>
                <c:pt idx="67">
                  <c:v>doc#198</c:v>
                </c:pt>
                <c:pt idx="68">
                  <c:v>doc#202</c:v>
                </c:pt>
                <c:pt idx="69">
                  <c:v>doc#203</c:v>
                </c:pt>
                <c:pt idx="70">
                  <c:v>doc#206</c:v>
                </c:pt>
                <c:pt idx="71">
                  <c:v>doc#210</c:v>
                </c:pt>
                <c:pt idx="72">
                  <c:v>doc#213</c:v>
                </c:pt>
                <c:pt idx="73">
                  <c:v>doc#215</c:v>
                </c:pt>
                <c:pt idx="74">
                  <c:v>doc#216</c:v>
                </c:pt>
                <c:pt idx="75">
                  <c:v>doc#217</c:v>
                </c:pt>
                <c:pt idx="76">
                  <c:v>doc#219</c:v>
                </c:pt>
                <c:pt idx="77">
                  <c:v>doc#221</c:v>
                </c:pt>
                <c:pt idx="78">
                  <c:v>doc#227</c:v>
                </c:pt>
                <c:pt idx="79">
                  <c:v>doc#230</c:v>
                </c:pt>
                <c:pt idx="80">
                  <c:v>doc#231</c:v>
                </c:pt>
                <c:pt idx="81">
                  <c:v>doc#235</c:v>
                </c:pt>
                <c:pt idx="82">
                  <c:v>doc#236</c:v>
                </c:pt>
                <c:pt idx="83">
                  <c:v>doc#237</c:v>
                </c:pt>
                <c:pt idx="84">
                  <c:v>doc#240</c:v>
                </c:pt>
                <c:pt idx="85">
                  <c:v>doc#242</c:v>
                </c:pt>
                <c:pt idx="86">
                  <c:v>doc#247</c:v>
                </c:pt>
                <c:pt idx="87">
                  <c:v>doc#251</c:v>
                </c:pt>
                <c:pt idx="88">
                  <c:v>doc#252</c:v>
                </c:pt>
                <c:pt idx="89">
                  <c:v>doc#255</c:v>
                </c:pt>
                <c:pt idx="90">
                  <c:v>doc#263</c:v>
                </c:pt>
                <c:pt idx="91">
                  <c:v>doc#266</c:v>
                </c:pt>
                <c:pt idx="92">
                  <c:v>doc#269</c:v>
                </c:pt>
                <c:pt idx="93">
                  <c:v>doc#271</c:v>
                </c:pt>
                <c:pt idx="94">
                  <c:v>doc#272</c:v>
                </c:pt>
                <c:pt idx="95">
                  <c:v>doc#276</c:v>
                </c:pt>
                <c:pt idx="96">
                  <c:v>doc#282</c:v>
                </c:pt>
                <c:pt idx="97">
                  <c:v>doc#283</c:v>
                </c:pt>
                <c:pt idx="98">
                  <c:v>doc#286</c:v>
                </c:pt>
                <c:pt idx="99">
                  <c:v>doc#287</c:v>
                </c:pt>
                <c:pt idx="100">
                  <c:v>doc#290</c:v>
                </c:pt>
                <c:pt idx="101">
                  <c:v>doc#304</c:v>
                </c:pt>
                <c:pt idx="102">
                  <c:v>doc#305</c:v>
                </c:pt>
                <c:pt idx="103">
                  <c:v>doc#306</c:v>
                </c:pt>
                <c:pt idx="104">
                  <c:v>doc#311</c:v>
                </c:pt>
                <c:pt idx="105">
                  <c:v>doc#312</c:v>
                </c:pt>
                <c:pt idx="106">
                  <c:v>doc#316</c:v>
                </c:pt>
                <c:pt idx="107">
                  <c:v>doc#322</c:v>
                </c:pt>
                <c:pt idx="108">
                  <c:v>doc#325</c:v>
                </c:pt>
                <c:pt idx="109">
                  <c:v>doc#327</c:v>
                </c:pt>
                <c:pt idx="110">
                  <c:v>doc#329</c:v>
                </c:pt>
                <c:pt idx="111">
                  <c:v>doc#330</c:v>
                </c:pt>
                <c:pt idx="112">
                  <c:v>doc#332</c:v>
                </c:pt>
                <c:pt idx="113">
                  <c:v>doc#334</c:v>
                </c:pt>
                <c:pt idx="114">
                  <c:v>doc#338</c:v>
                </c:pt>
                <c:pt idx="115">
                  <c:v>doc#340</c:v>
                </c:pt>
                <c:pt idx="116">
                  <c:v>doc#343</c:v>
                </c:pt>
                <c:pt idx="117">
                  <c:v>doc#346</c:v>
                </c:pt>
                <c:pt idx="118">
                  <c:v>doc#349</c:v>
                </c:pt>
                <c:pt idx="119">
                  <c:v>doc#350</c:v>
                </c:pt>
                <c:pt idx="120">
                  <c:v>doc#351</c:v>
                </c:pt>
                <c:pt idx="121">
                  <c:v>doc#354</c:v>
                </c:pt>
                <c:pt idx="122">
                  <c:v>doc#358</c:v>
                </c:pt>
                <c:pt idx="123">
                  <c:v>doc#360</c:v>
                </c:pt>
                <c:pt idx="124">
                  <c:v>doc#364</c:v>
                </c:pt>
                <c:pt idx="125">
                  <c:v>doc#365</c:v>
                </c:pt>
                <c:pt idx="126">
                  <c:v>doc#367</c:v>
                </c:pt>
                <c:pt idx="127">
                  <c:v>doc#371</c:v>
                </c:pt>
                <c:pt idx="128">
                  <c:v>doc#375</c:v>
                </c:pt>
                <c:pt idx="129">
                  <c:v>doc#383</c:v>
                </c:pt>
                <c:pt idx="130">
                  <c:v>doc#385</c:v>
                </c:pt>
                <c:pt idx="131">
                  <c:v>doc#390</c:v>
                </c:pt>
                <c:pt idx="132">
                  <c:v>doc#393</c:v>
                </c:pt>
                <c:pt idx="133">
                  <c:v>doc#394</c:v>
                </c:pt>
                <c:pt idx="134">
                  <c:v>doc#395</c:v>
                </c:pt>
                <c:pt idx="135">
                  <c:v>doc#397</c:v>
                </c:pt>
                <c:pt idx="136">
                  <c:v>doc#399</c:v>
                </c:pt>
                <c:pt idx="137">
                  <c:v>doc#401</c:v>
                </c:pt>
                <c:pt idx="138">
                  <c:v>doc#404</c:v>
                </c:pt>
                <c:pt idx="139">
                  <c:v>doc#408</c:v>
                </c:pt>
                <c:pt idx="140">
                  <c:v>doc#409</c:v>
                </c:pt>
                <c:pt idx="141">
                  <c:v>doc#417</c:v>
                </c:pt>
                <c:pt idx="142">
                  <c:v>doc#418</c:v>
                </c:pt>
                <c:pt idx="143">
                  <c:v>doc#419</c:v>
                </c:pt>
                <c:pt idx="144">
                  <c:v>doc#422</c:v>
                </c:pt>
                <c:pt idx="145">
                  <c:v>doc#427</c:v>
                </c:pt>
                <c:pt idx="146">
                  <c:v>doc#428</c:v>
                </c:pt>
                <c:pt idx="147">
                  <c:v>doc#429</c:v>
                </c:pt>
                <c:pt idx="148">
                  <c:v>doc#433</c:v>
                </c:pt>
                <c:pt idx="149">
                  <c:v>doc#435</c:v>
                </c:pt>
                <c:pt idx="150">
                  <c:v>doc#436</c:v>
                </c:pt>
                <c:pt idx="151">
                  <c:v>doc#438</c:v>
                </c:pt>
                <c:pt idx="152">
                  <c:v>doc#442</c:v>
                </c:pt>
                <c:pt idx="153">
                  <c:v>doc#444</c:v>
                </c:pt>
                <c:pt idx="154">
                  <c:v>doc#445</c:v>
                </c:pt>
                <c:pt idx="155">
                  <c:v>doc#447</c:v>
                </c:pt>
                <c:pt idx="156">
                  <c:v>doc#449</c:v>
                </c:pt>
                <c:pt idx="157">
                  <c:v>doc#456</c:v>
                </c:pt>
                <c:pt idx="158">
                  <c:v>doc#457</c:v>
                </c:pt>
                <c:pt idx="159">
                  <c:v>doc#458</c:v>
                </c:pt>
                <c:pt idx="160">
                  <c:v>doc#459</c:v>
                </c:pt>
                <c:pt idx="161">
                  <c:v>doc#460</c:v>
                </c:pt>
                <c:pt idx="162">
                  <c:v>doc#462</c:v>
                </c:pt>
                <c:pt idx="163">
                  <c:v>doc#466</c:v>
                </c:pt>
                <c:pt idx="164">
                  <c:v>doc#469</c:v>
                </c:pt>
                <c:pt idx="165">
                  <c:v>doc#471</c:v>
                </c:pt>
                <c:pt idx="166">
                  <c:v>doc#474</c:v>
                </c:pt>
                <c:pt idx="167">
                  <c:v>doc#475</c:v>
                </c:pt>
                <c:pt idx="168">
                  <c:v>doc#479</c:v>
                </c:pt>
                <c:pt idx="169">
                  <c:v>doc#481</c:v>
                </c:pt>
                <c:pt idx="170">
                  <c:v>doc#483</c:v>
                </c:pt>
                <c:pt idx="171">
                  <c:v>doc#486</c:v>
                </c:pt>
                <c:pt idx="172">
                  <c:v>doc#488</c:v>
                </c:pt>
                <c:pt idx="173">
                  <c:v>doc#490</c:v>
                </c:pt>
                <c:pt idx="174">
                  <c:v>doc#492</c:v>
                </c:pt>
                <c:pt idx="175">
                  <c:v>doc#500</c:v>
                </c:pt>
                <c:pt idx="176">
                  <c:v>doc#501</c:v>
                </c:pt>
                <c:pt idx="177">
                  <c:v>doc#503</c:v>
                </c:pt>
                <c:pt idx="178">
                  <c:v>doc#504</c:v>
                </c:pt>
                <c:pt idx="179">
                  <c:v>doc#506</c:v>
                </c:pt>
                <c:pt idx="180">
                  <c:v>doc#507</c:v>
                </c:pt>
                <c:pt idx="181">
                  <c:v>doc#508</c:v>
                </c:pt>
                <c:pt idx="182">
                  <c:v>doc#515</c:v>
                </c:pt>
                <c:pt idx="183">
                  <c:v>doc#520</c:v>
                </c:pt>
                <c:pt idx="184">
                  <c:v>doc#521</c:v>
                </c:pt>
                <c:pt idx="185">
                  <c:v>doc#523</c:v>
                </c:pt>
                <c:pt idx="186">
                  <c:v>doc#524</c:v>
                </c:pt>
                <c:pt idx="187">
                  <c:v>doc#525</c:v>
                </c:pt>
                <c:pt idx="188">
                  <c:v>doc#528</c:v>
                </c:pt>
                <c:pt idx="189">
                  <c:v>doc#529</c:v>
                </c:pt>
                <c:pt idx="190">
                  <c:v>doc#532</c:v>
                </c:pt>
                <c:pt idx="191">
                  <c:v>doc#538</c:v>
                </c:pt>
                <c:pt idx="192">
                  <c:v>doc#542</c:v>
                </c:pt>
                <c:pt idx="193">
                  <c:v>doc#545</c:v>
                </c:pt>
                <c:pt idx="194">
                  <c:v>doc#547</c:v>
                </c:pt>
                <c:pt idx="195">
                  <c:v>doc#553</c:v>
                </c:pt>
                <c:pt idx="196">
                  <c:v>doc#554</c:v>
                </c:pt>
                <c:pt idx="197">
                  <c:v>doc#556</c:v>
                </c:pt>
                <c:pt idx="198">
                  <c:v>doc#557</c:v>
                </c:pt>
                <c:pt idx="199">
                  <c:v>doc#558</c:v>
                </c:pt>
                <c:pt idx="200">
                  <c:v>doc#559</c:v>
                </c:pt>
                <c:pt idx="201">
                  <c:v>doc#563</c:v>
                </c:pt>
                <c:pt idx="202">
                  <c:v>doc#564</c:v>
                </c:pt>
                <c:pt idx="203">
                  <c:v>doc#566</c:v>
                </c:pt>
                <c:pt idx="204">
                  <c:v>doc#575</c:v>
                </c:pt>
                <c:pt idx="205">
                  <c:v>doc#577</c:v>
                </c:pt>
                <c:pt idx="206">
                  <c:v>doc#579</c:v>
                </c:pt>
                <c:pt idx="207">
                  <c:v>doc#581</c:v>
                </c:pt>
                <c:pt idx="208">
                  <c:v>doc#587</c:v>
                </c:pt>
              </c:strCache>
            </c:strRef>
          </c:cat>
          <c:val>
            <c:numRef>
              <c:f>oncmy_rain!$C$2:$C$589</c:f>
              <c:numCache>
                <c:formatCode>General</c:formatCode>
                <c:ptCount val="209"/>
                <c:pt idx="0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4</c:v>
                </c:pt>
                <c:pt idx="13">
                  <c:v>2</c:v>
                </c:pt>
                <c:pt idx="25">
                  <c:v>1</c:v>
                </c:pt>
                <c:pt idx="29">
                  <c:v>1</c:v>
                </c:pt>
                <c:pt idx="32">
                  <c:v>2</c:v>
                </c:pt>
                <c:pt idx="37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51">
                  <c:v>1</c:v>
                </c:pt>
                <c:pt idx="53">
                  <c:v>110</c:v>
                </c:pt>
                <c:pt idx="55">
                  <c:v>1</c:v>
                </c:pt>
                <c:pt idx="57">
                  <c:v>1</c:v>
                </c:pt>
                <c:pt idx="63">
                  <c:v>2</c:v>
                </c:pt>
                <c:pt idx="65">
                  <c:v>2</c:v>
                </c:pt>
                <c:pt idx="69">
                  <c:v>1</c:v>
                </c:pt>
                <c:pt idx="77">
                  <c:v>1</c:v>
                </c:pt>
                <c:pt idx="85">
                  <c:v>3</c:v>
                </c:pt>
                <c:pt idx="88">
                  <c:v>2</c:v>
                </c:pt>
                <c:pt idx="91">
                  <c:v>1</c:v>
                </c:pt>
                <c:pt idx="95">
                  <c:v>1</c:v>
                </c:pt>
                <c:pt idx="116">
                  <c:v>1</c:v>
                </c:pt>
                <c:pt idx="117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8">
                  <c:v>1</c:v>
                </c:pt>
                <c:pt idx="141">
                  <c:v>24</c:v>
                </c:pt>
                <c:pt idx="146">
                  <c:v>2</c:v>
                </c:pt>
                <c:pt idx="147">
                  <c:v>2</c:v>
                </c:pt>
                <c:pt idx="152">
                  <c:v>1</c:v>
                </c:pt>
                <c:pt idx="155">
                  <c:v>1</c:v>
                </c:pt>
                <c:pt idx="157">
                  <c:v>2</c:v>
                </c:pt>
                <c:pt idx="158">
                  <c:v>2</c:v>
                </c:pt>
                <c:pt idx="167">
                  <c:v>5</c:v>
                </c:pt>
                <c:pt idx="175">
                  <c:v>1</c:v>
                </c:pt>
                <c:pt idx="177">
                  <c:v>1</c:v>
                </c:pt>
                <c:pt idx="179">
                  <c:v>1</c:v>
                </c:pt>
                <c:pt idx="181">
                  <c:v>5</c:v>
                </c:pt>
                <c:pt idx="182">
                  <c:v>1</c:v>
                </c:pt>
                <c:pt idx="193">
                  <c:v>1</c:v>
                </c:pt>
                <c:pt idx="19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4-4DB2-8E38-3BC07A2AE840}"/>
            </c:ext>
          </c:extLst>
        </c:ser>
        <c:ser>
          <c:idx val="2"/>
          <c:order val="2"/>
          <c:tx>
            <c:strRef>
              <c:f>oncmy_rain!$D$1</c:f>
              <c:strCache>
                <c:ptCount val="1"/>
                <c:pt idx="0">
                  <c:v>Oncorhynchus_mykiss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oncmy_rain!$A$2:$A$589</c:f>
              <c:strCache>
                <c:ptCount val="209"/>
                <c:pt idx="0">
                  <c:v>doc#0</c:v>
                </c:pt>
                <c:pt idx="1">
                  <c:v>doc#11</c:v>
                </c:pt>
                <c:pt idx="2">
                  <c:v>doc#13</c:v>
                </c:pt>
                <c:pt idx="3">
                  <c:v>doc#14</c:v>
                </c:pt>
                <c:pt idx="4">
                  <c:v>doc#16</c:v>
                </c:pt>
                <c:pt idx="5">
                  <c:v>doc#19</c:v>
                </c:pt>
                <c:pt idx="6">
                  <c:v>doc#20</c:v>
                </c:pt>
                <c:pt idx="7">
                  <c:v>doc#21</c:v>
                </c:pt>
                <c:pt idx="8">
                  <c:v>doc#27</c:v>
                </c:pt>
                <c:pt idx="9">
                  <c:v>doc#31</c:v>
                </c:pt>
                <c:pt idx="10">
                  <c:v>doc#34</c:v>
                </c:pt>
                <c:pt idx="11">
                  <c:v>doc#35</c:v>
                </c:pt>
                <c:pt idx="12">
                  <c:v>doc#39</c:v>
                </c:pt>
                <c:pt idx="13">
                  <c:v>doc#43</c:v>
                </c:pt>
                <c:pt idx="14">
                  <c:v>doc#47</c:v>
                </c:pt>
                <c:pt idx="15">
                  <c:v>doc#56</c:v>
                </c:pt>
                <c:pt idx="16">
                  <c:v>doc#58</c:v>
                </c:pt>
                <c:pt idx="17">
                  <c:v>doc#61</c:v>
                </c:pt>
                <c:pt idx="18">
                  <c:v>doc#63</c:v>
                </c:pt>
                <c:pt idx="19">
                  <c:v>doc#64</c:v>
                </c:pt>
                <c:pt idx="20">
                  <c:v>doc#65</c:v>
                </c:pt>
                <c:pt idx="21">
                  <c:v>doc#68</c:v>
                </c:pt>
                <c:pt idx="22">
                  <c:v>doc#75</c:v>
                </c:pt>
                <c:pt idx="23">
                  <c:v>doc#76</c:v>
                </c:pt>
                <c:pt idx="24">
                  <c:v>doc#77</c:v>
                </c:pt>
                <c:pt idx="25">
                  <c:v>doc#79</c:v>
                </c:pt>
                <c:pt idx="26">
                  <c:v>doc#81</c:v>
                </c:pt>
                <c:pt idx="27">
                  <c:v>doc#83</c:v>
                </c:pt>
                <c:pt idx="28">
                  <c:v>doc#93</c:v>
                </c:pt>
                <c:pt idx="29">
                  <c:v>doc#101</c:v>
                </c:pt>
                <c:pt idx="30">
                  <c:v>doc#103</c:v>
                </c:pt>
                <c:pt idx="31">
                  <c:v>doc#105</c:v>
                </c:pt>
                <c:pt idx="32">
                  <c:v>doc#107</c:v>
                </c:pt>
                <c:pt idx="33">
                  <c:v>doc#112</c:v>
                </c:pt>
                <c:pt idx="34">
                  <c:v>doc#116</c:v>
                </c:pt>
                <c:pt idx="35">
                  <c:v>doc#120</c:v>
                </c:pt>
                <c:pt idx="36">
                  <c:v>doc#121</c:v>
                </c:pt>
                <c:pt idx="37">
                  <c:v>doc#123</c:v>
                </c:pt>
                <c:pt idx="38">
                  <c:v>doc#124</c:v>
                </c:pt>
                <c:pt idx="39">
                  <c:v>doc#126</c:v>
                </c:pt>
                <c:pt idx="40">
                  <c:v>doc#127</c:v>
                </c:pt>
                <c:pt idx="41">
                  <c:v>doc#129</c:v>
                </c:pt>
                <c:pt idx="42">
                  <c:v>doc#133</c:v>
                </c:pt>
                <c:pt idx="43">
                  <c:v>doc#134</c:v>
                </c:pt>
                <c:pt idx="44">
                  <c:v>doc#139</c:v>
                </c:pt>
                <c:pt idx="45">
                  <c:v>doc#140</c:v>
                </c:pt>
                <c:pt idx="46">
                  <c:v>doc#141</c:v>
                </c:pt>
                <c:pt idx="47">
                  <c:v>doc#143</c:v>
                </c:pt>
                <c:pt idx="48">
                  <c:v>doc#145</c:v>
                </c:pt>
                <c:pt idx="49">
                  <c:v>doc#146</c:v>
                </c:pt>
                <c:pt idx="50">
                  <c:v>doc#152</c:v>
                </c:pt>
                <c:pt idx="51">
                  <c:v>doc#154</c:v>
                </c:pt>
                <c:pt idx="52">
                  <c:v>doc#156</c:v>
                </c:pt>
                <c:pt idx="53">
                  <c:v>doc#157</c:v>
                </c:pt>
                <c:pt idx="54">
                  <c:v>doc#163</c:v>
                </c:pt>
                <c:pt idx="55">
                  <c:v>doc#165</c:v>
                </c:pt>
                <c:pt idx="56">
                  <c:v>doc#166</c:v>
                </c:pt>
                <c:pt idx="57">
                  <c:v>doc#169</c:v>
                </c:pt>
                <c:pt idx="58">
                  <c:v>doc#170</c:v>
                </c:pt>
                <c:pt idx="59">
                  <c:v>doc#173</c:v>
                </c:pt>
                <c:pt idx="60">
                  <c:v>doc#176</c:v>
                </c:pt>
                <c:pt idx="61">
                  <c:v>doc#182</c:v>
                </c:pt>
                <c:pt idx="62">
                  <c:v>doc#185</c:v>
                </c:pt>
                <c:pt idx="63">
                  <c:v>doc#188</c:v>
                </c:pt>
                <c:pt idx="64">
                  <c:v>doc#192</c:v>
                </c:pt>
                <c:pt idx="65">
                  <c:v>doc#195</c:v>
                </c:pt>
                <c:pt idx="66">
                  <c:v>doc#196</c:v>
                </c:pt>
                <c:pt idx="67">
                  <c:v>doc#198</c:v>
                </c:pt>
                <c:pt idx="68">
                  <c:v>doc#202</c:v>
                </c:pt>
                <c:pt idx="69">
                  <c:v>doc#203</c:v>
                </c:pt>
                <c:pt idx="70">
                  <c:v>doc#206</c:v>
                </c:pt>
                <c:pt idx="71">
                  <c:v>doc#210</c:v>
                </c:pt>
                <c:pt idx="72">
                  <c:v>doc#213</c:v>
                </c:pt>
                <c:pt idx="73">
                  <c:v>doc#215</c:v>
                </c:pt>
                <c:pt idx="74">
                  <c:v>doc#216</c:v>
                </c:pt>
                <c:pt idx="75">
                  <c:v>doc#217</c:v>
                </c:pt>
                <c:pt idx="76">
                  <c:v>doc#219</c:v>
                </c:pt>
                <c:pt idx="77">
                  <c:v>doc#221</c:v>
                </c:pt>
                <c:pt idx="78">
                  <c:v>doc#227</c:v>
                </c:pt>
                <c:pt idx="79">
                  <c:v>doc#230</c:v>
                </c:pt>
                <c:pt idx="80">
                  <c:v>doc#231</c:v>
                </c:pt>
                <c:pt idx="81">
                  <c:v>doc#235</c:v>
                </c:pt>
                <c:pt idx="82">
                  <c:v>doc#236</c:v>
                </c:pt>
                <c:pt idx="83">
                  <c:v>doc#237</c:v>
                </c:pt>
                <c:pt idx="84">
                  <c:v>doc#240</c:v>
                </c:pt>
                <c:pt idx="85">
                  <c:v>doc#242</c:v>
                </c:pt>
                <c:pt idx="86">
                  <c:v>doc#247</c:v>
                </c:pt>
                <c:pt idx="87">
                  <c:v>doc#251</c:v>
                </c:pt>
                <c:pt idx="88">
                  <c:v>doc#252</c:v>
                </c:pt>
                <c:pt idx="89">
                  <c:v>doc#255</c:v>
                </c:pt>
                <c:pt idx="90">
                  <c:v>doc#263</c:v>
                </c:pt>
                <c:pt idx="91">
                  <c:v>doc#266</c:v>
                </c:pt>
                <c:pt idx="92">
                  <c:v>doc#269</c:v>
                </c:pt>
                <c:pt idx="93">
                  <c:v>doc#271</c:v>
                </c:pt>
                <c:pt idx="94">
                  <c:v>doc#272</c:v>
                </c:pt>
                <c:pt idx="95">
                  <c:v>doc#276</c:v>
                </c:pt>
                <c:pt idx="96">
                  <c:v>doc#282</c:v>
                </c:pt>
                <c:pt idx="97">
                  <c:v>doc#283</c:v>
                </c:pt>
                <c:pt idx="98">
                  <c:v>doc#286</c:v>
                </c:pt>
                <c:pt idx="99">
                  <c:v>doc#287</c:v>
                </c:pt>
                <c:pt idx="100">
                  <c:v>doc#290</c:v>
                </c:pt>
                <c:pt idx="101">
                  <c:v>doc#304</c:v>
                </c:pt>
                <c:pt idx="102">
                  <c:v>doc#305</c:v>
                </c:pt>
                <c:pt idx="103">
                  <c:v>doc#306</c:v>
                </c:pt>
                <c:pt idx="104">
                  <c:v>doc#311</c:v>
                </c:pt>
                <c:pt idx="105">
                  <c:v>doc#312</c:v>
                </c:pt>
                <c:pt idx="106">
                  <c:v>doc#316</c:v>
                </c:pt>
                <c:pt idx="107">
                  <c:v>doc#322</c:v>
                </c:pt>
                <c:pt idx="108">
                  <c:v>doc#325</c:v>
                </c:pt>
                <c:pt idx="109">
                  <c:v>doc#327</c:v>
                </c:pt>
                <c:pt idx="110">
                  <c:v>doc#329</c:v>
                </c:pt>
                <c:pt idx="111">
                  <c:v>doc#330</c:v>
                </c:pt>
                <c:pt idx="112">
                  <c:v>doc#332</c:v>
                </c:pt>
                <c:pt idx="113">
                  <c:v>doc#334</c:v>
                </c:pt>
                <c:pt idx="114">
                  <c:v>doc#338</c:v>
                </c:pt>
                <c:pt idx="115">
                  <c:v>doc#340</c:v>
                </c:pt>
                <c:pt idx="116">
                  <c:v>doc#343</c:v>
                </c:pt>
                <c:pt idx="117">
                  <c:v>doc#346</c:v>
                </c:pt>
                <c:pt idx="118">
                  <c:v>doc#349</c:v>
                </c:pt>
                <c:pt idx="119">
                  <c:v>doc#350</c:v>
                </c:pt>
                <c:pt idx="120">
                  <c:v>doc#351</c:v>
                </c:pt>
                <c:pt idx="121">
                  <c:v>doc#354</c:v>
                </c:pt>
                <c:pt idx="122">
                  <c:v>doc#358</c:v>
                </c:pt>
                <c:pt idx="123">
                  <c:v>doc#360</c:v>
                </c:pt>
                <c:pt idx="124">
                  <c:v>doc#364</c:v>
                </c:pt>
                <c:pt idx="125">
                  <c:v>doc#365</c:v>
                </c:pt>
                <c:pt idx="126">
                  <c:v>doc#367</c:v>
                </c:pt>
                <c:pt idx="127">
                  <c:v>doc#371</c:v>
                </c:pt>
                <c:pt idx="128">
                  <c:v>doc#375</c:v>
                </c:pt>
                <c:pt idx="129">
                  <c:v>doc#383</c:v>
                </c:pt>
                <c:pt idx="130">
                  <c:v>doc#385</c:v>
                </c:pt>
                <c:pt idx="131">
                  <c:v>doc#390</c:v>
                </c:pt>
                <c:pt idx="132">
                  <c:v>doc#393</c:v>
                </c:pt>
                <c:pt idx="133">
                  <c:v>doc#394</c:v>
                </c:pt>
                <c:pt idx="134">
                  <c:v>doc#395</c:v>
                </c:pt>
                <c:pt idx="135">
                  <c:v>doc#397</c:v>
                </c:pt>
                <c:pt idx="136">
                  <c:v>doc#399</c:v>
                </c:pt>
                <c:pt idx="137">
                  <c:v>doc#401</c:v>
                </c:pt>
                <c:pt idx="138">
                  <c:v>doc#404</c:v>
                </c:pt>
                <c:pt idx="139">
                  <c:v>doc#408</c:v>
                </c:pt>
                <c:pt idx="140">
                  <c:v>doc#409</c:v>
                </c:pt>
                <c:pt idx="141">
                  <c:v>doc#417</c:v>
                </c:pt>
                <c:pt idx="142">
                  <c:v>doc#418</c:v>
                </c:pt>
                <c:pt idx="143">
                  <c:v>doc#419</c:v>
                </c:pt>
                <c:pt idx="144">
                  <c:v>doc#422</c:v>
                </c:pt>
                <c:pt idx="145">
                  <c:v>doc#427</c:v>
                </c:pt>
                <c:pt idx="146">
                  <c:v>doc#428</c:v>
                </c:pt>
                <c:pt idx="147">
                  <c:v>doc#429</c:v>
                </c:pt>
                <c:pt idx="148">
                  <c:v>doc#433</c:v>
                </c:pt>
                <c:pt idx="149">
                  <c:v>doc#435</c:v>
                </c:pt>
                <c:pt idx="150">
                  <c:v>doc#436</c:v>
                </c:pt>
                <c:pt idx="151">
                  <c:v>doc#438</c:v>
                </c:pt>
                <c:pt idx="152">
                  <c:v>doc#442</c:v>
                </c:pt>
                <c:pt idx="153">
                  <c:v>doc#444</c:v>
                </c:pt>
                <c:pt idx="154">
                  <c:v>doc#445</c:v>
                </c:pt>
                <c:pt idx="155">
                  <c:v>doc#447</c:v>
                </c:pt>
                <c:pt idx="156">
                  <c:v>doc#449</c:v>
                </c:pt>
                <c:pt idx="157">
                  <c:v>doc#456</c:v>
                </c:pt>
                <c:pt idx="158">
                  <c:v>doc#457</c:v>
                </c:pt>
                <c:pt idx="159">
                  <c:v>doc#458</c:v>
                </c:pt>
                <c:pt idx="160">
                  <c:v>doc#459</c:v>
                </c:pt>
                <c:pt idx="161">
                  <c:v>doc#460</c:v>
                </c:pt>
                <c:pt idx="162">
                  <c:v>doc#462</c:v>
                </c:pt>
                <c:pt idx="163">
                  <c:v>doc#466</c:v>
                </c:pt>
                <c:pt idx="164">
                  <c:v>doc#469</c:v>
                </c:pt>
                <c:pt idx="165">
                  <c:v>doc#471</c:v>
                </c:pt>
                <c:pt idx="166">
                  <c:v>doc#474</c:v>
                </c:pt>
                <c:pt idx="167">
                  <c:v>doc#475</c:v>
                </c:pt>
                <c:pt idx="168">
                  <c:v>doc#479</c:v>
                </c:pt>
                <c:pt idx="169">
                  <c:v>doc#481</c:v>
                </c:pt>
                <c:pt idx="170">
                  <c:v>doc#483</c:v>
                </c:pt>
                <c:pt idx="171">
                  <c:v>doc#486</c:v>
                </c:pt>
                <c:pt idx="172">
                  <c:v>doc#488</c:v>
                </c:pt>
                <c:pt idx="173">
                  <c:v>doc#490</c:v>
                </c:pt>
                <c:pt idx="174">
                  <c:v>doc#492</c:v>
                </c:pt>
                <c:pt idx="175">
                  <c:v>doc#500</c:v>
                </c:pt>
                <c:pt idx="176">
                  <c:v>doc#501</c:v>
                </c:pt>
                <c:pt idx="177">
                  <c:v>doc#503</c:v>
                </c:pt>
                <c:pt idx="178">
                  <c:v>doc#504</c:v>
                </c:pt>
                <c:pt idx="179">
                  <c:v>doc#506</c:v>
                </c:pt>
                <c:pt idx="180">
                  <c:v>doc#507</c:v>
                </c:pt>
                <c:pt idx="181">
                  <c:v>doc#508</c:v>
                </c:pt>
                <c:pt idx="182">
                  <c:v>doc#515</c:v>
                </c:pt>
                <c:pt idx="183">
                  <c:v>doc#520</c:v>
                </c:pt>
                <c:pt idx="184">
                  <c:v>doc#521</c:v>
                </c:pt>
                <c:pt idx="185">
                  <c:v>doc#523</c:v>
                </c:pt>
                <c:pt idx="186">
                  <c:v>doc#524</c:v>
                </c:pt>
                <c:pt idx="187">
                  <c:v>doc#525</c:v>
                </c:pt>
                <c:pt idx="188">
                  <c:v>doc#528</c:v>
                </c:pt>
                <c:pt idx="189">
                  <c:v>doc#529</c:v>
                </c:pt>
                <c:pt idx="190">
                  <c:v>doc#532</c:v>
                </c:pt>
                <c:pt idx="191">
                  <c:v>doc#538</c:v>
                </c:pt>
                <c:pt idx="192">
                  <c:v>doc#542</c:v>
                </c:pt>
                <c:pt idx="193">
                  <c:v>doc#545</c:v>
                </c:pt>
                <c:pt idx="194">
                  <c:v>doc#547</c:v>
                </c:pt>
                <c:pt idx="195">
                  <c:v>doc#553</c:v>
                </c:pt>
                <c:pt idx="196">
                  <c:v>doc#554</c:v>
                </c:pt>
                <c:pt idx="197">
                  <c:v>doc#556</c:v>
                </c:pt>
                <c:pt idx="198">
                  <c:v>doc#557</c:v>
                </c:pt>
                <c:pt idx="199">
                  <c:v>doc#558</c:v>
                </c:pt>
                <c:pt idx="200">
                  <c:v>doc#559</c:v>
                </c:pt>
                <c:pt idx="201">
                  <c:v>doc#563</c:v>
                </c:pt>
                <c:pt idx="202">
                  <c:v>doc#564</c:v>
                </c:pt>
                <c:pt idx="203">
                  <c:v>doc#566</c:v>
                </c:pt>
                <c:pt idx="204">
                  <c:v>doc#575</c:v>
                </c:pt>
                <c:pt idx="205">
                  <c:v>doc#577</c:v>
                </c:pt>
                <c:pt idx="206">
                  <c:v>doc#579</c:v>
                </c:pt>
                <c:pt idx="207">
                  <c:v>doc#581</c:v>
                </c:pt>
                <c:pt idx="208">
                  <c:v>doc#587</c:v>
                </c:pt>
              </c:strCache>
            </c:strRef>
          </c:cat>
          <c:val>
            <c:numRef>
              <c:f>oncmy_rain!$D$2:$D$589</c:f>
              <c:numCache>
                <c:formatCode>General</c:formatCode>
                <c:ptCount val="209"/>
                <c:pt idx="1">
                  <c:v>1</c:v>
                </c:pt>
                <c:pt idx="3">
                  <c:v>1</c:v>
                </c:pt>
                <c:pt idx="4">
                  <c:v>15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4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7</c:v>
                </c:pt>
                <c:pt idx="22">
                  <c:v>2</c:v>
                </c:pt>
                <c:pt idx="25">
                  <c:v>3</c:v>
                </c:pt>
                <c:pt idx="31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9">
                  <c:v>2</c:v>
                </c:pt>
                <c:pt idx="40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8">
                  <c:v>1</c:v>
                </c:pt>
                <c:pt idx="49">
                  <c:v>1</c:v>
                </c:pt>
                <c:pt idx="51">
                  <c:v>11</c:v>
                </c:pt>
                <c:pt idx="56">
                  <c:v>1</c:v>
                </c:pt>
                <c:pt idx="57">
                  <c:v>2</c:v>
                </c:pt>
                <c:pt idx="59">
                  <c:v>1</c:v>
                </c:pt>
                <c:pt idx="60">
                  <c:v>2</c:v>
                </c:pt>
                <c:pt idx="63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7</c:v>
                </c:pt>
                <c:pt idx="86">
                  <c:v>1</c:v>
                </c:pt>
                <c:pt idx="87">
                  <c:v>2</c:v>
                </c:pt>
                <c:pt idx="89">
                  <c:v>1</c:v>
                </c:pt>
                <c:pt idx="93">
                  <c:v>1</c:v>
                </c:pt>
                <c:pt idx="94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2">
                  <c:v>2</c:v>
                </c:pt>
                <c:pt idx="124">
                  <c:v>2</c:v>
                </c:pt>
                <c:pt idx="126">
                  <c:v>1</c:v>
                </c:pt>
                <c:pt idx="129">
                  <c:v>1</c:v>
                </c:pt>
                <c:pt idx="130">
                  <c:v>1</c:v>
                </c:pt>
                <c:pt idx="132">
                  <c:v>2</c:v>
                </c:pt>
                <c:pt idx="136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5">
                  <c:v>1</c:v>
                </c:pt>
                <c:pt idx="156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5">
                  <c:v>1</c:v>
                </c:pt>
                <c:pt idx="166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10</c:v>
                </c:pt>
                <c:pt idx="174">
                  <c:v>1</c:v>
                </c:pt>
                <c:pt idx="179">
                  <c:v>8</c:v>
                </c:pt>
                <c:pt idx="180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4">
                  <c:v>4</c:v>
                </c:pt>
                <c:pt idx="195">
                  <c:v>1</c:v>
                </c:pt>
                <c:pt idx="197">
                  <c:v>4</c:v>
                </c:pt>
                <c:pt idx="198">
                  <c:v>2</c:v>
                </c:pt>
                <c:pt idx="199">
                  <c:v>3</c:v>
                </c:pt>
                <c:pt idx="200">
                  <c:v>1</c:v>
                </c:pt>
                <c:pt idx="202">
                  <c:v>1</c:v>
                </c:pt>
                <c:pt idx="203">
                  <c:v>2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4-4DB2-8E38-3BC07A2A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534272"/>
        <c:axId val="469541816"/>
      </c:barChart>
      <c:catAx>
        <c:axId val="4695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1816"/>
        <c:crosses val="autoZero"/>
        <c:auto val="1"/>
        <c:lblAlgn val="ctr"/>
        <c:lblOffset val="100"/>
        <c:noMultiLvlLbl val="0"/>
      </c:catAx>
      <c:valAx>
        <c:axId val="46954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salmgard_oncmy!$B$1</c:f>
              <c:strCache>
                <c:ptCount val="1"/>
                <c:pt idx="0">
                  <c:v>Oncorhynchus_mykiss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salmgard_oncmy!$A$2:$A$594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salmgard_oncmy!$B$2:$B$594</c:f>
              <c:numCache>
                <c:formatCode>General</c:formatCode>
                <c:ptCount val="593"/>
                <c:pt idx="11">
                  <c:v>1</c:v>
                </c:pt>
                <c:pt idx="14">
                  <c:v>1</c:v>
                </c:pt>
                <c:pt idx="16">
                  <c:v>15</c:v>
                </c:pt>
                <c:pt idx="21">
                  <c:v>1</c:v>
                </c:pt>
                <c:pt idx="27">
                  <c:v>1</c:v>
                </c:pt>
                <c:pt idx="31">
                  <c:v>8</c:v>
                </c:pt>
                <c:pt idx="34">
                  <c:v>4</c:v>
                </c:pt>
                <c:pt idx="39">
                  <c:v>1</c:v>
                </c:pt>
                <c:pt idx="47">
                  <c:v>1</c:v>
                </c:pt>
                <c:pt idx="58">
                  <c:v>1</c:v>
                </c:pt>
                <c:pt idx="61">
                  <c:v>1</c:v>
                </c:pt>
                <c:pt idx="65">
                  <c:v>1</c:v>
                </c:pt>
                <c:pt idx="68">
                  <c:v>7</c:v>
                </c:pt>
                <c:pt idx="75">
                  <c:v>2</c:v>
                </c:pt>
                <c:pt idx="79">
                  <c:v>3</c:v>
                </c:pt>
                <c:pt idx="105">
                  <c:v>1</c:v>
                </c:pt>
                <c:pt idx="112">
                  <c:v>1</c:v>
                </c:pt>
                <c:pt idx="116">
                  <c:v>1</c:v>
                </c:pt>
                <c:pt idx="120">
                  <c:v>4</c:v>
                </c:pt>
                <c:pt idx="126">
                  <c:v>2</c:v>
                </c:pt>
                <c:pt idx="127">
                  <c:v>1</c:v>
                </c:pt>
                <c:pt idx="134">
                  <c:v>2</c:v>
                </c:pt>
                <c:pt idx="139">
                  <c:v>1</c:v>
                </c:pt>
                <c:pt idx="140">
                  <c:v>1</c:v>
                </c:pt>
                <c:pt idx="145">
                  <c:v>1</c:v>
                </c:pt>
                <c:pt idx="146">
                  <c:v>1</c:v>
                </c:pt>
                <c:pt idx="154">
                  <c:v>11</c:v>
                </c:pt>
                <c:pt idx="166">
                  <c:v>1</c:v>
                </c:pt>
                <c:pt idx="169">
                  <c:v>2</c:v>
                </c:pt>
                <c:pt idx="173">
                  <c:v>1</c:v>
                </c:pt>
                <c:pt idx="176">
                  <c:v>2</c:v>
                </c:pt>
                <c:pt idx="188">
                  <c:v>1</c:v>
                </c:pt>
                <c:pt idx="198">
                  <c:v>1</c:v>
                </c:pt>
                <c:pt idx="202">
                  <c:v>1</c:v>
                </c:pt>
                <c:pt idx="203">
                  <c:v>2</c:v>
                </c:pt>
                <c:pt idx="206">
                  <c:v>1</c:v>
                </c:pt>
                <c:pt idx="210">
                  <c:v>1</c:v>
                </c:pt>
                <c:pt idx="213">
                  <c:v>1</c:v>
                </c:pt>
                <c:pt idx="215">
                  <c:v>4</c:v>
                </c:pt>
                <c:pt idx="217">
                  <c:v>2</c:v>
                </c:pt>
                <c:pt idx="219">
                  <c:v>1</c:v>
                </c:pt>
                <c:pt idx="221">
                  <c:v>1</c:v>
                </c:pt>
                <c:pt idx="227">
                  <c:v>2</c:v>
                </c:pt>
                <c:pt idx="237">
                  <c:v>1</c:v>
                </c:pt>
                <c:pt idx="240">
                  <c:v>1</c:v>
                </c:pt>
                <c:pt idx="242">
                  <c:v>7</c:v>
                </c:pt>
                <c:pt idx="247">
                  <c:v>1</c:v>
                </c:pt>
                <c:pt idx="251">
                  <c:v>2</c:v>
                </c:pt>
                <c:pt idx="255">
                  <c:v>1</c:v>
                </c:pt>
                <c:pt idx="271">
                  <c:v>1</c:v>
                </c:pt>
                <c:pt idx="272">
                  <c:v>2</c:v>
                </c:pt>
                <c:pt idx="282">
                  <c:v>1</c:v>
                </c:pt>
                <c:pt idx="283">
                  <c:v>1</c:v>
                </c:pt>
                <c:pt idx="286">
                  <c:v>1</c:v>
                </c:pt>
                <c:pt idx="287">
                  <c:v>3</c:v>
                </c:pt>
                <c:pt idx="290">
                  <c:v>1</c:v>
                </c:pt>
                <c:pt idx="304">
                  <c:v>1</c:v>
                </c:pt>
                <c:pt idx="305">
                  <c:v>1</c:v>
                </c:pt>
                <c:pt idx="311">
                  <c:v>1</c:v>
                </c:pt>
                <c:pt idx="312">
                  <c:v>1</c:v>
                </c:pt>
                <c:pt idx="316">
                  <c:v>1</c:v>
                </c:pt>
                <c:pt idx="322">
                  <c:v>1</c:v>
                </c:pt>
                <c:pt idx="327">
                  <c:v>1</c:v>
                </c:pt>
                <c:pt idx="329">
                  <c:v>1</c:v>
                </c:pt>
                <c:pt idx="330">
                  <c:v>2</c:v>
                </c:pt>
                <c:pt idx="332">
                  <c:v>1</c:v>
                </c:pt>
                <c:pt idx="338">
                  <c:v>1</c:v>
                </c:pt>
                <c:pt idx="340">
                  <c:v>1</c:v>
                </c:pt>
                <c:pt idx="346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8">
                  <c:v>2</c:v>
                </c:pt>
                <c:pt idx="364">
                  <c:v>2</c:v>
                </c:pt>
                <c:pt idx="367">
                  <c:v>1</c:v>
                </c:pt>
                <c:pt idx="383">
                  <c:v>1</c:v>
                </c:pt>
                <c:pt idx="385">
                  <c:v>1</c:v>
                </c:pt>
                <c:pt idx="393">
                  <c:v>2</c:v>
                </c:pt>
                <c:pt idx="399">
                  <c:v>2</c:v>
                </c:pt>
                <c:pt idx="404">
                  <c:v>2</c:v>
                </c:pt>
                <c:pt idx="408">
                  <c:v>3</c:v>
                </c:pt>
                <c:pt idx="409">
                  <c:v>2</c:v>
                </c:pt>
                <c:pt idx="419">
                  <c:v>1</c:v>
                </c:pt>
                <c:pt idx="422">
                  <c:v>1</c:v>
                </c:pt>
                <c:pt idx="427">
                  <c:v>2</c:v>
                </c:pt>
                <c:pt idx="435">
                  <c:v>1</c:v>
                </c:pt>
                <c:pt idx="436">
                  <c:v>1</c:v>
                </c:pt>
                <c:pt idx="438">
                  <c:v>1</c:v>
                </c:pt>
                <c:pt idx="447">
                  <c:v>1</c:v>
                </c:pt>
                <c:pt idx="449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71">
                  <c:v>1</c:v>
                </c:pt>
                <c:pt idx="474">
                  <c:v>1</c:v>
                </c:pt>
                <c:pt idx="479">
                  <c:v>2</c:v>
                </c:pt>
                <c:pt idx="481">
                  <c:v>1</c:v>
                </c:pt>
                <c:pt idx="483">
                  <c:v>3</c:v>
                </c:pt>
                <c:pt idx="486">
                  <c:v>3</c:v>
                </c:pt>
                <c:pt idx="488">
                  <c:v>1</c:v>
                </c:pt>
                <c:pt idx="490">
                  <c:v>10</c:v>
                </c:pt>
                <c:pt idx="492">
                  <c:v>1</c:v>
                </c:pt>
                <c:pt idx="506">
                  <c:v>8</c:v>
                </c:pt>
                <c:pt idx="507">
                  <c:v>1</c:v>
                </c:pt>
                <c:pt idx="515">
                  <c:v>1</c:v>
                </c:pt>
                <c:pt idx="520">
                  <c:v>1</c:v>
                </c:pt>
                <c:pt idx="521">
                  <c:v>1</c:v>
                </c:pt>
                <c:pt idx="523">
                  <c:v>2</c:v>
                </c:pt>
                <c:pt idx="524">
                  <c:v>1</c:v>
                </c:pt>
                <c:pt idx="528">
                  <c:v>3</c:v>
                </c:pt>
                <c:pt idx="529">
                  <c:v>1</c:v>
                </c:pt>
                <c:pt idx="532">
                  <c:v>1</c:v>
                </c:pt>
                <c:pt idx="538">
                  <c:v>2</c:v>
                </c:pt>
                <c:pt idx="542">
                  <c:v>2</c:v>
                </c:pt>
                <c:pt idx="547">
                  <c:v>4</c:v>
                </c:pt>
                <c:pt idx="553">
                  <c:v>1</c:v>
                </c:pt>
                <c:pt idx="556">
                  <c:v>4</c:v>
                </c:pt>
                <c:pt idx="557">
                  <c:v>2</c:v>
                </c:pt>
                <c:pt idx="558">
                  <c:v>3</c:v>
                </c:pt>
                <c:pt idx="559">
                  <c:v>1</c:v>
                </c:pt>
                <c:pt idx="564">
                  <c:v>1</c:v>
                </c:pt>
                <c:pt idx="566">
                  <c:v>2</c:v>
                </c:pt>
                <c:pt idx="577">
                  <c:v>1</c:v>
                </c:pt>
                <c:pt idx="5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1-4310-9383-5438A5ADF07C}"/>
            </c:ext>
          </c:extLst>
        </c:ser>
        <c:ser>
          <c:idx val="1"/>
          <c:order val="1"/>
          <c:tx>
            <c:strRef>
              <c:f>salmgard_oncmy!$C$1</c:f>
              <c:strCache>
                <c:ptCount val="1"/>
                <c:pt idx="0">
                  <c:v>Salmo_gairdneri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salmgard_oncmy!$A$2:$A$594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salmgard_oncmy!$C$2:$C$594</c:f>
              <c:numCache>
                <c:formatCode>General</c:formatCode>
                <c:ptCount val="593"/>
                <c:pt idx="11">
                  <c:v>2</c:v>
                </c:pt>
                <c:pt idx="16">
                  <c:v>1</c:v>
                </c:pt>
                <c:pt idx="20">
                  <c:v>1</c:v>
                </c:pt>
                <c:pt idx="38">
                  <c:v>1</c:v>
                </c:pt>
                <c:pt idx="55">
                  <c:v>1</c:v>
                </c:pt>
                <c:pt idx="56">
                  <c:v>1</c:v>
                </c:pt>
                <c:pt idx="63">
                  <c:v>2</c:v>
                </c:pt>
                <c:pt idx="83">
                  <c:v>1</c:v>
                </c:pt>
                <c:pt idx="107">
                  <c:v>2</c:v>
                </c:pt>
                <c:pt idx="139">
                  <c:v>2</c:v>
                </c:pt>
                <c:pt idx="154">
                  <c:v>2</c:v>
                </c:pt>
                <c:pt idx="156">
                  <c:v>2</c:v>
                </c:pt>
                <c:pt idx="173">
                  <c:v>2</c:v>
                </c:pt>
                <c:pt idx="176">
                  <c:v>2</c:v>
                </c:pt>
                <c:pt idx="188">
                  <c:v>2</c:v>
                </c:pt>
                <c:pt idx="221">
                  <c:v>1</c:v>
                </c:pt>
                <c:pt idx="231">
                  <c:v>1</c:v>
                </c:pt>
                <c:pt idx="232">
                  <c:v>1</c:v>
                </c:pt>
                <c:pt idx="242">
                  <c:v>2</c:v>
                </c:pt>
                <c:pt idx="247">
                  <c:v>1</c:v>
                </c:pt>
                <c:pt idx="251">
                  <c:v>1</c:v>
                </c:pt>
                <c:pt idx="269">
                  <c:v>1</c:v>
                </c:pt>
                <c:pt idx="286">
                  <c:v>1</c:v>
                </c:pt>
                <c:pt idx="305">
                  <c:v>1</c:v>
                </c:pt>
                <c:pt idx="306">
                  <c:v>1</c:v>
                </c:pt>
                <c:pt idx="312">
                  <c:v>1</c:v>
                </c:pt>
                <c:pt idx="334">
                  <c:v>1</c:v>
                </c:pt>
                <c:pt idx="358">
                  <c:v>1</c:v>
                </c:pt>
                <c:pt idx="360">
                  <c:v>1</c:v>
                </c:pt>
                <c:pt idx="371">
                  <c:v>1</c:v>
                </c:pt>
                <c:pt idx="393">
                  <c:v>1</c:v>
                </c:pt>
                <c:pt idx="403">
                  <c:v>1</c:v>
                </c:pt>
                <c:pt idx="404">
                  <c:v>2</c:v>
                </c:pt>
                <c:pt idx="408">
                  <c:v>2</c:v>
                </c:pt>
                <c:pt idx="418">
                  <c:v>2</c:v>
                </c:pt>
                <c:pt idx="427">
                  <c:v>1</c:v>
                </c:pt>
                <c:pt idx="444">
                  <c:v>1</c:v>
                </c:pt>
                <c:pt idx="501">
                  <c:v>2</c:v>
                </c:pt>
                <c:pt idx="507">
                  <c:v>1</c:v>
                </c:pt>
                <c:pt idx="520">
                  <c:v>1</c:v>
                </c:pt>
                <c:pt idx="538">
                  <c:v>1</c:v>
                </c:pt>
                <c:pt idx="556">
                  <c:v>1</c:v>
                </c:pt>
                <c:pt idx="5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1-4310-9383-5438A5AD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78616"/>
        <c:axId val="476280256"/>
      </c:barChart>
      <c:catAx>
        <c:axId val="47627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80256"/>
        <c:crosses val="autoZero"/>
        <c:auto val="1"/>
        <c:lblAlgn val="ctr"/>
        <c:lblOffset val="100"/>
        <c:noMultiLvlLbl val="0"/>
      </c:catAx>
      <c:valAx>
        <c:axId val="4762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7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6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66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69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2ED71-A9C1-4A88-A700-AD6E6712BE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1E6A9-DCA2-40DB-81D1-E8C766B0E8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BDC58-F66F-4BA8-AB42-50C24DCE8F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B2271-5122-4CC8-9CB4-AB593C506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426B5-2241-43F7-9FE3-AE0AAF7E0E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042C1-D0C2-4C02-A06B-5B1839E781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90827-5A4B-41C9-ADDE-ED584C1A4E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4"/>
  <sheetViews>
    <sheetView topLeftCell="A588" workbookViewId="0">
      <selection activeCell="V1" sqref="O1:V594"/>
    </sheetView>
  </sheetViews>
  <sheetFormatPr defaultRowHeight="15" x14ac:dyDescent="0.25"/>
  <cols>
    <col min="1" max="1" width="8.140625" bestFit="1" customWidth="1"/>
    <col min="2" max="2" width="5.28515625" bestFit="1" customWidth="1"/>
    <col min="3" max="3" width="10.140625" bestFit="1" customWidth="1"/>
    <col min="4" max="4" width="12.5703125" bestFit="1" customWidth="1"/>
    <col min="5" max="5" width="14.42578125" bestFit="1" customWidth="1"/>
    <col min="6" max="6" width="8.85546875" bestFit="1" customWidth="1"/>
    <col min="7" max="7" width="13.42578125" bestFit="1" customWidth="1"/>
    <col min="8" max="8" width="5.85546875" bestFit="1" customWidth="1"/>
    <col min="9" max="9" width="14.28515625" bestFit="1" customWidth="1"/>
    <col min="10" max="10" width="8.7109375" bestFit="1" customWidth="1"/>
    <col min="11" max="11" width="6.85546875" bestFit="1" customWidth="1"/>
    <col min="12" max="12" width="10.28515625" bestFit="1" customWidth="1"/>
    <col min="13" max="13" width="15.85546875" bestFit="1" customWidth="1"/>
    <col min="14" max="14" width="21.140625" bestFit="1" customWidth="1"/>
    <col min="15" max="15" width="17.85546875" bestFit="1" customWidth="1"/>
    <col min="16" max="16" width="20.85546875" bestFit="1" customWidth="1"/>
    <col min="17" max="17" width="15.5703125" bestFit="1" customWidth="1"/>
    <col min="18" max="18" width="16.5703125" bestFit="1" customWidth="1"/>
    <col min="19" max="19" width="13.85546875" bestFit="1" customWidth="1"/>
    <col min="20" max="20" width="32.140625" bestFit="1" customWidth="1"/>
    <col min="21" max="21" width="30.28515625" bestFit="1" customWidth="1"/>
    <col min="22" max="22" width="28.28515625" bestFit="1" customWidth="1"/>
  </cols>
  <sheetData>
    <row r="1" spans="1:22" x14ac:dyDescent="0.25">
      <c r="A1" t="s">
        <v>0</v>
      </c>
      <c r="B1" t="s">
        <v>594</v>
      </c>
      <c r="C1" t="s">
        <v>595</v>
      </c>
      <c r="D1" t="s">
        <v>597</v>
      </c>
      <c r="E1" t="s">
        <v>612</v>
      </c>
      <c r="F1" t="s">
        <v>613</v>
      </c>
      <c r="G1" t="s">
        <v>608</v>
      </c>
      <c r="H1" t="s">
        <v>607</v>
      </c>
      <c r="I1" t="s">
        <v>599</v>
      </c>
      <c r="J1" t="s">
        <v>614</v>
      </c>
      <c r="K1" t="s">
        <v>604</v>
      </c>
      <c r="L1" t="s">
        <v>605</v>
      </c>
      <c r="M1" t="s">
        <v>606</v>
      </c>
      <c r="N1" t="s">
        <v>598</v>
      </c>
      <c r="O1" t="s">
        <v>603</v>
      </c>
      <c r="P1" t="s">
        <v>602</v>
      </c>
      <c r="Q1" t="s">
        <v>610</v>
      </c>
      <c r="R1" t="s">
        <v>611</v>
      </c>
      <c r="S1" t="s">
        <v>609</v>
      </c>
      <c r="T1" t="s">
        <v>601</v>
      </c>
      <c r="U1" t="s">
        <v>600</v>
      </c>
      <c r="V1" t="s">
        <v>596</v>
      </c>
    </row>
    <row r="2" spans="1:22" x14ac:dyDescent="0.25">
      <c r="A2" t="s">
        <v>1</v>
      </c>
      <c r="D2">
        <v>42</v>
      </c>
      <c r="H2">
        <v>144</v>
      </c>
      <c r="J2">
        <v>1</v>
      </c>
    </row>
    <row r="3" spans="1:22" x14ac:dyDescent="0.25">
      <c r="A3" t="s">
        <v>2</v>
      </c>
      <c r="D3">
        <v>7</v>
      </c>
      <c r="H3">
        <v>2</v>
      </c>
    </row>
    <row r="4" spans="1:22" x14ac:dyDescent="0.25">
      <c r="A4" t="s">
        <v>3</v>
      </c>
      <c r="L4">
        <v>1</v>
      </c>
    </row>
    <row r="5" spans="1:22" x14ac:dyDescent="0.25">
      <c r="A5" t="s">
        <v>4</v>
      </c>
      <c r="D5">
        <v>34</v>
      </c>
      <c r="H5">
        <v>118</v>
      </c>
    </row>
    <row r="6" spans="1:22" x14ac:dyDescent="0.25">
      <c r="A6" t="s">
        <v>5</v>
      </c>
    </row>
    <row r="7" spans="1:22" x14ac:dyDescent="0.25">
      <c r="A7" t="s">
        <v>6</v>
      </c>
      <c r="D7">
        <v>1</v>
      </c>
      <c r="H7">
        <v>133</v>
      </c>
    </row>
    <row r="8" spans="1:22" x14ac:dyDescent="0.25">
      <c r="A8" t="s">
        <v>7</v>
      </c>
    </row>
    <row r="9" spans="1:22" x14ac:dyDescent="0.25">
      <c r="A9" t="s">
        <v>8</v>
      </c>
    </row>
    <row r="10" spans="1:22" x14ac:dyDescent="0.25">
      <c r="A10" t="s">
        <v>9</v>
      </c>
    </row>
    <row r="11" spans="1:22" x14ac:dyDescent="0.25">
      <c r="A11" t="s">
        <v>10</v>
      </c>
      <c r="D11">
        <v>32</v>
      </c>
      <c r="H11">
        <v>205</v>
      </c>
    </row>
    <row r="12" spans="1:22" x14ac:dyDescent="0.25">
      <c r="A12" t="s">
        <v>11</v>
      </c>
    </row>
    <row r="13" spans="1:22" x14ac:dyDescent="0.25">
      <c r="A13" t="s">
        <v>12</v>
      </c>
      <c r="D13">
        <v>3</v>
      </c>
      <c r="H13">
        <v>75</v>
      </c>
      <c r="I13">
        <v>2</v>
      </c>
      <c r="L13">
        <v>1</v>
      </c>
      <c r="M13">
        <v>5</v>
      </c>
      <c r="P13">
        <v>1</v>
      </c>
      <c r="Q13">
        <v>2</v>
      </c>
    </row>
    <row r="14" spans="1:22" x14ac:dyDescent="0.25">
      <c r="A14" t="s">
        <v>13</v>
      </c>
    </row>
    <row r="15" spans="1:22" x14ac:dyDescent="0.25">
      <c r="A15" t="s">
        <v>14</v>
      </c>
      <c r="D15">
        <v>1</v>
      </c>
      <c r="H15">
        <v>3</v>
      </c>
      <c r="I15">
        <v>1</v>
      </c>
    </row>
    <row r="16" spans="1:22" x14ac:dyDescent="0.25">
      <c r="A16" t="s">
        <v>15</v>
      </c>
      <c r="D16">
        <v>4</v>
      </c>
      <c r="H16">
        <v>3</v>
      </c>
      <c r="I16">
        <v>2</v>
      </c>
      <c r="L16">
        <v>1</v>
      </c>
      <c r="P16">
        <v>1</v>
      </c>
    </row>
    <row r="17" spans="1:21" x14ac:dyDescent="0.25">
      <c r="A17" t="s">
        <v>16</v>
      </c>
    </row>
    <row r="18" spans="1:21" x14ac:dyDescent="0.25">
      <c r="A18" t="s">
        <v>17</v>
      </c>
      <c r="D18">
        <v>2</v>
      </c>
      <c r="E18">
        <v>2</v>
      </c>
      <c r="F18">
        <v>1</v>
      </c>
      <c r="H18">
        <v>4</v>
      </c>
      <c r="I18">
        <v>7</v>
      </c>
      <c r="J18">
        <v>1</v>
      </c>
      <c r="L18">
        <v>5</v>
      </c>
      <c r="M18">
        <v>7</v>
      </c>
      <c r="P18">
        <v>15</v>
      </c>
      <c r="Q18">
        <v>1</v>
      </c>
      <c r="U18">
        <v>1</v>
      </c>
    </row>
    <row r="19" spans="1:21" x14ac:dyDescent="0.25">
      <c r="A19" t="s">
        <v>18</v>
      </c>
      <c r="D19">
        <v>1</v>
      </c>
      <c r="H19">
        <v>1</v>
      </c>
    </row>
    <row r="20" spans="1:21" x14ac:dyDescent="0.25">
      <c r="A20" t="s">
        <v>19</v>
      </c>
    </row>
    <row r="21" spans="1:21" x14ac:dyDescent="0.25">
      <c r="A21" t="s">
        <v>20</v>
      </c>
      <c r="D21">
        <v>44</v>
      </c>
      <c r="H21">
        <v>5</v>
      </c>
      <c r="I21">
        <v>1</v>
      </c>
    </row>
    <row r="22" spans="1:21" x14ac:dyDescent="0.25">
      <c r="A22" t="s">
        <v>21</v>
      </c>
      <c r="I22">
        <v>1</v>
      </c>
      <c r="J22">
        <v>1</v>
      </c>
      <c r="Q22">
        <v>1</v>
      </c>
    </row>
    <row r="23" spans="1:21" x14ac:dyDescent="0.25">
      <c r="A23" t="s">
        <v>22</v>
      </c>
      <c r="I23">
        <v>1</v>
      </c>
      <c r="P23">
        <v>1</v>
      </c>
    </row>
    <row r="24" spans="1:21" x14ac:dyDescent="0.25">
      <c r="A24" t="s">
        <v>23</v>
      </c>
    </row>
    <row r="25" spans="1:21" x14ac:dyDescent="0.25">
      <c r="A25" t="s">
        <v>24</v>
      </c>
    </row>
    <row r="26" spans="1:21" x14ac:dyDescent="0.25">
      <c r="A26" t="s">
        <v>25</v>
      </c>
      <c r="D26">
        <v>3</v>
      </c>
      <c r="H26">
        <v>1</v>
      </c>
    </row>
    <row r="27" spans="1:21" x14ac:dyDescent="0.25">
      <c r="A27" t="s">
        <v>26</v>
      </c>
    </row>
    <row r="28" spans="1:21" x14ac:dyDescent="0.25">
      <c r="A28" t="s">
        <v>27</v>
      </c>
      <c r="L28">
        <v>1</v>
      </c>
    </row>
    <row r="29" spans="1:21" x14ac:dyDescent="0.25">
      <c r="A29" t="s">
        <v>28</v>
      </c>
      <c r="D29">
        <v>8</v>
      </c>
      <c r="H29">
        <v>8</v>
      </c>
      <c r="J29">
        <v>1</v>
      </c>
      <c r="L29">
        <v>3</v>
      </c>
      <c r="P29">
        <v>1</v>
      </c>
    </row>
    <row r="30" spans="1:21" x14ac:dyDescent="0.25">
      <c r="A30" t="s">
        <v>29</v>
      </c>
    </row>
    <row r="31" spans="1:21" x14ac:dyDescent="0.25">
      <c r="A31" t="s">
        <v>30</v>
      </c>
      <c r="L31">
        <v>1</v>
      </c>
      <c r="M31">
        <v>1</v>
      </c>
    </row>
    <row r="32" spans="1:21" x14ac:dyDescent="0.25">
      <c r="A32" t="s">
        <v>31</v>
      </c>
      <c r="D32">
        <v>39</v>
      </c>
      <c r="H32">
        <v>3</v>
      </c>
    </row>
    <row r="33" spans="1:17" x14ac:dyDescent="0.25">
      <c r="A33" t="s">
        <v>32</v>
      </c>
      <c r="D33">
        <v>3</v>
      </c>
      <c r="H33">
        <v>5</v>
      </c>
      <c r="I33">
        <v>11</v>
      </c>
      <c r="L33">
        <v>97</v>
      </c>
      <c r="M33">
        <v>5</v>
      </c>
      <c r="P33">
        <v>8</v>
      </c>
    </row>
    <row r="34" spans="1:17" x14ac:dyDescent="0.25">
      <c r="A34" t="s">
        <v>33</v>
      </c>
    </row>
    <row r="35" spans="1:17" x14ac:dyDescent="0.25">
      <c r="A35" t="s">
        <v>34</v>
      </c>
      <c r="D35">
        <v>1</v>
      </c>
    </row>
    <row r="36" spans="1:17" x14ac:dyDescent="0.25">
      <c r="A36" t="s">
        <v>35</v>
      </c>
      <c r="B36">
        <v>7</v>
      </c>
      <c r="D36">
        <v>4</v>
      </c>
      <c r="H36">
        <v>26</v>
      </c>
      <c r="I36">
        <v>130</v>
      </c>
      <c r="J36">
        <v>1</v>
      </c>
      <c r="P36">
        <v>4</v>
      </c>
    </row>
    <row r="37" spans="1:17" x14ac:dyDescent="0.25">
      <c r="A37" t="s">
        <v>36</v>
      </c>
      <c r="H37">
        <v>1</v>
      </c>
      <c r="J37">
        <v>4</v>
      </c>
    </row>
    <row r="38" spans="1:17" x14ac:dyDescent="0.25">
      <c r="A38" t="s">
        <v>37</v>
      </c>
      <c r="D38">
        <v>1</v>
      </c>
    </row>
    <row r="39" spans="1:17" x14ac:dyDescent="0.25">
      <c r="A39" t="s">
        <v>38</v>
      </c>
      <c r="H39">
        <v>6</v>
      </c>
    </row>
    <row r="40" spans="1:17" x14ac:dyDescent="0.25">
      <c r="A40" t="s">
        <v>39</v>
      </c>
      <c r="Q40">
        <v>1</v>
      </c>
    </row>
    <row r="41" spans="1:17" x14ac:dyDescent="0.25">
      <c r="A41" t="s">
        <v>40</v>
      </c>
      <c r="D41">
        <v>22</v>
      </c>
      <c r="H41">
        <v>32</v>
      </c>
      <c r="I41">
        <v>1</v>
      </c>
      <c r="L41">
        <v>1</v>
      </c>
      <c r="M41">
        <v>2</v>
      </c>
      <c r="P41">
        <v>1</v>
      </c>
    </row>
    <row r="42" spans="1:17" x14ac:dyDescent="0.25">
      <c r="A42" t="s">
        <v>41</v>
      </c>
      <c r="D42">
        <v>16</v>
      </c>
      <c r="H42">
        <v>1</v>
      </c>
    </row>
    <row r="43" spans="1:17" x14ac:dyDescent="0.25">
      <c r="A43" t="s">
        <v>42</v>
      </c>
    </row>
    <row r="44" spans="1:17" x14ac:dyDescent="0.25">
      <c r="A44" t="s">
        <v>43</v>
      </c>
      <c r="D44">
        <v>1</v>
      </c>
      <c r="H44">
        <v>2</v>
      </c>
    </row>
    <row r="45" spans="1:17" x14ac:dyDescent="0.25">
      <c r="A45" t="s">
        <v>44</v>
      </c>
      <c r="H45">
        <v>1</v>
      </c>
      <c r="J45">
        <v>2</v>
      </c>
    </row>
    <row r="46" spans="1:17" x14ac:dyDescent="0.25">
      <c r="A46" t="s">
        <v>45</v>
      </c>
    </row>
    <row r="47" spans="1:17" x14ac:dyDescent="0.25">
      <c r="A47" t="s">
        <v>46</v>
      </c>
    </row>
    <row r="48" spans="1:17" x14ac:dyDescent="0.25">
      <c r="A48" t="s">
        <v>47</v>
      </c>
    </row>
    <row r="49" spans="1:17" x14ac:dyDescent="0.25">
      <c r="A49" t="s">
        <v>48</v>
      </c>
      <c r="E49">
        <v>1</v>
      </c>
      <c r="H49">
        <v>10</v>
      </c>
      <c r="L49">
        <v>1</v>
      </c>
      <c r="P49">
        <v>1</v>
      </c>
    </row>
    <row r="50" spans="1:17" x14ac:dyDescent="0.25">
      <c r="A50" t="s">
        <v>49</v>
      </c>
    </row>
    <row r="51" spans="1:17" x14ac:dyDescent="0.25">
      <c r="A51" t="s">
        <v>50</v>
      </c>
    </row>
    <row r="52" spans="1:17" x14ac:dyDescent="0.25">
      <c r="A52" t="s">
        <v>51</v>
      </c>
    </row>
    <row r="53" spans="1:17" x14ac:dyDescent="0.25">
      <c r="A53" t="s">
        <v>52</v>
      </c>
    </row>
    <row r="54" spans="1:17" x14ac:dyDescent="0.25">
      <c r="A54" t="s">
        <v>53</v>
      </c>
      <c r="D54">
        <v>1</v>
      </c>
      <c r="H54">
        <v>1</v>
      </c>
    </row>
    <row r="55" spans="1:17" x14ac:dyDescent="0.25">
      <c r="A55" t="s">
        <v>54</v>
      </c>
    </row>
    <row r="56" spans="1:17" x14ac:dyDescent="0.25">
      <c r="A56" t="s">
        <v>55</v>
      </c>
      <c r="L56">
        <v>79</v>
      </c>
    </row>
    <row r="57" spans="1:17" x14ac:dyDescent="0.25">
      <c r="A57" t="s">
        <v>56</v>
      </c>
      <c r="D57">
        <v>61</v>
      </c>
      <c r="H57">
        <v>18</v>
      </c>
      <c r="M57">
        <v>1</v>
      </c>
      <c r="Q57">
        <v>1</v>
      </c>
    </row>
    <row r="58" spans="1:17" x14ac:dyDescent="0.25">
      <c r="A58" t="s">
        <v>57</v>
      </c>
      <c r="D58">
        <v>4</v>
      </c>
      <c r="H58">
        <v>2</v>
      </c>
      <c r="I58">
        <v>1</v>
      </c>
      <c r="Q58">
        <v>1</v>
      </c>
    </row>
    <row r="59" spans="1:17" x14ac:dyDescent="0.25">
      <c r="A59" t="s">
        <v>58</v>
      </c>
      <c r="D59">
        <v>5</v>
      </c>
      <c r="H59">
        <v>1</v>
      </c>
    </row>
    <row r="60" spans="1:17" x14ac:dyDescent="0.25">
      <c r="A60" t="s">
        <v>59</v>
      </c>
      <c r="D60">
        <v>1</v>
      </c>
      <c r="H60">
        <v>3</v>
      </c>
      <c r="I60">
        <v>2</v>
      </c>
      <c r="P60">
        <v>1</v>
      </c>
    </row>
    <row r="61" spans="1:17" x14ac:dyDescent="0.25">
      <c r="A61" t="s">
        <v>60</v>
      </c>
      <c r="D61">
        <v>1</v>
      </c>
    </row>
    <row r="62" spans="1:17" x14ac:dyDescent="0.25">
      <c r="A62" t="s">
        <v>61</v>
      </c>
      <c r="H62">
        <v>2</v>
      </c>
    </row>
    <row r="63" spans="1:17" x14ac:dyDescent="0.25">
      <c r="A63" t="s">
        <v>62</v>
      </c>
      <c r="D63">
        <v>2</v>
      </c>
      <c r="I63">
        <v>1</v>
      </c>
      <c r="P63">
        <v>1</v>
      </c>
    </row>
    <row r="64" spans="1:17" x14ac:dyDescent="0.25">
      <c r="A64" t="s">
        <v>63</v>
      </c>
      <c r="H64">
        <v>1</v>
      </c>
    </row>
    <row r="65" spans="1:17" x14ac:dyDescent="0.25">
      <c r="A65" t="s">
        <v>64</v>
      </c>
      <c r="D65">
        <v>49</v>
      </c>
      <c r="H65">
        <v>12</v>
      </c>
      <c r="I65">
        <v>4</v>
      </c>
      <c r="Q65">
        <v>2</v>
      </c>
    </row>
    <row r="66" spans="1:17" x14ac:dyDescent="0.25">
      <c r="A66" t="s">
        <v>65</v>
      </c>
      <c r="D66">
        <v>4</v>
      </c>
      <c r="H66">
        <v>1</v>
      </c>
      <c r="I66">
        <v>4</v>
      </c>
    </row>
    <row r="67" spans="1:17" x14ac:dyDescent="0.25">
      <c r="A67" t="s">
        <v>66</v>
      </c>
      <c r="I67">
        <v>3</v>
      </c>
      <c r="P67">
        <v>1</v>
      </c>
    </row>
    <row r="68" spans="1:17" x14ac:dyDescent="0.25">
      <c r="A68" t="s">
        <v>67</v>
      </c>
      <c r="D68">
        <v>1</v>
      </c>
    </row>
    <row r="69" spans="1:17" x14ac:dyDescent="0.25">
      <c r="A69" t="s">
        <v>68</v>
      </c>
      <c r="D69">
        <v>9</v>
      </c>
      <c r="H69">
        <v>77</v>
      </c>
    </row>
    <row r="70" spans="1:17" x14ac:dyDescent="0.25">
      <c r="A70" t="s">
        <v>69</v>
      </c>
      <c r="B70">
        <v>1</v>
      </c>
      <c r="E70">
        <v>1</v>
      </c>
      <c r="H70">
        <v>31</v>
      </c>
      <c r="I70">
        <v>55</v>
      </c>
      <c r="L70">
        <v>3</v>
      </c>
      <c r="M70">
        <v>1</v>
      </c>
      <c r="P70">
        <v>7</v>
      </c>
    </row>
    <row r="71" spans="1:17" x14ac:dyDescent="0.25">
      <c r="A71" t="s">
        <v>70</v>
      </c>
    </row>
    <row r="72" spans="1:17" x14ac:dyDescent="0.25">
      <c r="A72" t="s">
        <v>71</v>
      </c>
      <c r="D72">
        <v>3</v>
      </c>
      <c r="H72">
        <v>3</v>
      </c>
    </row>
    <row r="73" spans="1:17" x14ac:dyDescent="0.25">
      <c r="A73" t="s">
        <v>72</v>
      </c>
    </row>
    <row r="74" spans="1:17" x14ac:dyDescent="0.25">
      <c r="A74" t="s">
        <v>73</v>
      </c>
      <c r="D74">
        <v>12</v>
      </c>
      <c r="H74">
        <v>58</v>
      </c>
    </row>
    <row r="75" spans="1:17" x14ac:dyDescent="0.25">
      <c r="A75" t="s">
        <v>74</v>
      </c>
      <c r="H75">
        <v>97</v>
      </c>
    </row>
    <row r="76" spans="1:17" x14ac:dyDescent="0.25">
      <c r="A76" t="s">
        <v>75</v>
      </c>
      <c r="D76">
        <v>39</v>
      </c>
      <c r="H76">
        <v>72</v>
      </c>
    </row>
    <row r="77" spans="1:17" x14ac:dyDescent="0.25">
      <c r="A77" t="s">
        <v>76</v>
      </c>
      <c r="D77">
        <v>15</v>
      </c>
      <c r="H77">
        <v>3</v>
      </c>
      <c r="I77">
        <v>2</v>
      </c>
      <c r="P77">
        <v>2</v>
      </c>
    </row>
    <row r="78" spans="1:17" x14ac:dyDescent="0.25">
      <c r="A78" t="s">
        <v>77</v>
      </c>
      <c r="D78">
        <v>1</v>
      </c>
      <c r="I78">
        <v>2</v>
      </c>
    </row>
    <row r="79" spans="1:17" x14ac:dyDescent="0.25">
      <c r="A79" t="s">
        <v>78</v>
      </c>
      <c r="D79">
        <v>3</v>
      </c>
      <c r="H79">
        <v>1</v>
      </c>
      <c r="I79">
        <v>1</v>
      </c>
    </row>
    <row r="80" spans="1:17" x14ac:dyDescent="0.25">
      <c r="A80" t="s">
        <v>79</v>
      </c>
    </row>
    <row r="81" spans="1:17" x14ac:dyDescent="0.25">
      <c r="A81" t="s">
        <v>80</v>
      </c>
      <c r="B81">
        <v>13</v>
      </c>
      <c r="D81">
        <v>8</v>
      </c>
      <c r="H81">
        <v>40</v>
      </c>
      <c r="I81">
        <v>12</v>
      </c>
      <c r="J81">
        <v>1</v>
      </c>
      <c r="L81">
        <v>1</v>
      </c>
      <c r="P81">
        <v>3</v>
      </c>
    </row>
    <row r="82" spans="1:17" x14ac:dyDescent="0.25">
      <c r="A82" t="s">
        <v>81</v>
      </c>
    </row>
    <row r="83" spans="1:17" x14ac:dyDescent="0.25">
      <c r="A83" t="s">
        <v>82</v>
      </c>
      <c r="H83">
        <v>3</v>
      </c>
      <c r="I83">
        <v>1</v>
      </c>
    </row>
    <row r="84" spans="1:17" x14ac:dyDescent="0.25">
      <c r="A84" t="s">
        <v>83</v>
      </c>
      <c r="D84">
        <v>9</v>
      </c>
      <c r="H84">
        <v>2</v>
      </c>
    </row>
    <row r="85" spans="1:17" x14ac:dyDescent="0.25">
      <c r="A85" t="s">
        <v>84</v>
      </c>
      <c r="I85">
        <v>2</v>
      </c>
      <c r="Q85">
        <v>1</v>
      </c>
    </row>
    <row r="86" spans="1:17" x14ac:dyDescent="0.25">
      <c r="A86" t="s">
        <v>85</v>
      </c>
      <c r="D86">
        <v>2</v>
      </c>
      <c r="H86">
        <v>3</v>
      </c>
    </row>
    <row r="87" spans="1:17" x14ac:dyDescent="0.25">
      <c r="A87" t="s">
        <v>86</v>
      </c>
      <c r="D87">
        <v>63</v>
      </c>
      <c r="H87">
        <v>33</v>
      </c>
    </row>
    <row r="88" spans="1:17" x14ac:dyDescent="0.25">
      <c r="A88" t="s">
        <v>87</v>
      </c>
    </row>
    <row r="89" spans="1:17" x14ac:dyDescent="0.25">
      <c r="A89" t="s">
        <v>88</v>
      </c>
      <c r="D89">
        <v>9</v>
      </c>
      <c r="H89">
        <v>11</v>
      </c>
    </row>
    <row r="90" spans="1:17" x14ac:dyDescent="0.25">
      <c r="A90" t="s">
        <v>89</v>
      </c>
      <c r="D90">
        <v>1</v>
      </c>
    </row>
    <row r="91" spans="1:17" x14ac:dyDescent="0.25">
      <c r="A91" t="s">
        <v>90</v>
      </c>
      <c r="D91">
        <v>23</v>
      </c>
      <c r="H91">
        <v>82</v>
      </c>
    </row>
    <row r="92" spans="1:17" x14ac:dyDescent="0.25">
      <c r="A92" t="s">
        <v>91</v>
      </c>
    </row>
    <row r="93" spans="1:17" x14ac:dyDescent="0.25">
      <c r="A93" t="s">
        <v>92</v>
      </c>
    </row>
    <row r="94" spans="1:17" x14ac:dyDescent="0.25">
      <c r="A94" t="s">
        <v>93</v>
      </c>
    </row>
    <row r="95" spans="1:17" x14ac:dyDescent="0.25">
      <c r="A95" t="s">
        <v>94</v>
      </c>
      <c r="I95">
        <v>1</v>
      </c>
    </row>
    <row r="96" spans="1:17" x14ac:dyDescent="0.25">
      <c r="A96" t="s">
        <v>95</v>
      </c>
    </row>
    <row r="97" spans="1:17" x14ac:dyDescent="0.25">
      <c r="A97" t="s">
        <v>96</v>
      </c>
    </row>
    <row r="98" spans="1:17" x14ac:dyDescent="0.25">
      <c r="A98" t="s">
        <v>97</v>
      </c>
      <c r="D98">
        <v>5</v>
      </c>
    </row>
    <row r="99" spans="1:17" x14ac:dyDescent="0.25">
      <c r="A99" t="s">
        <v>98</v>
      </c>
      <c r="D99">
        <v>10</v>
      </c>
      <c r="H99">
        <v>2</v>
      </c>
    </row>
    <row r="100" spans="1:17" x14ac:dyDescent="0.25">
      <c r="A100" t="s">
        <v>99</v>
      </c>
    </row>
    <row r="101" spans="1:17" x14ac:dyDescent="0.25">
      <c r="A101" t="s">
        <v>100</v>
      </c>
      <c r="D101">
        <v>2</v>
      </c>
    </row>
    <row r="102" spans="1:17" x14ac:dyDescent="0.25">
      <c r="A102" t="s">
        <v>101</v>
      </c>
      <c r="D102">
        <v>2</v>
      </c>
    </row>
    <row r="103" spans="1:17" x14ac:dyDescent="0.25">
      <c r="A103" t="s">
        <v>102</v>
      </c>
      <c r="J103">
        <v>1</v>
      </c>
    </row>
    <row r="104" spans="1:17" x14ac:dyDescent="0.25">
      <c r="A104" t="s">
        <v>103</v>
      </c>
    </row>
    <row r="105" spans="1:17" x14ac:dyDescent="0.25">
      <c r="A105" t="s">
        <v>104</v>
      </c>
      <c r="D105">
        <v>6</v>
      </c>
      <c r="H105">
        <v>4</v>
      </c>
      <c r="I105">
        <v>1</v>
      </c>
    </row>
    <row r="106" spans="1:17" x14ac:dyDescent="0.25">
      <c r="A106" t="s">
        <v>105</v>
      </c>
      <c r="H106">
        <v>41</v>
      </c>
    </row>
    <row r="107" spans="1:17" x14ac:dyDescent="0.25">
      <c r="A107" t="s">
        <v>106</v>
      </c>
      <c r="D107">
        <v>5</v>
      </c>
      <c r="I107">
        <v>1</v>
      </c>
      <c r="P107">
        <v>1</v>
      </c>
    </row>
    <row r="108" spans="1:17" x14ac:dyDescent="0.25">
      <c r="A108" t="s">
        <v>107</v>
      </c>
      <c r="D108">
        <v>2</v>
      </c>
      <c r="H108">
        <v>1</v>
      </c>
    </row>
    <row r="109" spans="1:17" x14ac:dyDescent="0.25">
      <c r="A109" t="s">
        <v>108</v>
      </c>
      <c r="D109">
        <v>91</v>
      </c>
      <c r="H109">
        <v>92</v>
      </c>
      <c r="I109">
        <v>11</v>
      </c>
      <c r="J109">
        <v>2</v>
      </c>
      <c r="M109">
        <v>1</v>
      </c>
      <c r="Q109">
        <v>2</v>
      </c>
    </row>
    <row r="110" spans="1:17" x14ac:dyDescent="0.25">
      <c r="A110" t="s">
        <v>109</v>
      </c>
      <c r="D110">
        <v>1</v>
      </c>
      <c r="H110">
        <v>1</v>
      </c>
    </row>
    <row r="111" spans="1:17" x14ac:dyDescent="0.25">
      <c r="A111" t="s">
        <v>110</v>
      </c>
      <c r="D111">
        <v>7</v>
      </c>
      <c r="H111">
        <v>83</v>
      </c>
    </row>
    <row r="112" spans="1:17" x14ac:dyDescent="0.25">
      <c r="A112" t="s">
        <v>111</v>
      </c>
    </row>
    <row r="113" spans="1:16" x14ac:dyDescent="0.25">
      <c r="A113" t="s">
        <v>112</v>
      </c>
    </row>
    <row r="114" spans="1:16" x14ac:dyDescent="0.25">
      <c r="A114" t="s">
        <v>113</v>
      </c>
      <c r="H114">
        <v>74</v>
      </c>
      <c r="L114">
        <v>1</v>
      </c>
      <c r="P114">
        <v>1</v>
      </c>
    </row>
    <row r="115" spans="1:16" x14ac:dyDescent="0.25">
      <c r="A115" t="s">
        <v>114</v>
      </c>
    </row>
    <row r="116" spans="1:16" x14ac:dyDescent="0.25">
      <c r="A116" t="s">
        <v>115</v>
      </c>
    </row>
    <row r="117" spans="1:16" x14ac:dyDescent="0.25">
      <c r="A117" t="s">
        <v>116</v>
      </c>
    </row>
    <row r="118" spans="1:16" x14ac:dyDescent="0.25">
      <c r="A118" t="s">
        <v>117</v>
      </c>
      <c r="D118">
        <v>45</v>
      </c>
      <c r="H118">
        <v>13</v>
      </c>
      <c r="I118">
        <v>3</v>
      </c>
      <c r="P118">
        <v>1</v>
      </c>
    </row>
    <row r="119" spans="1:16" x14ac:dyDescent="0.25">
      <c r="A119" t="s">
        <v>118</v>
      </c>
      <c r="D119">
        <v>1</v>
      </c>
    </row>
    <row r="120" spans="1:16" x14ac:dyDescent="0.25">
      <c r="A120" t="s">
        <v>119</v>
      </c>
    </row>
    <row r="121" spans="1:16" x14ac:dyDescent="0.25">
      <c r="A121" t="s">
        <v>120</v>
      </c>
      <c r="D121">
        <v>1</v>
      </c>
    </row>
    <row r="122" spans="1:16" x14ac:dyDescent="0.25">
      <c r="A122" t="s">
        <v>121</v>
      </c>
      <c r="D122">
        <v>3</v>
      </c>
      <c r="H122">
        <v>5</v>
      </c>
      <c r="I122">
        <v>8</v>
      </c>
      <c r="M122">
        <v>1</v>
      </c>
      <c r="P122">
        <v>4</v>
      </c>
    </row>
    <row r="123" spans="1:16" x14ac:dyDescent="0.25">
      <c r="A123" t="s">
        <v>122</v>
      </c>
      <c r="H123">
        <v>3</v>
      </c>
      <c r="I123">
        <v>1</v>
      </c>
    </row>
    <row r="124" spans="1:16" x14ac:dyDescent="0.25">
      <c r="A124" t="s">
        <v>123</v>
      </c>
    </row>
    <row r="125" spans="1:16" x14ac:dyDescent="0.25">
      <c r="A125" t="s">
        <v>124</v>
      </c>
      <c r="D125">
        <v>4</v>
      </c>
      <c r="J125">
        <v>2</v>
      </c>
    </row>
    <row r="126" spans="1:16" x14ac:dyDescent="0.25">
      <c r="A126" t="s">
        <v>125</v>
      </c>
      <c r="D126">
        <v>2</v>
      </c>
      <c r="H126">
        <v>2</v>
      </c>
      <c r="I126">
        <v>2</v>
      </c>
    </row>
    <row r="127" spans="1:16" x14ac:dyDescent="0.25">
      <c r="A127" t="s">
        <v>126</v>
      </c>
    </row>
    <row r="128" spans="1:16" x14ac:dyDescent="0.25">
      <c r="A128" t="s">
        <v>127</v>
      </c>
      <c r="D128">
        <v>8</v>
      </c>
      <c r="H128">
        <v>2</v>
      </c>
      <c r="P128">
        <v>2</v>
      </c>
    </row>
    <row r="129" spans="1:17" x14ac:dyDescent="0.25">
      <c r="A129" t="s">
        <v>128</v>
      </c>
      <c r="D129">
        <v>54</v>
      </c>
      <c r="H129">
        <v>112</v>
      </c>
      <c r="I129">
        <v>3</v>
      </c>
      <c r="P129">
        <v>1</v>
      </c>
    </row>
    <row r="130" spans="1:17" x14ac:dyDescent="0.25">
      <c r="A130" t="s">
        <v>129</v>
      </c>
      <c r="D130">
        <v>19</v>
      </c>
      <c r="H130">
        <v>35</v>
      </c>
    </row>
    <row r="131" spans="1:17" x14ac:dyDescent="0.25">
      <c r="A131" t="s">
        <v>130</v>
      </c>
      <c r="D131">
        <v>14</v>
      </c>
      <c r="H131">
        <v>62</v>
      </c>
      <c r="I131">
        <v>1</v>
      </c>
    </row>
    <row r="132" spans="1:17" x14ac:dyDescent="0.25">
      <c r="A132" t="s">
        <v>131</v>
      </c>
      <c r="D132">
        <v>4</v>
      </c>
      <c r="H132">
        <v>1</v>
      </c>
    </row>
    <row r="133" spans="1:17" x14ac:dyDescent="0.25">
      <c r="A133" t="s">
        <v>132</v>
      </c>
    </row>
    <row r="134" spans="1:17" x14ac:dyDescent="0.25">
      <c r="A134" t="s">
        <v>133</v>
      </c>
      <c r="D134">
        <v>1</v>
      </c>
      <c r="H134">
        <v>1</v>
      </c>
    </row>
    <row r="135" spans="1:17" x14ac:dyDescent="0.25">
      <c r="A135" t="s">
        <v>134</v>
      </c>
      <c r="D135">
        <v>3</v>
      </c>
      <c r="I135">
        <v>1</v>
      </c>
    </row>
    <row r="136" spans="1:17" x14ac:dyDescent="0.25">
      <c r="A136" t="s">
        <v>135</v>
      </c>
      <c r="D136">
        <v>1</v>
      </c>
      <c r="H136">
        <v>99</v>
      </c>
      <c r="I136">
        <v>1</v>
      </c>
      <c r="M136">
        <v>3</v>
      </c>
      <c r="P136">
        <v>2</v>
      </c>
    </row>
    <row r="137" spans="1:17" x14ac:dyDescent="0.25">
      <c r="A137" t="s">
        <v>136</v>
      </c>
      <c r="D137">
        <v>17</v>
      </c>
      <c r="H137">
        <v>1</v>
      </c>
    </row>
    <row r="138" spans="1:17" x14ac:dyDescent="0.25">
      <c r="A138" t="s">
        <v>137</v>
      </c>
    </row>
    <row r="139" spans="1:17" x14ac:dyDescent="0.25">
      <c r="A139" t="s">
        <v>138</v>
      </c>
      <c r="D139">
        <v>11</v>
      </c>
      <c r="H139">
        <v>21</v>
      </c>
    </row>
    <row r="140" spans="1:17" x14ac:dyDescent="0.25">
      <c r="A140" t="s">
        <v>139</v>
      </c>
      <c r="D140">
        <v>3</v>
      </c>
    </row>
    <row r="141" spans="1:17" x14ac:dyDescent="0.25">
      <c r="A141" t="s">
        <v>140</v>
      </c>
      <c r="D141">
        <v>6</v>
      </c>
      <c r="H141">
        <v>7</v>
      </c>
      <c r="I141">
        <v>2</v>
      </c>
      <c r="L141">
        <v>71</v>
      </c>
      <c r="M141">
        <v>5</v>
      </c>
      <c r="P141">
        <v>1</v>
      </c>
      <c r="Q141">
        <v>2</v>
      </c>
    </row>
    <row r="142" spans="1:17" x14ac:dyDescent="0.25">
      <c r="A142" t="s">
        <v>141</v>
      </c>
      <c r="D142">
        <v>1</v>
      </c>
      <c r="H142">
        <v>2</v>
      </c>
      <c r="J142">
        <v>1</v>
      </c>
      <c r="P142">
        <v>1</v>
      </c>
    </row>
    <row r="143" spans="1:17" x14ac:dyDescent="0.25">
      <c r="A143" t="s">
        <v>142</v>
      </c>
      <c r="D143">
        <v>1</v>
      </c>
      <c r="J143">
        <v>1</v>
      </c>
    </row>
    <row r="144" spans="1:17" x14ac:dyDescent="0.25">
      <c r="A144" t="s">
        <v>143</v>
      </c>
    </row>
    <row r="145" spans="1:19" x14ac:dyDescent="0.25">
      <c r="A145" t="s">
        <v>144</v>
      </c>
      <c r="H145">
        <v>36</v>
      </c>
      <c r="J145">
        <v>1</v>
      </c>
    </row>
    <row r="146" spans="1:19" x14ac:dyDescent="0.25">
      <c r="A146" t="s">
        <v>145</v>
      </c>
    </row>
    <row r="147" spans="1:19" x14ac:dyDescent="0.25">
      <c r="A147" t="s">
        <v>146</v>
      </c>
      <c r="D147">
        <v>3</v>
      </c>
      <c r="H147">
        <v>6</v>
      </c>
      <c r="I147">
        <v>1</v>
      </c>
      <c r="L147">
        <v>1</v>
      </c>
      <c r="P147">
        <v>1</v>
      </c>
    </row>
    <row r="148" spans="1:19" x14ac:dyDescent="0.25">
      <c r="A148" t="s">
        <v>147</v>
      </c>
      <c r="D148">
        <v>2</v>
      </c>
      <c r="H148">
        <v>1</v>
      </c>
      <c r="I148">
        <v>1</v>
      </c>
      <c r="P148">
        <v>1</v>
      </c>
    </row>
    <row r="149" spans="1:19" x14ac:dyDescent="0.25">
      <c r="A149" t="s">
        <v>148</v>
      </c>
      <c r="D149">
        <v>7</v>
      </c>
      <c r="H149">
        <v>6</v>
      </c>
      <c r="M149">
        <v>1</v>
      </c>
    </row>
    <row r="150" spans="1:19" x14ac:dyDescent="0.25">
      <c r="A150" t="s">
        <v>149</v>
      </c>
    </row>
    <row r="151" spans="1:19" x14ac:dyDescent="0.25">
      <c r="A151" t="s">
        <v>150</v>
      </c>
      <c r="D151">
        <v>20</v>
      </c>
      <c r="H151">
        <v>2</v>
      </c>
    </row>
    <row r="152" spans="1:19" x14ac:dyDescent="0.25">
      <c r="A152" t="s">
        <v>151</v>
      </c>
      <c r="D152">
        <v>4</v>
      </c>
      <c r="H152">
        <v>12</v>
      </c>
    </row>
    <row r="153" spans="1:19" x14ac:dyDescent="0.25">
      <c r="A153" t="s">
        <v>152</v>
      </c>
      <c r="D153">
        <v>1</v>
      </c>
    </row>
    <row r="154" spans="1:19" x14ac:dyDescent="0.25">
      <c r="A154" t="s">
        <v>153</v>
      </c>
      <c r="D154">
        <v>5</v>
      </c>
      <c r="I154">
        <v>2</v>
      </c>
      <c r="L154">
        <v>1</v>
      </c>
    </row>
    <row r="155" spans="1:19" x14ac:dyDescent="0.25">
      <c r="A155" t="s">
        <v>154</v>
      </c>
      <c r="D155">
        <v>5</v>
      </c>
      <c r="H155">
        <v>3</v>
      </c>
    </row>
    <row r="156" spans="1:19" x14ac:dyDescent="0.25">
      <c r="A156" t="s">
        <v>155</v>
      </c>
      <c r="D156">
        <v>1</v>
      </c>
      <c r="H156">
        <v>6</v>
      </c>
      <c r="I156">
        <v>18</v>
      </c>
      <c r="J156">
        <v>1</v>
      </c>
      <c r="L156">
        <v>28</v>
      </c>
      <c r="M156">
        <v>3</v>
      </c>
      <c r="N156">
        <v>2</v>
      </c>
      <c r="O156">
        <v>5</v>
      </c>
      <c r="P156">
        <v>11</v>
      </c>
      <c r="Q156">
        <v>2</v>
      </c>
      <c r="S156">
        <v>3</v>
      </c>
    </row>
    <row r="157" spans="1:19" x14ac:dyDescent="0.25">
      <c r="A157" t="s">
        <v>156</v>
      </c>
      <c r="H157">
        <v>1</v>
      </c>
    </row>
    <row r="158" spans="1:19" x14ac:dyDescent="0.25">
      <c r="A158" t="s">
        <v>157</v>
      </c>
      <c r="D158">
        <v>1</v>
      </c>
      <c r="H158">
        <v>2</v>
      </c>
      <c r="I158">
        <v>4</v>
      </c>
      <c r="Q158">
        <v>2</v>
      </c>
    </row>
    <row r="159" spans="1:19" x14ac:dyDescent="0.25">
      <c r="A159" t="s">
        <v>158</v>
      </c>
      <c r="J159">
        <v>110</v>
      </c>
    </row>
    <row r="160" spans="1:19" x14ac:dyDescent="0.25">
      <c r="A160" t="s">
        <v>159</v>
      </c>
      <c r="H160">
        <v>1</v>
      </c>
    </row>
    <row r="161" spans="1:17" x14ac:dyDescent="0.25">
      <c r="A161" t="s">
        <v>160</v>
      </c>
    </row>
    <row r="162" spans="1:17" x14ac:dyDescent="0.25">
      <c r="A162" t="s">
        <v>161</v>
      </c>
      <c r="D162">
        <v>4</v>
      </c>
      <c r="H162">
        <v>1</v>
      </c>
    </row>
    <row r="163" spans="1:17" x14ac:dyDescent="0.25">
      <c r="A163" t="s">
        <v>162</v>
      </c>
    </row>
    <row r="164" spans="1:17" x14ac:dyDescent="0.25">
      <c r="A164" t="s">
        <v>163</v>
      </c>
      <c r="D164">
        <v>1</v>
      </c>
    </row>
    <row r="165" spans="1:17" x14ac:dyDescent="0.25">
      <c r="A165" t="s">
        <v>164</v>
      </c>
      <c r="D165">
        <v>5</v>
      </c>
      <c r="H165">
        <v>1</v>
      </c>
      <c r="I165">
        <v>2</v>
      </c>
    </row>
    <row r="166" spans="1:17" x14ac:dyDescent="0.25">
      <c r="A166" t="s">
        <v>165</v>
      </c>
    </row>
    <row r="167" spans="1:17" x14ac:dyDescent="0.25">
      <c r="A167" t="s">
        <v>166</v>
      </c>
      <c r="J167">
        <v>1</v>
      </c>
    </row>
    <row r="168" spans="1:17" x14ac:dyDescent="0.25">
      <c r="A168" t="s">
        <v>167</v>
      </c>
      <c r="P168">
        <v>1</v>
      </c>
    </row>
    <row r="169" spans="1:17" x14ac:dyDescent="0.25">
      <c r="A169" t="s">
        <v>168</v>
      </c>
    </row>
    <row r="170" spans="1:17" x14ac:dyDescent="0.25">
      <c r="A170" t="s">
        <v>169</v>
      </c>
      <c r="D170">
        <v>1</v>
      </c>
    </row>
    <row r="171" spans="1:17" x14ac:dyDescent="0.25">
      <c r="A171" t="s">
        <v>170</v>
      </c>
      <c r="D171">
        <v>4</v>
      </c>
      <c r="G171">
        <v>1</v>
      </c>
      <c r="H171">
        <v>160</v>
      </c>
      <c r="I171">
        <v>2</v>
      </c>
      <c r="J171">
        <v>1</v>
      </c>
      <c r="L171">
        <v>1</v>
      </c>
      <c r="P171">
        <v>2</v>
      </c>
    </row>
    <row r="172" spans="1:17" x14ac:dyDescent="0.25">
      <c r="A172" t="s">
        <v>171</v>
      </c>
      <c r="H172">
        <v>1</v>
      </c>
      <c r="I172">
        <v>1</v>
      </c>
    </row>
    <row r="173" spans="1:17" x14ac:dyDescent="0.25">
      <c r="A173" t="s">
        <v>172</v>
      </c>
    </row>
    <row r="174" spans="1:17" x14ac:dyDescent="0.25">
      <c r="A174" t="s">
        <v>173</v>
      </c>
      <c r="D174">
        <v>13</v>
      </c>
      <c r="H174">
        <v>11</v>
      </c>
    </row>
    <row r="175" spans="1:17" x14ac:dyDescent="0.25">
      <c r="A175" t="s">
        <v>174</v>
      </c>
      <c r="D175">
        <v>4</v>
      </c>
      <c r="H175">
        <v>11</v>
      </c>
      <c r="I175">
        <v>3</v>
      </c>
      <c r="L175">
        <v>69</v>
      </c>
      <c r="M175">
        <v>19</v>
      </c>
      <c r="P175">
        <v>1</v>
      </c>
      <c r="Q175">
        <v>2</v>
      </c>
    </row>
    <row r="176" spans="1:17" x14ac:dyDescent="0.25">
      <c r="A176" t="s">
        <v>175</v>
      </c>
      <c r="D176">
        <v>5</v>
      </c>
      <c r="H176">
        <v>6</v>
      </c>
    </row>
    <row r="177" spans="1:17" x14ac:dyDescent="0.25">
      <c r="A177" t="s">
        <v>176</v>
      </c>
    </row>
    <row r="178" spans="1:17" x14ac:dyDescent="0.25">
      <c r="A178" t="s">
        <v>177</v>
      </c>
      <c r="H178">
        <v>1</v>
      </c>
      <c r="I178">
        <v>3</v>
      </c>
      <c r="L178">
        <v>1</v>
      </c>
      <c r="M178">
        <v>1</v>
      </c>
      <c r="P178">
        <v>2</v>
      </c>
      <c r="Q178">
        <v>2</v>
      </c>
    </row>
    <row r="179" spans="1:17" x14ac:dyDescent="0.25">
      <c r="A179" t="s">
        <v>178</v>
      </c>
    </row>
    <row r="180" spans="1:17" x14ac:dyDescent="0.25">
      <c r="A180" t="s">
        <v>179</v>
      </c>
      <c r="D180">
        <v>45</v>
      </c>
      <c r="H180">
        <v>110</v>
      </c>
    </row>
    <row r="181" spans="1:17" x14ac:dyDescent="0.25">
      <c r="A181" t="s">
        <v>180</v>
      </c>
      <c r="H181">
        <v>1</v>
      </c>
    </row>
    <row r="182" spans="1:17" x14ac:dyDescent="0.25">
      <c r="A182" t="s">
        <v>181</v>
      </c>
      <c r="H182">
        <v>1</v>
      </c>
    </row>
    <row r="183" spans="1:17" x14ac:dyDescent="0.25">
      <c r="A183" t="s">
        <v>182</v>
      </c>
    </row>
    <row r="184" spans="1:17" x14ac:dyDescent="0.25">
      <c r="A184" t="s">
        <v>183</v>
      </c>
      <c r="D184">
        <v>21</v>
      </c>
      <c r="G184">
        <v>2</v>
      </c>
      <c r="H184">
        <v>87</v>
      </c>
      <c r="I184">
        <v>1</v>
      </c>
    </row>
    <row r="185" spans="1:17" x14ac:dyDescent="0.25">
      <c r="A185" t="s">
        <v>184</v>
      </c>
    </row>
    <row r="186" spans="1:17" x14ac:dyDescent="0.25">
      <c r="A186" t="s">
        <v>185</v>
      </c>
      <c r="D186">
        <v>1</v>
      </c>
    </row>
    <row r="187" spans="1:17" x14ac:dyDescent="0.25">
      <c r="A187" t="s">
        <v>186</v>
      </c>
      <c r="D187">
        <v>30</v>
      </c>
      <c r="H187">
        <v>32</v>
      </c>
      <c r="I187">
        <v>1</v>
      </c>
    </row>
    <row r="188" spans="1:17" x14ac:dyDescent="0.25">
      <c r="A188" t="s">
        <v>187</v>
      </c>
      <c r="D188">
        <v>2</v>
      </c>
      <c r="H188">
        <v>1</v>
      </c>
    </row>
    <row r="189" spans="1:17" x14ac:dyDescent="0.25">
      <c r="A189" t="s">
        <v>188</v>
      </c>
      <c r="H189">
        <v>1</v>
      </c>
    </row>
    <row r="190" spans="1:17" x14ac:dyDescent="0.25">
      <c r="A190" t="s">
        <v>189</v>
      </c>
      <c r="B190">
        <v>3</v>
      </c>
      <c r="D190">
        <v>13</v>
      </c>
      <c r="H190">
        <v>91</v>
      </c>
      <c r="I190">
        <v>29</v>
      </c>
      <c r="J190">
        <v>2</v>
      </c>
      <c r="M190">
        <v>2</v>
      </c>
      <c r="P190">
        <v>1</v>
      </c>
      <c r="Q190">
        <v>2</v>
      </c>
    </row>
    <row r="191" spans="1:17" x14ac:dyDescent="0.25">
      <c r="A191" t="s">
        <v>190</v>
      </c>
    </row>
    <row r="192" spans="1:17" x14ac:dyDescent="0.25">
      <c r="A192" t="s">
        <v>191</v>
      </c>
    </row>
    <row r="193" spans="1:16" x14ac:dyDescent="0.25">
      <c r="A193" t="s">
        <v>192</v>
      </c>
    </row>
    <row r="194" spans="1:16" x14ac:dyDescent="0.25">
      <c r="A194" t="s">
        <v>193</v>
      </c>
      <c r="B194">
        <v>2</v>
      </c>
      <c r="H194">
        <v>254</v>
      </c>
      <c r="I194">
        <v>2</v>
      </c>
    </row>
    <row r="195" spans="1:16" x14ac:dyDescent="0.25">
      <c r="A195" t="s">
        <v>194</v>
      </c>
    </row>
    <row r="196" spans="1:16" x14ac:dyDescent="0.25">
      <c r="A196" t="s">
        <v>195</v>
      </c>
      <c r="B196">
        <v>1</v>
      </c>
    </row>
    <row r="197" spans="1:16" x14ac:dyDescent="0.25">
      <c r="A197" t="s">
        <v>196</v>
      </c>
      <c r="I197">
        <v>1</v>
      </c>
      <c r="J197">
        <v>2</v>
      </c>
    </row>
    <row r="198" spans="1:16" x14ac:dyDescent="0.25">
      <c r="A198" t="s">
        <v>197</v>
      </c>
      <c r="H198">
        <v>2</v>
      </c>
      <c r="I198">
        <v>1</v>
      </c>
    </row>
    <row r="199" spans="1:16" x14ac:dyDescent="0.25">
      <c r="A199" t="s">
        <v>198</v>
      </c>
      <c r="D199">
        <v>4</v>
      </c>
    </row>
    <row r="200" spans="1:16" x14ac:dyDescent="0.25">
      <c r="A200" t="s">
        <v>199</v>
      </c>
      <c r="D200">
        <v>3</v>
      </c>
      <c r="H200">
        <v>5</v>
      </c>
      <c r="I200">
        <v>1</v>
      </c>
      <c r="P200">
        <v>1</v>
      </c>
    </row>
    <row r="201" spans="1:16" x14ac:dyDescent="0.25">
      <c r="A201" t="s">
        <v>200</v>
      </c>
      <c r="D201">
        <v>2</v>
      </c>
    </row>
    <row r="202" spans="1:16" x14ac:dyDescent="0.25">
      <c r="A202" t="s">
        <v>201</v>
      </c>
    </row>
    <row r="203" spans="1:16" x14ac:dyDescent="0.25">
      <c r="A203" t="s">
        <v>202</v>
      </c>
    </row>
    <row r="204" spans="1:16" x14ac:dyDescent="0.25">
      <c r="A204" t="s">
        <v>203</v>
      </c>
      <c r="D204">
        <v>2</v>
      </c>
      <c r="H204">
        <v>1</v>
      </c>
      <c r="P204">
        <v>1</v>
      </c>
    </row>
    <row r="205" spans="1:16" x14ac:dyDescent="0.25">
      <c r="A205" t="s">
        <v>204</v>
      </c>
      <c r="B205">
        <v>1</v>
      </c>
      <c r="D205">
        <v>4</v>
      </c>
      <c r="H205">
        <v>9</v>
      </c>
      <c r="I205">
        <v>30</v>
      </c>
      <c r="J205">
        <v>1</v>
      </c>
      <c r="P205">
        <v>2</v>
      </c>
    </row>
    <row r="206" spans="1:16" x14ac:dyDescent="0.25">
      <c r="A206" t="s">
        <v>205</v>
      </c>
      <c r="D206">
        <v>9</v>
      </c>
    </row>
    <row r="207" spans="1:16" x14ac:dyDescent="0.25">
      <c r="A207" t="s">
        <v>206</v>
      </c>
      <c r="D207">
        <v>8</v>
      </c>
      <c r="H207">
        <v>7</v>
      </c>
    </row>
    <row r="208" spans="1:16" x14ac:dyDescent="0.25">
      <c r="A208" t="s">
        <v>207</v>
      </c>
      <c r="D208">
        <v>25</v>
      </c>
      <c r="H208">
        <v>1</v>
      </c>
      <c r="I208">
        <v>2</v>
      </c>
      <c r="P208">
        <v>1</v>
      </c>
    </row>
    <row r="209" spans="1:17" x14ac:dyDescent="0.25">
      <c r="A209" t="s">
        <v>208</v>
      </c>
    </row>
    <row r="210" spans="1:17" x14ac:dyDescent="0.25">
      <c r="A210" t="s">
        <v>209</v>
      </c>
      <c r="H210">
        <v>1</v>
      </c>
    </row>
    <row r="211" spans="1:17" x14ac:dyDescent="0.25">
      <c r="A211" t="s">
        <v>210</v>
      </c>
      <c r="D211">
        <v>1</v>
      </c>
      <c r="H211">
        <v>3</v>
      </c>
    </row>
    <row r="212" spans="1:17" x14ac:dyDescent="0.25">
      <c r="A212" t="s">
        <v>211</v>
      </c>
      <c r="H212">
        <v>92</v>
      </c>
      <c r="L212">
        <v>1</v>
      </c>
      <c r="M212">
        <v>1</v>
      </c>
      <c r="P212">
        <v>1</v>
      </c>
    </row>
    <row r="213" spans="1:17" x14ac:dyDescent="0.25">
      <c r="A213" t="s">
        <v>212</v>
      </c>
      <c r="H213">
        <v>1</v>
      </c>
    </row>
    <row r="214" spans="1:17" x14ac:dyDescent="0.25">
      <c r="A214" t="s">
        <v>213</v>
      </c>
      <c r="H214">
        <v>1</v>
      </c>
    </row>
    <row r="215" spans="1:17" x14ac:dyDescent="0.25">
      <c r="A215" t="s">
        <v>214</v>
      </c>
      <c r="I215">
        <v>2</v>
      </c>
      <c r="P215">
        <v>1</v>
      </c>
    </row>
    <row r="216" spans="1:17" x14ac:dyDescent="0.25">
      <c r="A216" t="s">
        <v>215</v>
      </c>
    </row>
    <row r="217" spans="1:17" x14ac:dyDescent="0.25">
      <c r="A217" t="s">
        <v>216</v>
      </c>
      <c r="D217">
        <v>3</v>
      </c>
      <c r="H217">
        <v>89</v>
      </c>
      <c r="I217">
        <v>5</v>
      </c>
      <c r="L217">
        <v>7</v>
      </c>
      <c r="P217">
        <v>4</v>
      </c>
    </row>
    <row r="218" spans="1:17" x14ac:dyDescent="0.25">
      <c r="A218" t="s">
        <v>217</v>
      </c>
      <c r="D218">
        <v>37</v>
      </c>
      <c r="H218">
        <v>112</v>
      </c>
      <c r="I218">
        <v>1</v>
      </c>
    </row>
    <row r="219" spans="1:17" x14ac:dyDescent="0.25">
      <c r="A219" t="s">
        <v>218</v>
      </c>
      <c r="D219">
        <v>6</v>
      </c>
      <c r="H219">
        <v>6</v>
      </c>
      <c r="I219">
        <v>2</v>
      </c>
      <c r="L219">
        <v>1</v>
      </c>
      <c r="M219">
        <v>2</v>
      </c>
      <c r="P219">
        <v>2</v>
      </c>
    </row>
    <row r="220" spans="1:17" x14ac:dyDescent="0.25">
      <c r="A220" t="s">
        <v>219</v>
      </c>
    </row>
    <row r="221" spans="1:17" x14ac:dyDescent="0.25">
      <c r="A221" t="s">
        <v>220</v>
      </c>
      <c r="D221">
        <v>5</v>
      </c>
      <c r="H221">
        <v>3</v>
      </c>
      <c r="I221">
        <v>2</v>
      </c>
      <c r="P221">
        <v>1</v>
      </c>
    </row>
    <row r="222" spans="1:17" x14ac:dyDescent="0.25">
      <c r="A222" t="s">
        <v>221</v>
      </c>
    </row>
    <row r="223" spans="1:17" x14ac:dyDescent="0.25">
      <c r="A223" t="s">
        <v>222</v>
      </c>
      <c r="D223">
        <v>1</v>
      </c>
      <c r="H223">
        <v>167</v>
      </c>
      <c r="I223">
        <v>8</v>
      </c>
      <c r="J223">
        <v>1</v>
      </c>
      <c r="L223">
        <v>3</v>
      </c>
      <c r="M223">
        <v>1</v>
      </c>
      <c r="P223">
        <v>1</v>
      </c>
      <c r="Q223">
        <v>1</v>
      </c>
    </row>
    <row r="224" spans="1:17" x14ac:dyDescent="0.25">
      <c r="A224" t="s">
        <v>223</v>
      </c>
      <c r="D224">
        <v>3</v>
      </c>
      <c r="H224">
        <v>2</v>
      </c>
      <c r="L224">
        <v>1</v>
      </c>
    </row>
    <row r="225" spans="1:17" x14ac:dyDescent="0.25">
      <c r="A225" t="s">
        <v>224</v>
      </c>
    </row>
    <row r="226" spans="1:17" x14ac:dyDescent="0.25">
      <c r="A226" t="s">
        <v>225</v>
      </c>
      <c r="D226">
        <v>1</v>
      </c>
      <c r="H226">
        <v>1</v>
      </c>
    </row>
    <row r="227" spans="1:17" x14ac:dyDescent="0.25">
      <c r="A227" t="s">
        <v>226</v>
      </c>
      <c r="H227">
        <v>1</v>
      </c>
    </row>
    <row r="228" spans="1:17" x14ac:dyDescent="0.25">
      <c r="A228" t="s">
        <v>227</v>
      </c>
    </row>
    <row r="229" spans="1:17" x14ac:dyDescent="0.25">
      <c r="A229" t="s">
        <v>228</v>
      </c>
      <c r="D229">
        <v>2</v>
      </c>
      <c r="I229">
        <v>6</v>
      </c>
      <c r="P229">
        <v>2</v>
      </c>
    </row>
    <row r="230" spans="1:17" x14ac:dyDescent="0.25">
      <c r="A230" t="s">
        <v>229</v>
      </c>
    </row>
    <row r="231" spans="1:17" x14ac:dyDescent="0.25">
      <c r="A231" t="s">
        <v>230</v>
      </c>
    </row>
    <row r="232" spans="1:17" x14ac:dyDescent="0.25">
      <c r="A232" t="s">
        <v>231</v>
      </c>
      <c r="D232">
        <v>2</v>
      </c>
      <c r="I232">
        <v>2</v>
      </c>
    </row>
    <row r="233" spans="1:17" x14ac:dyDescent="0.25">
      <c r="A233" t="s">
        <v>232</v>
      </c>
      <c r="H233">
        <v>136</v>
      </c>
      <c r="I233">
        <v>1</v>
      </c>
      <c r="Q233">
        <v>1</v>
      </c>
    </row>
    <row r="234" spans="1:17" x14ac:dyDescent="0.25">
      <c r="A234" t="s">
        <v>233</v>
      </c>
      <c r="D234">
        <v>5</v>
      </c>
      <c r="H234">
        <v>5</v>
      </c>
      <c r="L234">
        <v>1</v>
      </c>
      <c r="M234">
        <v>2</v>
      </c>
      <c r="Q234">
        <v>1</v>
      </c>
    </row>
    <row r="235" spans="1:17" x14ac:dyDescent="0.25">
      <c r="A235" t="s">
        <v>234</v>
      </c>
    </row>
    <row r="236" spans="1:17" x14ac:dyDescent="0.25">
      <c r="A236" t="s">
        <v>235</v>
      </c>
      <c r="D236">
        <v>3</v>
      </c>
      <c r="H236">
        <v>1</v>
      </c>
    </row>
    <row r="237" spans="1:17" x14ac:dyDescent="0.25">
      <c r="A237" t="s">
        <v>236</v>
      </c>
      <c r="D237">
        <v>1</v>
      </c>
      <c r="H237">
        <v>1</v>
      </c>
      <c r="I237">
        <v>1</v>
      </c>
    </row>
    <row r="238" spans="1:17" x14ac:dyDescent="0.25">
      <c r="A238" t="s">
        <v>237</v>
      </c>
      <c r="D238">
        <v>1</v>
      </c>
      <c r="H238">
        <v>2</v>
      </c>
      <c r="I238">
        <v>1</v>
      </c>
    </row>
    <row r="239" spans="1:17" x14ac:dyDescent="0.25">
      <c r="A239" t="s">
        <v>238</v>
      </c>
      <c r="D239">
        <v>1</v>
      </c>
      <c r="I239">
        <v>2</v>
      </c>
      <c r="P239">
        <v>1</v>
      </c>
    </row>
    <row r="240" spans="1:17" x14ac:dyDescent="0.25">
      <c r="A240" t="s">
        <v>239</v>
      </c>
    </row>
    <row r="241" spans="1:17" x14ac:dyDescent="0.25">
      <c r="A241" t="s">
        <v>240</v>
      </c>
    </row>
    <row r="242" spans="1:17" x14ac:dyDescent="0.25">
      <c r="A242" t="s">
        <v>241</v>
      </c>
      <c r="P242">
        <v>1</v>
      </c>
    </row>
    <row r="243" spans="1:17" x14ac:dyDescent="0.25">
      <c r="A243" t="s">
        <v>242</v>
      </c>
    </row>
    <row r="244" spans="1:17" x14ac:dyDescent="0.25">
      <c r="A244" t="s">
        <v>243</v>
      </c>
      <c r="B244">
        <v>1</v>
      </c>
      <c r="D244">
        <v>10</v>
      </c>
      <c r="E244">
        <v>3</v>
      </c>
      <c r="H244">
        <v>20</v>
      </c>
      <c r="I244">
        <v>109</v>
      </c>
      <c r="J244">
        <v>3</v>
      </c>
      <c r="L244">
        <v>1</v>
      </c>
      <c r="P244">
        <v>7</v>
      </c>
      <c r="Q244">
        <v>2</v>
      </c>
    </row>
    <row r="245" spans="1:17" x14ac:dyDescent="0.25">
      <c r="A245" t="s">
        <v>244</v>
      </c>
      <c r="D245">
        <v>5</v>
      </c>
      <c r="H245">
        <v>1</v>
      </c>
      <c r="L245">
        <v>1</v>
      </c>
    </row>
    <row r="246" spans="1:17" x14ac:dyDescent="0.25">
      <c r="A246" t="s">
        <v>245</v>
      </c>
    </row>
    <row r="247" spans="1:17" x14ac:dyDescent="0.25">
      <c r="A247" t="s">
        <v>246</v>
      </c>
    </row>
    <row r="248" spans="1:17" x14ac:dyDescent="0.25">
      <c r="A248" t="s">
        <v>247</v>
      </c>
    </row>
    <row r="249" spans="1:17" x14ac:dyDescent="0.25">
      <c r="A249" t="s">
        <v>248</v>
      </c>
      <c r="I249">
        <v>2</v>
      </c>
      <c r="P249">
        <v>1</v>
      </c>
      <c r="Q249">
        <v>1</v>
      </c>
    </row>
    <row r="250" spans="1:17" x14ac:dyDescent="0.25">
      <c r="A250" t="s">
        <v>249</v>
      </c>
      <c r="L250">
        <v>1</v>
      </c>
    </row>
    <row r="251" spans="1:17" x14ac:dyDescent="0.25">
      <c r="A251" t="s">
        <v>250</v>
      </c>
      <c r="D251">
        <v>13</v>
      </c>
      <c r="H251">
        <v>1</v>
      </c>
    </row>
    <row r="252" spans="1:17" x14ac:dyDescent="0.25">
      <c r="A252" t="s">
        <v>251</v>
      </c>
      <c r="D252">
        <v>30</v>
      </c>
      <c r="G252">
        <v>1</v>
      </c>
      <c r="H252">
        <v>36</v>
      </c>
    </row>
    <row r="253" spans="1:17" x14ac:dyDescent="0.25">
      <c r="A253" t="s">
        <v>252</v>
      </c>
      <c r="D253">
        <v>10</v>
      </c>
      <c r="H253">
        <v>24</v>
      </c>
      <c r="I253">
        <v>2</v>
      </c>
      <c r="P253">
        <v>2</v>
      </c>
      <c r="Q253">
        <v>1</v>
      </c>
    </row>
    <row r="254" spans="1:17" x14ac:dyDescent="0.25">
      <c r="A254" t="s">
        <v>253</v>
      </c>
      <c r="J254">
        <v>2</v>
      </c>
    </row>
    <row r="255" spans="1:17" x14ac:dyDescent="0.25">
      <c r="A255" t="s">
        <v>254</v>
      </c>
    </row>
    <row r="256" spans="1:17" x14ac:dyDescent="0.25">
      <c r="A256" t="s">
        <v>255</v>
      </c>
      <c r="H256">
        <v>1</v>
      </c>
    </row>
    <row r="257" spans="1:17" x14ac:dyDescent="0.25">
      <c r="A257" t="s">
        <v>256</v>
      </c>
      <c r="D257">
        <v>24</v>
      </c>
      <c r="H257">
        <v>4</v>
      </c>
      <c r="I257">
        <v>6</v>
      </c>
      <c r="L257">
        <v>1</v>
      </c>
      <c r="P257">
        <v>1</v>
      </c>
    </row>
    <row r="258" spans="1:17" x14ac:dyDescent="0.25">
      <c r="A258" t="s">
        <v>257</v>
      </c>
      <c r="D258">
        <v>1</v>
      </c>
      <c r="H258">
        <v>1</v>
      </c>
    </row>
    <row r="259" spans="1:17" x14ac:dyDescent="0.25">
      <c r="A259" t="s">
        <v>258</v>
      </c>
    </row>
    <row r="260" spans="1:17" x14ac:dyDescent="0.25">
      <c r="A260" t="s">
        <v>259</v>
      </c>
      <c r="D260">
        <v>2</v>
      </c>
    </row>
    <row r="261" spans="1:17" x14ac:dyDescent="0.25">
      <c r="A261" t="s">
        <v>260</v>
      </c>
      <c r="D261">
        <v>1</v>
      </c>
      <c r="H261">
        <v>2</v>
      </c>
    </row>
    <row r="262" spans="1:17" x14ac:dyDescent="0.25">
      <c r="A262" t="s">
        <v>261</v>
      </c>
      <c r="H262">
        <v>2</v>
      </c>
    </row>
    <row r="263" spans="1:17" x14ac:dyDescent="0.25">
      <c r="A263" t="s">
        <v>262</v>
      </c>
      <c r="D263">
        <v>40</v>
      </c>
      <c r="H263">
        <v>9</v>
      </c>
      <c r="M263">
        <v>1</v>
      </c>
    </row>
    <row r="264" spans="1:17" x14ac:dyDescent="0.25">
      <c r="A264" t="s">
        <v>263</v>
      </c>
    </row>
    <row r="265" spans="1:17" x14ac:dyDescent="0.25">
      <c r="A265" t="s">
        <v>264</v>
      </c>
      <c r="D265">
        <v>9</v>
      </c>
      <c r="H265">
        <v>3</v>
      </c>
      <c r="I265">
        <v>1</v>
      </c>
    </row>
    <row r="266" spans="1:17" x14ac:dyDescent="0.25">
      <c r="A266" t="s">
        <v>265</v>
      </c>
      <c r="D266">
        <v>55</v>
      </c>
      <c r="H266">
        <v>8</v>
      </c>
    </row>
    <row r="267" spans="1:17" x14ac:dyDescent="0.25">
      <c r="A267" t="s">
        <v>266</v>
      </c>
    </row>
    <row r="268" spans="1:17" x14ac:dyDescent="0.25">
      <c r="A268" t="s">
        <v>267</v>
      </c>
      <c r="D268">
        <v>60</v>
      </c>
      <c r="H268">
        <v>4</v>
      </c>
      <c r="J268">
        <v>1</v>
      </c>
    </row>
    <row r="269" spans="1:17" x14ac:dyDescent="0.25">
      <c r="A269" t="s">
        <v>268</v>
      </c>
    </row>
    <row r="270" spans="1:17" x14ac:dyDescent="0.25">
      <c r="A270" t="s">
        <v>269</v>
      </c>
      <c r="D270">
        <v>77</v>
      </c>
      <c r="H270">
        <v>6</v>
      </c>
    </row>
    <row r="271" spans="1:17" x14ac:dyDescent="0.25">
      <c r="A271" t="s">
        <v>270</v>
      </c>
      <c r="I271">
        <v>1</v>
      </c>
      <c r="Q271">
        <v>1</v>
      </c>
    </row>
    <row r="272" spans="1:17" x14ac:dyDescent="0.25">
      <c r="A272" t="s">
        <v>271</v>
      </c>
    </row>
    <row r="273" spans="1:17" x14ac:dyDescent="0.25">
      <c r="A273" t="s">
        <v>272</v>
      </c>
      <c r="D273">
        <v>1</v>
      </c>
      <c r="H273">
        <v>1</v>
      </c>
      <c r="I273">
        <v>2</v>
      </c>
      <c r="P273">
        <v>1</v>
      </c>
    </row>
    <row r="274" spans="1:17" x14ac:dyDescent="0.25">
      <c r="A274" t="s">
        <v>273</v>
      </c>
      <c r="D274">
        <v>41</v>
      </c>
      <c r="H274">
        <v>19</v>
      </c>
      <c r="I274">
        <v>3</v>
      </c>
      <c r="P274">
        <v>2</v>
      </c>
    </row>
    <row r="275" spans="1:17" x14ac:dyDescent="0.25">
      <c r="A275" t="s">
        <v>274</v>
      </c>
    </row>
    <row r="276" spans="1:17" x14ac:dyDescent="0.25">
      <c r="A276" t="s">
        <v>275</v>
      </c>
    </row>
    <row r="277" spans="1:17" x14ac:dyDescent="0.25">
      <c r="A277" t="s">
        <v>276</v>
      </c>
      <c r="D277">
        <v>20</v>
      </c>
      <c r="H277">
        <v>8</v>
      </c>
    </row>
    <row r="278" spans="1:17" x14ac:dyDescent="0.25">
      <c r="A278" t="s">
        <v>277</v>
      </c>
      <c r="D278">
        <v>13</v>
      </c>
      <c r="H278">
        <v>8</v>
      </c>
      <c r="I278">
        <v>1</v>
      </c>
      <c r="J278">
        <v>1</v>
      </c>
    </row>
    <row r="279" spans="1:17" x14ac:dyDescent="0.25">
      <c r="A279" t="s">
        <v>278</v>
      </c>
    </row>
    <row r="280" spans="1:17" x14ac:dyDescent="0.25">
      <c r="A280" t="s">
        <v>279</v>
      </c>
    </row>
    <row r="281" spans="1:17" x14ac:dyDescent="0.25">
      <c r="A281" t="s">
        <v>280</v>
      </c>
    </row>
    <row r="282" spans="1:17" x14ac:dyDescent="0.25">
      <c r="A282" t="s">
        <v>281</v>
      </c>
    </row>
    <row r="283" spans="1:17" x14ac:dyDescent="0.25">
      <c r="A283" t="s">
        <v>282</v>
      </c>
    </row>
    <row r="284" spans="1:17" x14ac:dyDescent="0.25">
      <c r="A284" t="s">
        <v>283</v>
      </c>
      <c r="H284">
        <v>1</v>
      </c>
      <c r="I284">
        <v>2</v>
      </c>
      <c r="P284">
        <v>1</v>
      </c>
    </row>
    <row r="285" spans="1:17" x14ac:dyDescent="0.25">
      <c r="A285" t="s">
        <v>284</v>
      </c>
      <c r="H285">
        <v>139</v>
      </c>
      <c r="I285">
        <v>1</v>
      </c>
      <c r="P285">
        <v>1</v>
      </c>
    </row>
    <row r="286" spans="1:17" x14ac:dyDescent="0.25">
      <c r="A286" t="s">
        <v>285</v>
      </c>
    </row>
    <row r="287" spans="1:17" x14ac:dyDescent="0.25">
      <c r="A287" t="s">
        <v>286</v>
      </c>
      <c r="D287">
        <v>4</v>
      </c>
      <c r="H287">
        <v>3</v>
      </c>
    </row>
    <row r="288" spans="1:17" x14ac:dyDescent="0.25">
      <c r="A288" t="s">
        <v>287</v>
      </c>
      <c r="D288">
        <v>1</v>
      </c>
      <c r="H288">
        <v>2</v>
      </c>
      <c r="I288">
        <v>2</v>
      </c>
      <c r="P288">
        <v>1</v>
      </c>
      <c r="Q288">
        <v>1</v>
      </c>
    </row>
    <row r="289" spans="1:16" x14ac:dyDescent="0.25">
      <c r="A289" t="s">
        <v>288</v>
      </c>
      <c r="D289">
        <v>2</v>
      </c>
      <c r="H289">
        <v>1</v>
      </c>
      <c r="I289">
        <v>4</v>
      </c>
      <c r="P289">
        <v>3</v>
      </c>
    </row>
    <row r="290" spans="1:16" x14ac:dyDescent="0.25">
      <c r="A290" t="s">
        <v>289</v>
      </c>
      <c r="D290">
        <v>2</v>
      </c>
    </row>
    <row r="291" spans="1:16" x14ac:dyDescent="0.25">
      <c r="A291" t="s">
        <v>290</v>
      </c>
      <c r="D291">
        <v>33</v>
      </c>
      <c r="H291">
        <v>78</v>
      </c>
      <c r="L291">
        <v>1</v>
      </c>
    </row>
    <row r="292" spans="1:16" x14ac:dyDescent="0.25">
      <c r="A292" t="s">
        <v>291</v>
      </c>
      <c r="D292">
        <v>4</v>
      </c>
      <c r="H292">
        <v>1</v>
      </c>
      <c r="I292">
        <v>2</v>
      </c>
      <c r="P292">
        <v>1</v>
      </c>
    </row>
    <row r="293" spans="1:16" x14ac:dyDescent="0.25">
      <c r="A293" t="s">
        <v>292</v>
      </c>
    </row>
    <row r="294" spans="1:16" x14ac:dyDescent="0.25">
      <c r="A294" t="s">
        <v>293</v>
      </c>
    </row>
    <row r="295" spans="1:16" x14ac:dyDescent="0.25">
      <c r="A295" t="s">
        <v>294</v>
      </c>
      <c r="H295">
        <v>1</v>
      </c>
    </row>
    <row r="296" spans="1:16" x14ac:dyDescent="0.25">
      <c r="A296" t="s">
        <v>295</v>
      </c>
    </row>
    <row r="297" spans="1:16" x14ac:dyDescent="0.25">
      <c r="A297" t="s">
        <v>296</v>
      </c>
      <c r="H297">
        <v>1</v>
      </c>
    </row>
    <row r="298" spans="1:16" x14ac:dyDescent="0.25">
      <c r="A298" t="s">
        <v>297</v>
      </c>
      <c r="H298">
        <v>1</v>
      </c>
    </row>
    <row r="299" spans="1:16" x14ac:dyDescent="0.25">
      <c r="A299" t="s">
        <v>298</v>
      </c>
    </row>
    <row r="300" spans="1:16" x14ac:dyDescent="0.25">
      <c r="A300" t="s">
        <v>299</v>
      </c>
      <c r="D300">
        <v>1</v>
      </c>
      <c r="H300">
        <v>3</v>
      </c>
    </row>
    <row r="301" spans="1:16" x14ac:dyDescent="0.25">
      <c r="A301" t="s">
        <v>300</v>
      </c>
      <c r="D301">
        <v>1</v>
      </c>
      <c r="H301">
        <v>2</v>
      </c>
    </row>
    <row r="302" spans="1:16" x14ac:dyDescent="0.25">
      <c r="A302" t="s">
        <v>301</v>
      </c>
    </row>
    <row r="303" spans="1:16" x14ac:dyDescent="0.25">
      <c r="A303" t="s">
        <v>302</v>
      </c>
      <c r="D303">
        <v>6</v>
      </c>
      <c r="H303">
        <v>6</v>
      </c>
    </row>
    <row r="304" spans="1:16" x14ac:dyDescent="0.25">
      <c r="A304" t="s">
        <v>303</v>
      </c>
    </row>
    <row r="305" spans="1:17" x14ac:dyDescent="0.25">
      <c r="A305" t="s">
        <v>304</v>
      </c>
      <c r="D305">
        <v>1</v>
      </c>
      <c r="H305">
        <v>6</v>
      </c>
    </row>
    <row r="306" spans="1:17" x14ac:dyDescent="0.25">
      <c r="A306" t="s">
        <v>305</v>
      </c>
      <c r="D306">
        <v>1</v>
      </c>
      <c r="H306">
        <v>132</v>
      </c>
      <c r="P306">
        <v>1</v>
      </c>
    </row>
    <row r="307" spans="1:17" x14ac:dyDescent="0.25">
      <c r="A307" t="s">
        <v>306</v>
      </c>
      <c r="D307">
        <v>42</v>
      </c>
      <c r="G307">
        <v>1</v>
      </c>
      <c r="H307">
        <v>79</v>
      </c>
      <c r="I307">
        <v>2</v>
      </c>
      <c r="L307">
        <v>1</v>
      </c>
      <c r="M307">
        <v>2</v>
      </c>
      <c r="P307">
        <v>1</v>
      </c>
      <c r="Q307">
        <v>1</v>
      </c>
    </row>
    <row r="308" spans="1:17" x14ac:dyDescent="0.25">
      <c r="A308" t="s">
        <v>307</v>
      </c>
      <c r="D308">
        <v>48</v>
      </c>
      <c r="H308">
        <v>60</v>
      </c>
      <c r="I308">
        <v>1</v>
      </c>
      <c r="M308">
        <v>1</v>
      </c>
      <c r="Q308">
        <v>1</v>
      </c>
    </row>
    <row r="309" spans="1:17" x14ac:dyDescent="0.25">
      <c r="A309" t="s">
        <v>308</v>
      </c>
    </row>
    <row r="310" spans="1:17" x14ac:dyDescent="0.25">
      <c r="A310" t="s">
        <v>309</v>
      </c>
    </row>
    <row r="311" spans="1:17" x14ac:dyDescent="0.25">
      <c r="A311" t="s">
        <v>310</v>
      </c>
      <c r="D311">
        <v>2</v>
      </c>
      <c r="H311">
        <v>3</v>
      </c>
    </row>
    <row r="312" spans="1:17" x14ac:dyDescent="0.25">
      <c r="A312" t="s">
        <v>311</v>
      </c>
    </row>
    <row r="313" spans="1:17" x14ac:dyDescent="0.25">
      <c r="A313" t="s">
        <v>312</v>
      </c>
      <c r="D313">
        <v>13</v>
      </c>
      <c r="H313">
        <v>4</v>
      </c>
      <c r="I313">
        <v>2</v>
      </c>
      <c r="P313">
        <v>1</v>
      </c>
    </row>
    <row r="314" spans="1:17" x14ac:dyDescent="0.25">
      <c r="A314" t="s">
        <v>313</v>
      </c>
      <c r="H314">
        <v>32</v>
      </c>
      <c r="M314">
        <v>1</v>
      </c>
      <c r="P314">
        <v>1</v>
      </c>
      <c r="Q314">
        <v>1</v>
      </c>
    </row>
    <row r="315" spans="1:17" x14ac:dyDescent="0.25">
      <c r="A315" t="s">
        <v>314</v>
      </c>
      <c r="D315">
        <v>2</v>
      </c>
      <c r="H315">
        <v>1</v>
      </c>
    </row>
    <row r="316" spans="1:17" x14ac:dyDescent="0.25">
      <c r="A316" t="s">
        <v>315</v>
      </c>
      <c r="H316">
        <v>1</v>
      </c>
    </row>
    <row r="317" spans="1:17" x14ac:dyDescent="0.25">
      <c r="A317" t="s">
        <v>316</v>
      </c>
    </row>
    <row r="318" spans="1:17" x14ac:dyDescent="0.25">
      <c r="A318" t="s">
        <v>317</v>
      </c>
      <c r="D318">
        <v>4</v>
      </c>
      <c r="P318">
        <v>1</v>
      </c>
    </row>
    <row r="319" spans="1:17" x14ac:dyDescent="0.25">
      <c r="A319" t="s">
        <v>318</v>
      </c>
    </row>
    <row r="320" spans="1:17" x14ac:dyDescent="0.25">
      <c r="A320" t="s">
        <v>319</v>
      </c>
      <c r="D320">
        <v>93</v>
      </c>
      <c r="H320">
        <v>119</v>
      </c>
    </row>
    <row r="321" spans="1:17" x14ac:dyDescent="0.25">
      <c r="A321" t="s">
        <v>320</v>
      </c>
    </row>
    <row r="322" spans="1:17" x14ac:dyDescent="0.25">
      <c r="A322" t="s">
        <v>321</v>
      </c>
    </row>
    <row r="323" spans="1:17" x14ac:dyDescent="0.25">
      <c r="A323" t="s">
        <v>322</v>
      </c>
      <c r="H323">
        <v>1</v>
      </c>
    </row>
    <row r="324" spans="1:17" x14ac:dyDescent="0.25">
      <c r="A324" t="s">
        <v>323</v>
      </c>
      <c r="D324">
        <v>41</v>
      </c>
      <c r="H324">
        <v>38</v>
      </c>
      <c r="I324">
        <v>2</v>
      </c>
      <c r="P324">
        <v>1</v>
      </c>
    </row>
    <row r="325" spans="1:17" x14ac:dyDescent="0.25">
      <c r="A325" t="s">
        <v>324</v>
      </c>
    </row>
    <row r="326" spans="1:17" x14ac:dyDescent="0.25">
      <c r="A326" t="s">
        <v>325</v>
      </c>
    </row>
    <row r="327" spans="1:17" x14ac:dyDescent="0.25">
      <c r="A327" t="s">
        <v>326</v>
      </c>
      <c r="H327">
        <v>1</v>
      </c>
      <c r="I327">
        <v>1</v>
      </c>
    </row>
    <row r="328" spans="1:17" x14ac:dyDescent="0.25">
      <c r="A328" t="s">
        <v>327</v>
      </c>
      <c r="D328">
        <v>1</v>
      </c>
    </row>
    <row r="329" spans="1:17" x14ac:dyDescent="0.25">
      <c r="A329" t="s">
        <v>328</v>
      </c>
      <c r="B329">
        <v>1</v>
      </c>
      <c r="D329">
        <v>3</v>
      </c>
      <c r="H329">
        <v>131</v>
      </c>
      <c r="I329">
        <v>8</v>
      </c>
      <c r="P329">
        <v>1</v>
      </c>
    </row>
    <row r="330" spans="1:17" x14ac:dyDescent="0.25">
      <c r="A330" t="s">
        <v>329</v>
      </c>
    </row>
    <row r="331" spans="1:17" x14ac:dyDescent="0.25">
      <c r="A331" t="s">
        <v>330</v>
      </c>
      <c r="B331">
        <v>1</v>
      </c>
      <c r="H331">
        <v>2</v>
      </c>
      <c r="P331">
        <v>1</v>
      </c>
    </row>
    <row r="332" spans="1:17" x14ac:dyDescent="0.25">
      <c r="A332" t="s">
        <v>331</v>
      </c>
      <c r="D332">
        <v>7</v>
      </c>
      <c r="H332">
        <v>10</v>
      </c>
      <c r="I332">
        <v>5</v>
      </c>
      <c r="P332">
        <v>2</v>
      </c>
    </row>
    <row r="333" spans="1:17" x14ac:dyDescent="0.25">
      <c r="A333" t="s">
        <v>332</v>
      </c>
      <c r="L333">
        <v>1</v>
      </c>
    </row>
    <row r="334" spans="1:17" x14ac:dyDescent="0.25">
      <c r="A334" t="s">
        <v>333</v>
      </c>
      <c r="H334">
        <v>1</v>
      </c>
      <c r="I334">
        <v>2</v>
      </c>
      <c r="P334">
        <v>1</v>
      </c>
    </row>
    <row r="335" spans="1:17" x14ac:dyDescent="0.25">
      <c r="A335" t="s">
        <v>334</v>
      </c>
    </row>
    <row r="336" spans="1:17" x14ac:dyDescent="0.25">
      <c r="A336" t="s">
        <v>335</v>
      </c>
      <c r="H336">
        <v>2</v>
      </c>
      <c r="I336">
        <v>1</v>
      </c>
      <c r="L336">
        <v>2</v>
      </c>
      <c r="M336">
        <v>2</v>
      </c>
      <c r="Q336">
        <v>1</v>
      </c>
    </row>
    <row r="337" spans="1:16" x14ac:dyDescent="0.25">
      <c r="A337" t="s">
        <v>336</v>
      </c>
      <c r="D337">
        <v>17</v>
      </c>
      <c r="H337">
        <v>7</v>
      </c>
    </row>
    <row r="338" spans="1:16" x14ac:dyDescent="0.25">
      <c r="A338" t="s">
        <v>337</v>
      </c>
    </row>
    <row r="339" spans="1:16" x14ac:dyDescent="0.25">
      <c r="A339" t="s">
        <v>338</v>
      </c>
    </row>
    <row r="340" spans="1:16" x14ac:dyDescent="0.25">
      <c r="A340" t="s">
        <v>339</v>
      </c>
      <c r="D340">
        <v>4</v>
      </c>
      <c r="H340">
        <v>4</v>
      </c>
      <c r="P340">
        <v>1</v>
      </c>
    </row>
    <row r="341" spans="1:16" x14ac:dyDescent="0.25">
      <c r="A341" t="s">
        <v>340</v>
      </c>
    </row>
    <row r="342" spans="1:16" x14ac:dyDescent="0.25">
      <c r="A342" t="s">
        <v>341</v>
      </c>
      <c r="D342">
        <v>1</v>
      </c>
      <c r="H342">
        <v>1</v>
      </c>
      <c r="I342">
        <v>1</v>
      </c>
      <c r="P342">
        <v>1</v>
      </c>
    </row>
    <row r="343" spans="1:16" x14ac:dyDescent="0.25">
      <c r="A343" t="s">
        <v>342</v>
      </c>
      <c r="L343">
        <v>2</v>
      </c>
    </row>
    <row r="344" spans="1:16" x14ac:dyDescent="0.25">
      <c r="A344" t="s">
        <v>343</v>
      </c>
    </row>
    <row r="345" spans="1:16" x14ac:dyDescent="0.25">
      <c r="A345" t="s">
        <v>344</v>
      </c>
      <c r="D345">
        <v>1</v>
      </c>
      <c r="H345">
        <v>2</v>
      </c>
      <c r="J345">
        <v>1</v>
      </c>
    </row>
    <row r="346" spans="1:16" x14ac:dyDescent="0.25">
      <c r="A346" t="s">
        <v>345</v>
      </c>
      <c r="D346">
        <v>2</v>
      </c>
      <c r="L346">
        <v>1</v>
      </c>
    </row>
    <row r="347" spans="1:16" x14ac:dyDescent="0.25">
      <c r="A347" t="s">
        <v>346</v>
      </c>
    </row>
    <row r="348" spans="1:16" x14ac:dyDescent="0.25">
      <c r="A348" t="s">
        <v>347</v>
      </c>
      <c r="I348">
        <v>1</v>
      </c>
      <c r="J348">
        <v>1</v>
      </c>
      <c r="P348">
        <v>1</v>
      </c>
    </row>
    <row r="349" spans="1:16" x14ac:dyDescent="0.25">
      <c r="A349" t="s">
        <v>348</v>
      </c>
      <c r="D349">
        <v>21</v>
      </c>
      <c r="H349">
        <v>2</v>
      </c>
    </row>
    <row r="350" spans="1:16" x14ac:dyDescent="0.25">
      <c r="A350" t="s">
        <v>349</v>
      </c>
      <c r="H350">
        <v>3</v>
      </c>
      <c r="K350">
        <v>2</v>
      </c>
    </row>
    <row r="351" spans="1:16" x14ac:dyDescent="0.25">
      <c r="A351" t="s">
        <v>350</v>
      </c>
      <c r="H351">
        <v>7</v>
      </c>
      <c r="I351">
        <v>2</v>
      </c>
      <c r="P351">
        <v>2</v>
      </c>
    </row>
    <row r="352" spans="1:16" x14ac:dyDescent="0.25">
      <c r="A352" t="s">
        <v>351</v>
      </c>
      <c r="B352">
        <v>1</v>
      </c>
      <c r="D352">
        <v>1</v>
      </c>
      <c r="H352">
        <v>8</v>
      </c>
      <c r="L352">
        <v>1</v>
      </c>
      <c r="P352">
        <v>2</v>
      </c>
    </row>
    <row r="353" spans="1:17" x14ac:dyDescent="0.25">
      <c r="A353" t="s">
        <v>352</v>
      </c>
      <c r="D353">
        <v>3</v>
      </c>
      <c r="L353">
        <v>1</v>
      </c>
      <c r="M353">
        <v>1</v>
      </c>
      <c r="P353">
        <v>2</v>
      </c>
    </row>
    <row r="354" spans="1:17" x14ac:dyDescent="0.25">
      <c r="A354" t="s">
        <v>353</v>
      </c>
      <c r="D354">
        <v>3</v>
      </c>
      <c r="H354">
        <v>2</v>
      </c>
      <c r="L354">
        <v>1</v>
      </c>
    </row>
    <row r="355" spans="1:17" x14ac:dyDescent="0.25">
      <c r="A355" t="s">
        <v>354</v>
      </c>
    </row>
    <row r="356" spans="1:17" x14ac:dyDescent="0.25">
      <c r="A356" t="s">
        <v>355</v>
      </c>
      <c r="B356">
        <v>1</v>
      </c>
      <c r="H356">
        <v>2</v>
      </c>
      <c r="I356">
        <v>17</v>
      </c>
    </row>
    <row r="357" spans="1:17" x14ac:dyDescent="0.25">
      <c r="A357" t="s">
        <v>356</v>
      </c>
      <c r="D357">
        <v>21</v>
      </c>
      <c r="H357">
        <v>12</v>
      </c>
    </row>
    <row r="358" spans="1:17" x14ac:dyDescent="0.25">
      <c r="A358" t="s">
        <v>357</v>
      </c>
      <c r="D358">
        <v>1</v>
      </c>
      <c r="H358">
        <v>1</v>
      </c>
    </row>
    <row r="359" spans="1:17" x14ac:dyDescent="0.25">
      <c r="A359" t="s">
        <v>358</v>
      </c>
      <c r="D359">
        <v>2</v>
      </c>
      <c r="H359">
        <v>3</v>
      </c>
    </row>
    <row r="360" spans="1:17" x14ac:dyDescent="0.25">
      <c r="A360" t="s">
        <v>359</v>
      </c>
      <c r="D360">
        <v>3</v>
      </c>
      <c r="H360">
        <v>2</v>
      </c>
      <c r="I360">
        <v>4</v>
      </c>
      <c r="P360">
        <v>2</v>
      </c>
      <c r="Q360">
        <v>1</v>
      </c>
    </row>
    <row r="361" spans="1:17" x14ac:dyDescent="0.25">
      <c r="A361" t="s">
        <v>360</v>
      </c>
      <c r="H361">
        <v>1</v>
      </c>
    </row>
    <row r="362" spans="1:17" x14ac:dyDescent="0.25">
      <c r="A362" t="s">
        <v>361</v>
      </c>
      <c r="D362">
        <v>6</v>
      </c>
      <c r="H362">
        <v>4</v>
      </c>
      <c r="I362">
        <v>1</v>
      </c>
      <c r="Q362">
        <v>1</v>
      </c>
    </row>
    <row r="363" spans="1:17" x14ac:dyDescent="0.25">
      <c r="A363" t="s">
        <v>362</v>
      </c>
      <c r="H363">
        <v>2</v>
      </c>
    </row>
    <row r="364" spans="1:17" x14ac:dyDescent="0.25">
      <c r="A364" t="s">
        <v>363</v>
      </c>
    </row>
    <row r="365" spans="1:17" x14ac:dyDescent="0.25">
      <c r="A365" t="s">
        <v>364</v>
      </c>
      <c r="D365">
        <v>3</v>
      </c>
    </row>
    <row r="366" spans="1:17" x14ac:dyDescent="0.25">
      <c r="A366" t="s">
        <v>365</v>
      </c>
      <c r="I366">
        <v>2</v>
      </c>
      <c r="P366">
        <v>2</v>
      </c>
    </row>
    <row r="367" spans="1:17" x14ac:dyDescent="0.25">
      <c r="A367" t="s">
        <v>366</v>
      </c>
      <c r="D367">
        <v>3</v>
      </c>
      <c r="H367">
        <v>3</v>
      </c>
      <c r="I367">
        <v>1</v>
      </c>
      <c r="M367">
        <v>1</v>
      </c>
    </row>
    <row r="368" spans="1:17" x14ac:dyDescent="0.25">
      <c r="A368" t="s">
        <v>367</v>
      </c>
    </row>
    <row r="369" spans="1:17" x14ac:dyDescent="0.25">
      <c r="A369" t="s">
        <v>368</v>
      </c>
      <c r="D369">
        <v>2</v>
      </c>
      <c r="I369">
        <v>1</v>
      </c>
      <c r="K369">
        <v>3</v>
      </c>
      <c r="P369">
        <v>1</v>
      </c>
    </row>
    <row r="370" spans="1:17" x14ac:dyDescent="0.25">
      <c r="A370" t="s">
        <v>369</v>
      </c>
      <c r="L370">
        <v>1</v>
      </c>
    </row>
    <row r="371" spans="1:17" x14ac:dyDescent="0.25">
      <c r="A371" t="s">
        <v>370</v>
      </c>
    </row>
    <row r="372" spans="1:17" x14ac:dyDescent="0.25">
      <c r="A372" t="s">
        <v>371</v>
      </c>
      <c r="H372">
        <v>1</v>
      </c>
    </row>
    <row r="373" spans="1:17" x14ac:dyDescent="0.25">
      <c r="A373" t="s">
        <v>372</v>
      </c>
      <c r="D373">
        <v>55</v>
      </c>
      <c r="H373">
        <v>8</v>
      </c>
      <c r="I373">
        <v>1</v>
      </c>
      <c r="M373">
        <v>1</v>
      </c>
      <c r="Q373">
        <v>1</v>
      </c>
    </row>
    <row r="374" spans="1:17" x14ac:dyDescent="0.25">
      <c r="A374" t="s">
        <v>373</v>
      </c>
    </row>
    <row r="375" spans="1:17" x14ac:dyDescent="0.25">
      <c r="A375" t="s">
        <v>374</v>
      </c>
    </row>
    <row r="376" spans="1:17" x14ac:dyDescent="0.25">
      <c r="A376" t="s">
        <v>375</v>
      </c>
      <c r="H376">
        <v>1</v>
      </c>
    </row>
    <row r="377" spans="1:17" x14ac:dyDescent="0.25">
      <c r="A377" t="s">
        <v>376</v>
      </c>
      <c r="H377">
        <v>3</v>
      </c>
      <c r="I377">
        <v>1</v>
      </c>
    </row>
    <row r="378" spans="1:17" x14ac:dyDescent="0.25">
      <c r="A378" t="s">
        <v>377</v>
      </c>
    </row>
    <row r="379" spans="1:17" x14ac:dyDescent="0.25">
      <c r="A379" t="s">
        <v>378</v>
      </c>
    </row>
    <row r="380" spans="1:17" x14ac:dyDescent="0.25">
      <c r="A380" t="s">
        <v>379</v>
      </c>
    </row>
    <row r="381" spans="1:17" x14ac:dyDescent="0.25">
      <c r="A381" t="s">
        <v>380</v>
      </c>
      <c r="H381">
        <v>1</v>
      </c>
    </row>
    <row r="382" spans="1:17" x14ac:dyDescent="0.25">
      <c r="A382" t="s">
        <v>381</v>
      </c>
      <c r="H382">
        <v>4</v>
      </c>
      <c r="L382">
        <v>1</v>
      </c>
    </row>
    <row r="383" spans="1:17" x14ac:dyDescent="0.25">
      <c r="A383" t="s">
        <v>382</v>
      </c>
      <c r="D383">
        <v>1</v>
      </c>
      <c r="H383">
        <v>1</v>
      </c>
      <c r="L383">
        <v>1</v>
      </c>
    </row>
    <row r="384" spans="1:17" x14ac:dyDescent="0.25">
      <c r="A384" t="s">
        <v>383</v>
      </c>
      <c r="H384">
        <v>9</v>
      </c>
    </row>
    <row r="385" spans="1:17" x14ac:dyDescent="0.25">
      <c r="A385" t="s">
        <v>384</v>
      </c>
      <c r="H385">
        <v>142</v>
      </c>
      <c r="I385">
        <v>1</v>
      </c>
      <c r="P385">
        <v>1</v>
      </c>
    </row>
    <row r="386" spans="1:17" x14ac:dyDescent="0.25">
      <c r="A386" t="s">
        <v>385</v>
      </c>
    </row>
    <row r="387" spans="1:17" x14ac:dyDescent="0.25">
      <c r="A387" t="s">
        <v>386</v>
      </c>
      <c r="L387">
        <v>1</v>
      </c>
      <c r="P387">
        <v>1</v>
      </c>
    </row>
    <row r="388" spans="1:17" x14ac:dyDescent="0.25">
      <c r="A388" t="s">
        <v>387</v>
      </c>
    </row>
    <row r="389" spans="1:17" x14ac:dyDescent="0.25">
      <c r="A389" t="s">
        <v>388</v>
      </c>
    </row>
    <row r="390" spans="1:17" x14ac:dyDescent="0.25">
      <c r="A390" t="s">
        <v>389</v>
      </c>
      <c r="D390">
        <v>4</v>
      </c>
      <c r="H390">
        <v>3</v>
      </c>
    </row>
    <row r="391" spans="1:17" x14ac:dyDescent="0.25">
      <c r="A391" t="s">
        <v>390</v>
      </c>
      <c r="H391">
        <v>8</v>
      </c>
      <c r="L391">
        <v>1</v>
      </c>
    </row>
    <row r="392" spans="1:17" x14ac:dyDescent="0.25">
      <c r="A392" t="s">
        <v>391</v>
      </c>
      <c r="D392">
        <v>15</v>
      </c>
      <c r="H392">
        <v>28</v>
      </c>
      <c r="I392">
        <v>4</v>
      </c>
      <c r="J392">
        <v>1</v>
      </c>
    </row>
    <row r="393" spans="1:17" x14ac:dyDescent="0.25">
      <c r="A393" t="s">
        <v>392</v>
      </c>
    </row>
    <row r="394" spans="1:17" x14ac:dyDescent="0.25">
      <c r="A394" t="s">
        <v>393</v>
      </c>
    </row>
    <row r="395" spans="1:17" x14ac:dyDescent="0.25">
      <c r="A395" t="s">
        <v>394</v>
      </c>
      <c r="D395">
        <v>59</v>
      </c>
      <c r="H395">
        <v>66</v>
      </c>
      <c r="I395">
        <v>2</v>
      </c>
      <c r="L395">
        <v>1</v>
      </c>
      <c r="P395">
        <v>2</v>
      </c>
      <c r="Q395">
        <v>1</v>
      </c>
    </row>
    <row r="396" spans="1:17" x14ac:dyDescent="0.25">
      <c r="A396" t="s">
        <v>395</v>
      </c>
      <c r="D396">
        <v>2</v>
      </c>
      <c r="H396">
        <v>5</v>
      </c>
      <c r="J396">
        <v>1</v>
      </c>
    </row>
    <row r="397" spans="1:17" x14ac:dyDescent="0.25">
      <c r="A397" t="s">
        <v>396</v>
      </c>
      <c r="B397">
        <v>1</v>
      </c>
      <c r="H397">
        <v>17</v>
      </c>
      <c r="J397">
        <v>2</v>
      </c>
    </row>
    <row r="398" spans="1:17" x14ac:dyDescent="0.25">
      <c r="A398" t="s">
        <v>397</v>
      </c>
      <c r="D398">
        <v>10</v>
      </c>
      <c r="H398">
        <v>5</v>
      </c>
    </row>
    <row r="399" spans="1:17" x14ac:dyDescent="0.25">
      <c r="A399" t="s">
        <v>398</v>
      </c>
      <c r="J399">
        <v>1</v>
      </c>
    </row>
    <row r="400" spans="1:17" x14ac:dyDescent="0.25">
      <c r="A400" t="s">
        <v>399</v>
      </c>
      <c r="D400">
        <v>63</v>
      </c>
      <c r="H400">
        <v>22</v>
      </c>
      <c r="M400">
        <v>1</v>
      </c>
    </row>
    <row r="401" spans="1:17" x14ac:dyDescent="0.25">
      <c r="A401" t="s">
        <v>400</v>
      </c>
      <c r="D401">
        <v>3</v>
      </c>
      <c r="H401">
        <v>18</v>
      </c>
      <c r="I401">
        <v>1</v>
      </c>
      <c r="L401">
        <v>56</v>
      </c>
      <c r="M401">
        <v>2</v>
      </c>
      <c r="P401">
        <v>2</v>
      </c>
    </row>
    <row r="402" spans="1:17" x14ac:dyDescent="0.25">
      <c r="A402" t="s">
        <v>401</v>
      </c>
    </row>
    <row r="403" spans="1:17" x14ac:dyDescent="0.25">
      <c r="A403" t="s">
        <v>402</v>
      </c>
      <c r="D403">
        <v>30</v>
      </c>
      <c r="H403">
        <v>45</v>
      </c>
      <c r="I403">
        <v>1</v>
      </c>
      <c r="L403">
        <v>1</v>
      </c>
    </row>
    <row r="404" spans="1:17" x14ac:dyDescent="0.25">
      <c r="A404" t="s">
        <v>403</v>
      </c>
    </row>
    <row r="405" spans="1:17" x14ac:dyDescent="0.25">
      <c r="A405" t="s">
        <v>404</v>
      </c>
      <c r="D405">
        <v>27</v>
      </c>
      <c r="H405">
        <v>17</v>
      </c>
      <c r="L405">
        <v>1</v>
      </c>
      <c r="M405">
        <v>1</v>
      </c>
      <c r="Q405">
        <v>1</v>
      </c>
    </row>
    <row r="406" spans="1:17" x14ac:dyDescent="0.25">
      <c r="A406" t="s">
        <v>405</v>
      </c>
      <c r="D406">
        <v>4</v>
      </c>
      <c r="H406">
        <v>4</v>
      </c>
      <c r="I406">
        <v>5</v>
      </c>
      <c r="J406">
        <v>1</v>
      </c>
      <c r="M406">
        <v>3</v>
      </c>
      <c r="P406">
        <v>2</v>
      </c>
      <c r="Q406">
        <v>2</v>
      </c>
    </row>
    <row r="407" spans="1:17" x14ac:dyDescent="0.25">
      <c r="A407" t="s">
        <v>406</v>
      </c>
      <c r="D407">
        <v>3</v>
      </c>
      <c r="H407">
        <v>4</v>
      </c>
    </row>
    <row r="408" spans="1:17" x14ac:dyDescent="0.25">
      <c r="A408" t="s">
        <v>407</v>
      </c>
      <c r="M408">
        <v>1</v>
      </c>
    </row>
    <row r="409" spans="1:17" x14ac:dyDescent="0.25">
      <c r="A409" t="s">
        <v>408</v>
      </c>
      <c r="D409">
        <v>1</v>
      </c>
      <c r="H409">
        <v>1</v>
      </c>
      <c r="L409">
        <v>1</v>
      </c>
    </row>
    <row r="410" spans="1:17" x14ac:dyDescent="0.25">
      <c r="A410" t="s">
        <v>409</v>
      </c>
      <c r="H410">
        <v>2</v>
      </c>
      <c r="I410">
        <v>4</v>
      </c>
      <c r="P410">
        <v>3</v>
      </c>
      <c r="Q410">
        <v>2</v>
      </c>
    </row>
    <row r="411" spans="1:17" x14ac:dyDescent="0.25">
      <c r="A411" t="s">
        <v>410</v>
      </c>
      <c r="D411">
        <v>4</v>
      </c>
      <c r="H411">
        <v>5</v>
      </c>
      <c r="L411">
        <v>1</v>
      </c>
      <c r="M411">
        <v>1</v>
      </c>
      <c r="P411">
        <v>2</v>
      </c>
    </row>
    <row r="412" spans="1:17" x14ac:dyDescent="0.25">
      <c r="A412" t="s">
        <v>411</v>
      </c>
      <c r="H412">
        <v>2</v>
      </c>
    </row>
    <row r="413" spans="1:17" x14ac:dyDescent="0.25">
      <c r="A413" t="s">
        <v>412</v>
      </c>
      <c r="D413">
        <v>3</v>
      </c>
    </row>
    <row r="414" spans="1:17" x14ac:dyDescent="0.25">
      <c r="A414" t="s">
        <v>413</v>
      </c>
      <c r="H414">
        <v>1</v>
      </c>
    </row>
    <row r="415" spans="1:17" x14ac:dyDescent="0.25">
      <c r="A415" t="s">
        <v>414</v>
      </c>
    </row>
    <row r="416" spans="1:17" x14ac:dyDescent="0.25">
      <c r="A416" t="s">
        <v>415</v>
      </c>
      <c r="H416">
        <v>1</v>
      </c>
    </row>
    <row r="417" spans="1:17" x14ac:dyDescent="0.25">
      <c r="A417" t="s">
        <v>416</v>
      </c>
    </row>
    <row r="418" spans="1:17" x14ac:dyDescent="0.25">
      <c r="A418" t="s">
        <v>417</v>
      </c>
      <c r="H418">
        <v>1</v>
      </c>
    </row>
    <row r="419" spans="1:17" x14ac:dyDescent="0.25">
      <c r="A419" t="s">
        <v>418</v>
      </c>
      <c r="H419">
        <v>14</v>
      </c>
      <c r="J419">
        <v>24</v>
      </c>
    </row>
    <row r="420" spans="1:17" x14ac:dyDescent="0.25">
      <c r="A420" t="s">
        <v>419</v>
      </c>
      <c r="D420">
        <v>1</v>
      </c>
      <c r="H420">
        <v>5</v>
      </c>
      <c r="I420">
        <v>1</v>
      </c>
      <c r="L420">
        <v>3</v>
      </c>
      <c r="M420">
        <v>3</v>
      </c>
      <c r="Q420">
        <v>2</v>
      </c>
    </row>
    <row r="421" spans="1:17" x14ac:dyDescent="0.25">
      <c r="A421" t="s">
        <v>420</v>
      </c>
      <c r="I421">
        <v>1</v>
      </c>
      <c r="L421">
        <v>7</v>
      </c>
      <c r="P421">
        <v>1</v>
      </c>
    </row>
    <row r="422" spans="1:17" x14ac:dyDescent="0.25">
      <c r="A422" t="s">
        <v>421</v>
      </c>
    </row>
    <row r="423" spans="1:17" x14ac:dyDescent="0.25">
      <c r="A423" t="s">
        <v>422</v>
      </c>
    </row>
    <row r="424" spans="1:17" x14ac:dyDescent="0.25">
      <c r="A424" t="s">
        <v>423</v>
      </c>
      <c r="D424">
        <v>2</v>
      </c>
      <c r="H424">
        <v>2</v>
      </c>
      <c r="I424">
        <v>1</v>
      </c>
      <c r="L424">
        <v>1</v>
      </c>
      <c r="P424">
        <v>1</v>
      </c>
    </row>
    <row r="425" spans="1:17" x14ac:dyDescent="0.25">
      <c r="A425" t="s">
        <v>424</v>
      </c>
    </row>
    <row r="426" spans="1:17" x14ac:dyDescent="0.25">
      <c r="A426" t="s">
        <v>425</v>
      </c>
    </row>
    <row r="427" spans="1:17" x14ac:dyDescent="0.25">
      <c r="A427" t="s">
        <v>426</v>
      </c>
    </row>
    <row r="428" spans="1:17" x14ac:dyDescent="0.25">
      <c r="A428" t="s">
        <v>427</v>
      </c>
      <c r="H428">
        <v>1</v>
      </c>
    </row>
    <row r="429" spans="1:17" x14ac:dyDescent="0.25">
      <c r="A429" t="s">
        <v>428</v>
      </c>
      <c r="B429">
        <v>1</v>
      </c>
      <c r="D429">
        <v>1</v>
      </c>
      <c r="H429">
        <v>161</v>
      </c>
      <c r="I429">
        <v>4</v>
      </c>
      <c r="M429">
        <v>1</v>
      </c>
      <c r="P429">
        <v>2</v>
      </c>
      <c r="Q429">
        <v>1</v>
      </c>
    </row>
    <row r="430" spans="1:17" x14ac:dyDescent="0.25">
      <c r="A430" t="s">
        <v>429</v>
      </c>
      <c r="D430">
        <v>1</v>
      </c>
      <c r="H430">
        <v>3</v>
      </c>
      <c r="J430">
        <v>2</v>
      </c>
    </row>
    <row r="431" spans="1:17" x14ac:dyDescent="0.25">
      <c r="A431" t="s">
        <v>430</v>
      </c>
      <c r="D431">
        <v>5</v>
      </c>
      <c r="H431">
        <v>1</v>
      </c>
      <c r="J431">
        <v>2</v>
      </c>
    </row>
    <row r="432" spans="1:17" x14ac:dyDescent="0.25">
      <c r="A432" t="s">
        <v>431</v>
      </c>
      <c r="D432">
        <v>3</v>
      </c>
      <c r="H432">
        <v>1</v>
      </c>
    </row>
    <row r="433" spans="1:17" x14ac:dyDescent="0.25">
      <c r="A433" t="s">
        <v>432</v>
      </c>
      <c r="D433">
        <v>3</v>
      </c>
      <c r="H433">
        <v>2</v>
      </c>
    </row>
    <row r="434" spans="1:17" x14ac:dyDescent="0.25">
      <c r="A434" t="s">
        <v>433</v>
      </c>
    </row>
    <row r="435" spans="1:17" x14ac:dyDescent="0.25">
      <c r="A435" t="s">
        <v>434</v>
      </c>
      <c r="I435">
        <v>1</v>
      </c>
    </row>
    <row r="436" spans="1:17" x14ac:dyDescent="0.25">
      <c r="A436" t="s">
        <v>435</v>
      </c>
      <c r="D436">
        <v>4</v>
      </c>
      <c r="H436">
        <v>6</v>
      </c>
      <c r="L436">
        <v>1</v>
      </c>
    </row>
    <row r="437" spans="1:17" x14ac:dyDescent="0.25">
      <c r="A437" t="s">
        <v>436</v>
      </c>
      <c r="D437">
        <v>27</v>
      </c>
      <c r="H437">
        <v>13</v>
      </c>
      <c r="L437">
        <v>2</v>
      </c>
      <c r="P437">
        <v>1</v>
      </c>
    </row>
    <row r="438" spans="1:17" x14ac:dyDescent="0.25">
      <c r="A438" t="s">
        <v>437</v>
      </c>
      <c r="D438">
        <v>51</v>
      </c>
      <c r="H438">
        <v>34</v>
      </c>
      <c r="I438">
        <v>1</v>
      </c>
      <c r="P438">
        <v>1</v>
      </c>
    </row>
    <row r="439" spans="1:17" x14ac:dyDescent="0.25">
      <c r="A439" t="s">
        <v>438</v>
      </c>
      <c r="D439">
        <v>1</v>
      </c>
    </row>
    <row r="440" spans="1:17" x14ac:dyDescent="0.25">
      <c r="A440" t="s">
        <v>439</v>
      </c>
      <c r="D440">
        <v>2</v>
      </c>
      <c r="H440">
        <v>1</v>
      </c>
      <c r="L440">
        <v>3</v>
      </c>
      <c r="P440">
        <v>1</v>
      </c>
    </row>
    <row r="441" spans="1:17" x14ac:dyDescent="0.25">
      <c r="A441" t="s">
        <v>440</v>
      </c>
    </row>
    <row r="442" spans="1:17" x14ac:dyDescent="0.25">
      <c r="A442" t="s">
        <v>441</v>
      </c>
      <c r="D442">
        <v>1</v>
      </c>
      <c r="H442">
        <v>1</v>
      </c>
    </row>
    <row r="443" spans="1:17" x14ac:dyDescent="0.25">
      <c r="A443" t="s">
        <v>442</v>
      </c>
    </row>
    <row r="444" spans="1:17" x14ac:dyDescent="0.25">
      <c r="A444" t="s">
        <v>443</v>
      </c>
      <c r="D444">
        <v>20</v>
      </c>
      <c r="H444">
        <v>12</v>
      </c>
      <c r="I444">
        <v>8</v>
      </c>
      <c r="J444">
        <v>1</v>
      </c>
    </row>
    <row r="445" spans="1:17" x14ac:dyDescent="0.25">
      <c r="A445" t="s">
        <v>444</v>
      </c>
      <c r="B445">
        <v>3</v>
      </c>
      <c r="H445">
        <v>1</v>
      </c>
    </row>
    <row r="446" spans="1:17" x14ac:dyDescent="0.25">
      <c r="A446" t="s">
        <v>445</v>
      </c>
      <c r="H446">
        <v>3</v>
      </c>
      <c r="I446">
        <v>3</v>
      </c>
      <c r="M446">
        <v>1</v>
      </c>
      <c r="Q446">
        <v>1</v>
      </c>
    </row>
    <row r="447" spans="1:17" x14ac:dyDescent="0.25">
      <c r="A447" t="s">
        <v>446</v>
      </c>
      <c r="H447">
        <v>2</v>
      </c>
      <c r="I447">
        <v>1</v>
      </c>
    </row>
    <row r="448" spans="1:17" x14ac:dyDescent="0.25">
      <c r="A448" t="s">
        <v>447</v>
      </c>
      <c r="H448">
        <v>1</v>
      </c>
    </row>
    <row r="449" spans="1:18" x14ac:dyDescent="0.25">
      <c r="A449" t="s">
        <v>448</v>
      </c>
      <c r="D449">
        <v>3</v>
      </c>
      <c r="H449">
        <v>4</v>
      </c>
      <c r="I449">
        <v>1</v>
      </c>
      <c r="J449">
        <v>1</v>
      </c>
      <c r="P449">
        <v>1</v>
      </c>
    </row>
    <row r="450" spans="1:18" x14ac:dyDescent="0.25">
      <c r="A450" t="s">
        <v>449</v>
      </c>
      <c r="H450">
        <v>4</v>
      </c>
    </row>
    <row r="451" spans="1:18" x14ac:dyDescent="0.25">
      <c r="A451" t="s">
        <v>450</v>
      </c>
      <c r="D451">
        <v>132</v>
      </c>
      <c r="H451">
        <v>7</v>
      </c>
      <c r="I451">
        <v>1</v>
      </c>
      <c r="L451">
        <v>1</v>
      </c>
      <c r="P451">
        <v>1</v>
      </c>
    </row>
    <row r="452" spans="1:18" x14ac:dyDescent="0.25">
      <c r="A452" t="s">
        <v>451</v>
      </c>
    </row>
    <row r="453" spans="1:18" x14ac:dyDescent="0.25">
      <c r="A453" t="s">
        <v>452</v>
      </c>
      <c r="H453">
        <v>2</v>
      </c>
      <c r="M453">
        <v>1</v>
      </c>
      <c r="R453">
        <v>1</v>
      </c>
    </row>
    <row r="454" spans="1:18" x14ac:dyDescent="0.25">
      <c r="A454" t="s">
        <v>453</v>
      </c>
    </row>
    <row r="455" spans="1:18" x14ac:dyDescent="0.25">
      <c r="A455" t="s">
        <v>454</v>
      </c>
      <c r="D455">
        <v>1</v>
      </c>
    </row>
    <row r="456" spans="1:18" x14ac:dyDescent="0.25">
      <c r="A456" t="s">
        <v>455</v>
      </c>
      <c r="D456">
        <v>3</v>
      </c>
      <c r="H456">
        <v>1</v>
      </c>
    </row>
    <row r="457" spans="1:18" x14ac:dyDescent="0.25">
      <c r="A457" t="s">
        <v>456</v>
      </c>
    </row>
    <row r="458" spans="1:18" x14ac:dyDescent="0.25">
      <c r="A458" t="s">
        <v>457</v>
      </c>
      <c r="J458">
        <v>2</v>
      </c>
    </row>
    <row r="459" spans="1:18" x14ac:dyDescent="0.25">
      <c r="A459" t="s">
        <v>458</v>
      </c>
      <c r="B459">
        <v>1</v>
      </c>
      <c r="D459">
        <v>7</v>
      </c>
      <c r="H459">
        <v>2</v>
      </c>
      <c r="I459">
        <v>5</v>
      </c>
      <c r="J459">
        <v>2</v>
      </c>
      <c r="P459">
        <v>1</v>
      </c>
    </row>
    <row r="460" spans="1:18" x14ac:dyDescent="0.25">
      <c r="A460" t="s">
        <v>459</v>
      </c>
      <c r="D460">
        <v>3</v>
      </c>
      <c r="H460">
        <v>6</v>
      </c>
      <c r="I460">
        <v>1</v>
      </c>
      <c r="M460">
        <v>1</v>
      </c>
      <c r="P460">
        <v>1</v>
      </c>
    </row>
    <row r="461" spans="1:18" x14ac:dyDescent="0.25">
      <c r="A461" t="s">
        <v>460</v>
      </c>
      <c r="D461">
        <v>1</v>
      </c>
      <c r="H461">
        <v>1</v>
      </c>
      <c r="M461">
        <v>2</v>
      </c>
      <c r="P461">
        <v>1</v>
      </c>
    </row>
    <row r="462" spans="1:18" x14ac:dyDescent="0.25">
      <c r="A462" t="s">
        <v>461</v>
      </c>
      <c r="C462">
        <v>1</v>
      </c>
      <c r="E462">
        <v>1</v>
      </c>
      <c r="H462">
        <v>151</v>
      </c>
      <c r="I462">
        <v>2</v>
      </c>
      <c r="M462">
        <v>1</v>
      </c>
      <c r="P462">
        <v>1</v>
      </c>
    </row>
    <row r="463" spans="1:18" x14ac:dyDescent="0.25">
      <c r="A463" t="s">
        <v>462</v>
      </c>
    </row>
    <row r="464" spans="1:18" x14ac:dyDescent="0.25">
      <c r="A464" t="s">
        <v>463</v>
      </c>
      <c r="D464">
        <v>3</v>
      </c>
      <c r="I464">
        <v>1</v>
      </c>
    </row>
    <row r="465" spans="1:22" x14ac:dyDescent="0.25">
      <c r="A465" t="s">
        <v>464</v>
      </c>
      <c r="H465">
        <v>1</v>
      </c>
    </row>
    <row r="466" spans="1:22" x14ac:dyDescent="0.25">
      <c r="A466" t="s">
        <v>465</v>
      </c>
    </row>
    <row r="467" spans="1:22" x14ac:dyDescent="0.25">
      <c r="A467" t="s">
        <v>466</v>
      </c>
    </row>
    <row r="468" spans="1:22" x14ac:dyDescent="0.25">
      <c r="A468" t="s">
        <v>467</v>
      </c>
      <c r="I468">
        <v>1</v>
      </c>
    </row>
    <row r="469" spans="1:22" x14ac:dyDescent="0.25">
      <c r="A469" t="s">
        <v>468</v>
      </c>
      <c r="D469">
        <v>6</v>
      </c>
      <c r="H469">
        <v>7</v>
      </c>
      <c r="L469">
        <v>1</v>
      </c>
    </row>
    <row r="470" spans="1:22" x14ac:dyDescent="0.25">
      <c r="A470" t="s">
        <v>469</v>
      </c>
      <c r="H470">
        <v>107</v>
      </c>
    </row>
    <row r="471" spans="1:22" x14ac:dyDescent="0.25">
      <c r="A471" t="s">
        <v>470</v>
      </c>
      <c r="H471">
        <v>4</v>
      </c>
      <c r="I471">
        <v>2</v>
      </c>
      <c r="L471">
        <v>2</v>
      </c>
      <c r="V471">
        <v>1</v>
      </c>
    </row>
    <row r="472" spans="1:22" x14ac:dyDescent="0.25">
      <c r="A472" t="s">
        <v>471</v>
      </c>
    </row>
    <row r="473" spans="1:22" x14ac:dyDescent="0.25">
      <c r="A473" t="s">
        <v>472</v>
      </c>
      <c r="M473">
        <v>1</v>
      </c>
      <c r="P473">
        <v>1</v>
      </c>
    </row>
    <row r="474" spans="1:22" x14ac:dyDescent="0.25">
      <c r="A474" t="s">
        <v>473</v>
      </c>
    </row>
    <row r="475" spans="1:22" x14ac:dyDescent="0.25">
      <c r="A475" t="s">
        <v>474</v>
      </c>
    </row>
    <row r="476" spans="1:22" x14ac:dyDescent="0.25">
      <c r="A476" t="s">
        <v>475</v>
      </c>
      <c r="B476">
        <v>2</v>
      </c>
      <c r="H476">
        <v>13</v>
      </c>
      <c r="I476">
        <v>54</v>
      </c>
      <c r="P476">
        <v>1</v>
      </c>
    </row>
    <row r="477" spans="1:22" x14ac:dyDescent="0.25">
      <c r="A477" t="s">
        <v>476</v>
      </c>
      <c r="D477">
        <v>1</v>
      </c>
      <c r="J477">
        <v>5</v>
      </c>
    </row>
    <row r="478" spans="1:22" x14ac:dyDescent="0.25">
      <c r="A478" t="s">
        <v>477</v>
      </c>
      <c r="D478">
        <v>2</v>
      </c>
    </row>
    <row r="479" spans="1:22" x14ac:dyDescent="0.25">
      <c r="A479" t="s">
        <v>478</v>
      </c>
      <c r="D479">
        <v>4</v>
      </c>
    </row>
    <row r="480" spans="1:22" x14ac:dyDescent="0.25">
      <c r="A480" t="s">
        <v>479</v>
      </c>
      <c r="H480">
        <v>1</v>
      </c>
      <c r="L480">
        <v>5</v>
      </c>
    </row>
    <row r="481" spans="1:16" x14ac:dyDescent="0.25">
      <c r="A481" t="s">
        <v>480</v>
      </c>
      <c r="D481">
        <v>52</v>
      </c>
      <c r="H481">
        <v>26</v>
      </c>
      <c r="P481">
        <v>2</v>
      </c>
    </row>
    <row r="482" spans="1:16" x14ac:dyDescent="0.25">
      <c r="A482" t="s">
        <v>481</v>
      </c>
      <c r="D482">
        <v>72</v>
      </c>
      <c r="G482">
        <v>1</v>
      </c>
      <c r="H482">
        <v>59</v>
      </c>
    </row>
    <row r="483" spans="1:16" x14ac:dyDescent="0.25">
      <c r="A483" t="s">
        <v>482</v>
      </c>
      <c r="D483">
        <v>32</v>
      </c>
      <c r="H483">
        <v>3</v>
      </c>
      <c r="I483">
        <v>1</v>
      </c>
      <c r="P483">
        <v>1</v>
      </c>
    </row>
    <row r="484" spans="1:16" x14ac:dyDescent="0.25">
      <c r="A484" t="s">
        <v>483</v>
      </c>
    </row>
    <row r="485" spans="1:16" x14ac:dyDescent="0.25">
      <c r="A485" t="s">
        <v>484</v>
      </c>
      <c r="D485">
        <v>2</v>
      </c>
      <c r="G485">
        <v>1</v>
      </c>
      <c r="I485">
        <v>2</v>
      </c>
      <c r="P485">
        <v>3</v>
      </c>
    </row>
    <row r="486" spans="1:16" x14ac:dyDescent="0.25">
      <c r="A486" t="s">
        <v>485</v>
      </c>
    </row>
    <row r="487" spans="1:16" x14ac:dyDescent="0.25">
      <c r="A487" t="s">
        <v>486</v>
      </c>
    </row>
    <row r="488" spans="1:16" x14ac:dyDescent="0.25">
      <c r="A488" t="s">
        <v>487</v>
      </c>
      <c r="E488">
        <v>1</v>
      </c>
      <c r="F488">
        <v>1</v>
      </c>
      <c r="H488">
        <v>3</v>
      </c>
      <c r="I488">
        <v>5</v>
      </c>
      <c r="L488">
        <v>6</v>
      </c>
      <c r="P488">
        <v>3</v>
      </c>
    </row>
    <row r="489" spans="1:16" x14ac:dyDescent="0.25">
      <c r="A489" t="s">
        <v>488</v>
      </c>
    </row>
    <row r="490" spans="1:16" x14ac:dyDescent="0.25">
      <c r="A490" t="s">
        <v>489</v>
      </c>
      <c r="D490">
        <v>15</v>
      </c>
      <c r="H490">
        <v>207</v>
      </c>
      <c r="I490">
        <v>5</v>
      </c>
      <c r="P490">
        <v>1</v>
      </c>
    </row>
    <row r="491" spans="1:16" x14ac:dyDescent="0.25">
      <c r="A491" t="s">
        <v>490</v>
      </c>
      <c r="D491">
        <v>6</v>
      </c>
      <c r="H491">
        <v>35</v>
      </c>
    </row>
    <row r="492" spans="1:16" x14ac:dyDescent="0.25">
      <c r="A492" t="s">
        <v>491</v>
      </c>
      <c r="D492">
        <v>4</v>
      </c>
      <c r="H492">
        <v>3</v>
      </c>
      <c r="I492">
        <v>1</v>
      </c>
      <c r="L492">
        <v>6</v>
      </c>
      <c r="M492">
        <v>4</v>
      </c>
      <c r="P492">
        <v>10</v>
      </c>
    </row>
    <row r="493" spans="1:16" x14ac:dyDescent="0.25">
      <c r="A493" t="s">
        <v>492</v>
      </c>
      <c r="H493">
        <v>1</v>
      </c>
      <c r="L493">
        <v>4</v>
      </c>
    </row>
    <row r="494" spans="1:16" x14ac:dyDescent="0.25">
      <c r="A494" t="s">
        <v>493</v>
      </c>
      <c r="D494">
        <v>2</v>
      </c>
      <c r="L494">
        <v>2</v>
      </c>
      <c r="P494">
        <v>1</v>
      </c>
    </row>
    <row r="495" spans="1:16" x14ac:dyDescent="0.25">
      <c r="A495" t="s">
        <v>494</v>
      </c>
      <c r="D495">
        <v>2</v>
      </c>
    </row>
    <row r="496" spans="1:16" x14ac:dyDescent="0.25">
      <c r="A496" t="s">
        <v>495</v>
      </c>
      <c r="H496">
        <v>1</v>
      </c>
    </row>
    <row r="497" spans="1:17" x14ac:dyDescent="0.25">
      <c r="A497" t="s">
        <v>496</v>
      </c>
      <c r="M497">
        <v>1</v>
      </c>
    </row>
    <row r="498" spans="1:17" x14ac:dyDescent="0.25">
      <c r="A498" t="s">
        <v>497</v>
      </c>
    </row>
    <row r="499" spans="1:17" x14ac:dyDescent="0.25">
      <c r="A499" t="s">
        <v>498</v>
      </c>
      <c r="D499">
        <v>3</v>
      </c>
      <c r="E499">
        <v>1</v>
      </c>
      <c r="H499">
        <v>21</v>
      </c>
    </row>
    <row r="500" spans="1:17" x14ac:dyDescent="0.25">
      <c r="A500" t="s">
        <v>499</v>
      </c>
      <c r="D500">
        <v>3</v>
      </c>
      <c r="H500">
        <v>3</v>
      </c>
    </row>
    <row r="501" spans="1:17" x14ac:dyDescent="0.25">
      <c r="A501" t="s">
        <v>500</v>
      </c>
    </row>
    <row r="502" spans="1:17" x14ac:dyDescent="0.25">
      <c r="A502" t="s">
        <v>501</v>
      </c>
      <c r="J502">
        <v>1</v>
      </c>
    </row>
    <row r="503" spans="1:17" x14ac:dyDescent="0.25">
      <c r="A503" t="s">
        <v>502</v>
      </c>
      <c r="D503">
        <v>13</v>
      </c>
      <c r="H503">
        <v>5</v>
      </c>
      <c r="I503">
        <v>2</v>
      </c>
      <c r="Q503">
        <v>2</v>
      </c>
    </row>
    <row r="504" spans="1:17" x14ac:dyDescent="0.25">
      <c r="A504" t="s">
        <v>503</v>
      </c>
    </row>
    <row r="505" spans="1:17" x14ac:dyDescent="0.25">
      <c r="A505" t="s">
        <v>504</v>
      </c>
      <c r="J505">
        <v>1</v>
      </c>
    </row>
    <row r="506" spans="1:17" x14ac:dyDescent="0.25">
      <c r="A506" t="s">
        <v>505</v>
      </c>
      <c r="H506">
        <v>2</v>
      </c>
      <c r="I506">
        <v>1</v>
      </c>
    </row>
    <row r="507" spans="1:17" x14ac:dyDescent="0.25">
      <c r="A507" t="s">
        <v>506</v>
      </c>
    </row>
    <row r="508" spans="1:17" x14ac:dyDescent="0.25">
      <c r="A508" t="s">
        <v>507</v>
      </c>
      <c r="B508">
        <v>3</v>
      </c>
      <c r="D508">
        <v>9</v>
      </c>
      <c r="H508">
        <v>114</v>
      </c>
      <c r="I508">
        <v>58</v>
      </c>
      <c r="J508">
        <v>1</v>
      </c>
      <c r="P508">
        <v>8</v>
      </c>
    </row>
    <row r="509" spans="1:17" x14ac:dyDescent="0.25">
      <c r="A509" t="s">
        <v>508</v>
      </c>
      <c r="B509">
        <v>1</v>
      </c>
      <c r="D509">
        <v>1</v>
      </c>
      <c r="H509">
        <v>1</v>
      </c>
      <c r="I509">
        <v>2</v>
      </c>
      <c r="P509">
        <v>1</v>
      </c>
      <c r="Q509">
        <v>1</v>
      </c>
    </row>
    <row r="510" spans="1:17" x14ac:dyDescent="0.25">
      <c r="A510" t="s">
        <v>509</v>
      </c>
      <c r="D510">
        <v>2</v>
      </c>
      <c r="H510">
        <v>9</v>
      </c>
      <c r="I510">
        <v>1</v>
      </c>
      <c r="J510">
        <v>5</v>
      </c>
    </row>
    <row r="511" spans="1:17" x14ac:dyDescent="0.25">
      <c r="A511" t="s">
        <v>510</v>
      </c>
    </row>
    <row r="512" spans="1:17" x14ac:dyDescent="0.25">
      <c r="A512" t="s">
        <v>511</v>
      </c>
      <c r="D512">
        <v>3</v>
      </c>
      <c r="H512">
        <v>252</v>
      </c>
      <c r="L512">
        <v>1</v>
      </c>
    </row>
    <row r="513" spans="1:17" x14ac:dyDescent="0.25">
      <c r="A513" t="s">
        <v>512</v>
      </c>
      <c r="D513">
        <v>1</v>
      </c>
      <c r="H513">
        <v>12</v>
      </c>
    </row>
    <row r="514" spans="1:17" x14ac:dyDescent="0.25">
      <c r="A514" t="s">
        <v>513</v>
      </c>
    </row>
    <row r="515" spans="1:17" x14ac:dyDescent="0.25">
      <c r="A515" t="s">
        <v>514</v>
      </c>
    </row>
    <row r="516" spans="1:17" x14ac:dyDescent="0.25">
      <c r="A516" t="s">
        <v>515</v>
      </c>
    </row>
    <row r="517" spans="1:17" x14ac:dyDescent="0.25">
      <c r="A517" t="s">
        <v>516</v>
      </c>
      <c r="D517">
        <v>2</v>
      </c>
      <c r="H517">
        <v>2</v>
      </c>
      <c r="I517">
        <v>1</v>
      </c>
      <c r="J517">
        <v>1</v>
      </c>
      <c r="L517">
        <v>2</v>
      </c>
      <c r="M517">
        <v>2</v>
      </c>
      <c r="P517">
        <v>1</v>
      </c>
    </row>
    <row r="518" spans="1:17" x14ac:dyDescent="0.25">
      <c r="A518" t="s">
        <v>517</v>
      </c>
    </row>
    <row r="519" spans="1:17" x14ac:dyDescent="0.25">
      <c r="A519" t="s">
        <v>518</v>
      </c>
    </row>
    <row r="520" spans="1:17" x14ac:dyDescent="0.25">
      <c r="A520" t="s">
        <v>519</v>
      </c>
      <c r="D520">
        <v>36</v>
      </c>
      <c r="H520">
        <v>39</v>
      </c>
      <c r="L520">
        <v>1</v>
      </c>
    </row>
    <row r="521" spans="1:17" x14ac:dyDescent="0.25">
      <c r="A521" t="s">
        <v>520</v>
      </c>
      <c r="D521">
        <v>3</v>
      </c>
      <c r="H521">
        <v>5</v>
      </c>
    </row>
    <row r="522" spans="1:17" x14ac:dyDescent="0.25">
      <c r="A522" t="s">
        <v>521</v>
      </c>
      <c r="D522">
        <v>1</v>
      </c>
      <c r="I522">
        <v>3</v>
      </c>
      <c r="P522">
        <v>1</v>
      </c>
      <c r="Q522">
        <v>1</v>
      </c>
    </row>
    <row r="523" spans="1:17" x14ac:dyDescent="0.25">
      <c r="A523" t="s">
        <v>522</v>
      </c>
      <c r="D523">
        <v>1</v>
      </c>
      <c r="H523">
        <v>8</v>
      </c>
      <c r="I523">
        <v>1</v>
      </c>
      <c r="P523">
        <v>1</v>
      </c>
    </row>
    <row r="524" spans="1:17" x14ac:dyDescent="0.25">
      <c r="A524" t="s">
        <v>523</v>
      </c>
    </row>
    <row r="525" spans="1:17" x14ac:dyDescent="0.25">
      <c r="A525" t="s">
        <v>524</v>
      </c>
      <c r="D525">
        <v>2</v>
      </c>
      <c r="H525">
        <v>6</v>
      </c>
      <c r="I525">
        <v>2</v>
      </c>
      <c r="P525">
        <v>2</v>
      </c>
    </row>
    <row r="526" spans="1:17" x14ac:dyDescent="0.25">
      <c r="A526" t="s">
        <v>525</v>
      </c>
      <c r="D526">
        <v>56</v>
      </c>
      <c r="H526">
        <v>37</v>
      </c>
      <c r="I526">
        <v>1</v>
      </c>
      <c r="P526">
        <v>1</v>
      </c>
    </row>
    <row r="527" spans="1:17" x14ac:dyDescent="0.25">
      <c r="A527" t="s">
        <v>526</v>
      </c>
      <c r="D527">
        <v>31</v>
      </c>
      <c r="H527">
        <v>7</v>
      </c>
      <c r="I527">
        <v>1</v>
      </c>
    </row>
    <row r="528" spans="1:17" x14ac:dyDescent="0.25">
      <c r="A528" t="s">
        <v>527</v>
      </c>
    </row>
    <row r="529" spans="1:17" x14ac:dyDescent="0.25">
      <c r="A529" t="s">
        <v>528</v>
      </c>
    </row>
    <row r="530" spans="1:17" x14ac:dyDescent="0.25">
      <c r="A530" t="s">
        <v>529</v>
      </c>
      <c r="D530">
        <v>1</v>
      </c>
      <c r="H530">
        <v>1</v>
      </c>
      <c r="I530">
        <v>2</v>
      </c>
      <c r="P530">
        <v>3</v>
      </c>
    </row>
    <row r="531" spans="1:17" x14ac:dyDescent="0.25">
      <c r="A531" t="s">
        <v>530</v>
      </c>
      <c r="D531">
        <v>4</v>
      </c>
      <c r="H531">
        <v>4</v>
      </c>
      <c r="I531">
        <v>1</v>
      </c>
      <c r="P531">
        <v>1</v>
      </c>
    </row>
    <row r="532" spans="1:17" x14ac:dyDescent="0.25">
      <c r="A532" t="s">
        <v>531</v>
      </c>
    </row>
    <row r="533" spans="1:17" x14ac:dyDescent="0.25">
      <c r="A533" t="s">
        <v>532</v>
      </c>
    </row>
    <row r="534" spans="1:17" x14ac:dyDescent="0.25">
      <c r="A534" t="s">
        <v>533</v>
      </c>
      <c r="H534">
        <v>1</v>
      </c>
      <c r="P534">
        <v>1</v>
      </c>
    </row>
    <row r="535" spans="1:17" x14ac:dyDescent="0.25">
      <c r="A535" t="s">
        <v>534</v>
      </c>
      <c r="H535">
        <v>1</v>
      </c>
    </row>
    <row r="536" spans="1:17" x14ac:dyDescent="0.25">
      <c r="A536" t="s">
        <v>535</v>
      </c>
    </row>
    <row r="537" spans="1:17" x14ac:dyDescent="0.25">
      <c r="A537" t="s">
        <v>536</v>
      </c>
    </row>
    <row r="538" spans="1:17" x14ac:dyDescent="0.25">
      <c r="A538" t="s">
        <v>537</v>
      </c>
      <c r="H538">
        <v>1</v>
      </c>
    </row>
    <row r="539" spans="1:17" x14ac:dyDescent="0.25">
      <c r="A539" t="s">
        <v>538</v>
      </c>
      <c r="D539">
        <v>65</v>
      </c>
      <c r="H539">
        <v>24</v>
      </c>
    </row>
    <row r="540" spans="1:17" x14ac:dyDescent="0.25">
      <c r="A540" t="s">
        <v>539</v>
      </c>
      <c r="D540">
        <v>42</v>
      </c>
      <c r="H540">
        <v>115</v>
      </c>
      <c r="I540">
        <v>10</v>
      </c>
      <c r="L540">
        <v>1</v>
      </c>
      <c r="M540">
        <v>1</v>
      </c>
      <c r="P540">
        <v>2</v>
      </c>
      <c r="Q540">
        <v>1</v>
      </c>
    </row>
    <row r="541" spans="1:17" x14ac:dyDescent="0.25">
      <c r="A541" t="s">
        <v>540</v>
      </c>
      <c r="D541">
        <v>1</v>
      </c>
    </row>
    <row r="542" spans="1:17" x14ac:dyDescent="0.25">
      <c r="A542" t="s">
        <v>541</v>
      </c>
      <c r="D542">
        <v>2</v>
      </c>
    </row>
    <row r="543" spans="1:17" x14ac:dyDescent="0.25">
      <c r="A543" t="s">
        <v>542</v>
      </c>
    </row>
    <row r="544" spans="1:17" x14ac:dyDescent="0.25">
      <c r="A544" t="s">
        <v>543</v>
      </c>
      <c r="D544">
        <v>4</v>
      </c>
      <c r="H544">
        <v>1</v>
      </c>
      <c r="I544">
        <v>2</v>
      </c>
      <c r="P544">
        <v>2</v>
      </c>
    </row>
    <row r="545" spans="1:20" x14ac:dyDescent="0.25">
      <c r="A545" t="s">
        <v>544</v>
      </c>
    </row>
    <row r="546" spans="1:20" x14ac:dyDescent="0.25">
      <c r="A546" t="s">
        <v>545</v>
      </c>
      <c r="D546">
        <v>63</v>
      </c>
      <c r="H546">
        <v>4</v>
      </c>
    </row>
    <row r="547" spans="1:20" x14ac:dyDescent="0.25">
      <c r="A547" t="s">
        <v>546</v>
      </c>
      <c r="B547">
        <v>1</v>
      </c>
      <c r="H547">
        <v>1</v>
      </c>
      <c r="J547">
        <v>1</v>
      </c>
    </row>
    <row r="548" spans="1:20" x14ac:dyDescent="0.25">
      <c r="A548" t="s">
        <v>547</v>
      </c>
    </row>
    <row r="549" spans="1:20" x14ac:dyDescent="0.25">
      <c r="A549" t="s">
        <v>548</v>
      </c>
      <c r="B549">
        <v>23</v>
      </c>
      <c r="D549">
        <v>14</v>
      </c>
      <c r="H549">
        <v>28</v>
      </c>
      <c r="I549">
        <v>20</v>
      </c>
      <c r="J549">
        <v>4</v>
      </c>
      <c r="P549">
        <v>4</v>
      </c>
    </row>
    <row r="550" spans="1:20" x14ac:dyDescent="0.25">
      <c r="A550" t="s">
        <v>549</v>
      </c>
    </row>
    <row r="551" spans="1:20" x14ac:dyDescent="0.25">
      <c r="A551" t="s">
        <v>550</v>
      </c>
    </row>
    <row r="552" spans="1:20" x14ac:dyDescent="0.25">
      <c r="A552" t="s">
        <v>551</v>
      </c>
      <c r="D552">
        <v>5</v>
      </c>
    </row>
    <row r="553" spans="1:20" x14ac:dyDescent="0.25">
      <c r="A553" t="s">
        <v>552</v>
      </c>
      <c r="B553">
        <v>1</v>
      </c>
    </row>
    <row r="554" spans="1:20" x14ac:dyDescent="0.25">
      <c r="A554" t="s">
        <v>553</v>
      </c>
      <c r="H554">
        <v>4</v>
      </c>
      <c r="T554">
        <v>1</v>
      </c>
    </row>
    <row r="555" spans="1:20" x14ac:dyDescent="0.25">
      <c r="A555" t="s">
        <v>554</v>
      </c>
      <c r="I555">
        <v>1</v>
      </c>
      <c r="P555">
        <v>1</v>
      </c>
    </row>
    <row r="556" spans="1:20" x14ac:dyDescent="0.25">
      <c r="A556" t="s">
        <v>555</v>
      </c>
      <c r="H556">
        <v>1</v>
      </c>
      <c r="I556">
        <v>1</v>
      </c>
    </row>
    <row r="557" spans="1:20" x14ac:dyDescent="0.25">
      <c r="A557" t="s">
        <v>556</v>
      </c>
    </row>
    <row r="558" spans="1:20" x14ac:dyDescent="0.25">
      <c r="A558" t="s">
        <v>557</v>
      </c>
      <c r="D558">
        <v>3</v>
      </c>
      <c r="H558">
        <v>5</v>
      </c>
      <c r="I558">
        <v>52</v>
      </c>
      <c r="L558">
        <v>2</v>
      </c>
      <c r="P558">
        <v>4</v>
      </c>
      <c r="Q558">
        <v>1</v>
      </c>
    </row>
    <row r="559" spans="1:20" x14ac:dyDescent="0.25">
      <c r="A559" t="s">
        <v>558</v>
      </c>
      <c r="B559">
        <v>1</v>
      </c>
      <c r="D559">
        <v>4</v>
      </c>
      <c r="H559">
        <v>3</v>
      </c>
      <c r="I559">
        <v>34</v>
      </c>
      <c r="P559">
        <v>2</v>
      </c>
    </row>
    <row r="560" spans="1:20" x14ac:dyDescent="0.25">
      <c r="A560" t="s">
        <v>559</v>
      </c>
      <c r="D560">
        <v>3</v>
      </c>
      <c r="H560">
        <v>3</v>
      </c>
      <c r="I560">
        <v>2</v>
      </c>
      <c r="P560">
        <v>3</v>
      </c>
    </row>
    <row r="561" spans="1:16" x14ac:dyDescent="0.25">
      <c r="A561" t="s">
        <v>560</v>
      </c>
      <c r="D561">
        <v>2</v>
      </c>
      <c r="H561">
        <v>3</v>
      </c>
      <c r="I561">
        <v>3</v>
      </c>
      <c r="L561">
        <v>1</v>
      </c>
      <c r="P561">
        <v>1</v>
      </c>
    </row>
    <row r="562" spans="1:16" x14ac:dyDescent="0.25">
      <c r="A562" t="s">
        <v>561</v>
      </c>
    </row>
    <row r="563" spans="1:16" x14ac:dyDescent="0.25">
      <c r="A563" t="s">
        <v>562</v>
      </c>
    </row>
    <row r="564" spans="1:16" x14ac:dyDescent="0.25">
      <c r="A564" t="s">
        <v>563</v>
      </c>
    </row>
    <row r="565" spans="1:16" x14ac:dyDescent="0.25">
      <c r="A565" t="s">
        <v>564</v>
      </c>
      <c r="D565">
        <v>6</v>
      </c>
      <c r="I565">
        <v>4</v>
      </c>
    </row>
    <row r="566" spans="1:16" x14ac:dyDescent="0.25">
      <c r="A566" t="s">
        <v>565</v>
      </c>
      <c r="D566">
        <v>1</v>
      </c>
      <c r="H566">
        <v>2</v>
      </c>
      <c r="I566">
        <v>2</v>
      </c>
      <c r="P566">
        <v>1</v>
      </c>
    </row>
    <row r="567" spans="1:16" x14ac:dyDescent="0.25">
      <c r="A567" t="s">
        <v>566</v>
      </c>
      <c r="H567">
        <v>7</v>
      </c>
    </row>
    <row r="568" spans="1:16" x14ac:dyDescent="0.25">
      <c r="A568" t="s">
        <v>567</v>
      </c>
      <c r="D568">
        <v>1</v>
      </c>
      <c r="H568">
        <v>4</v>
      </c>
      <c r="I568">
        <v>2</v>
      </c>
      <c r="P568">
        <v>2</v>
      </c>
    </row>
    <row r="569" spans="1:16" x14ac:dyDescent="0.25">
      <c r="A569" t="s">
        <v>568</v>
      </c>
      <c r="H569">
        <v>75</v>
      </c>
    </row>
    <row r="570" spans="1:16" x14ac:dyDescent="0.25">
      <c r="A570" t="s">
        <v>569</v>
      </c>
      <c r="D570">
        <v>3</v>
      </c>
      <c r="H570">
        <v>3</v>
      </c>
    </row>
    <row r="571" spans="1:16" x14ac:dyDescent="0.25">
      <c r="A571" t="s">
        <v>570</v>
      </c>
    </row>
    <row r="572" spans="1:16" x14ac:dyDescent="0.25">
      <c r="A572" t="s">
        <v>571</v>
      </c>
      <c r="D572">
        <v>3</v>
      </c>
    </row>
    <row r="573" spans="1:16" x14ac:dyDescent="0.25">
      <c r="A573" t="s">
        <v>572</v>
      </c>
      <c r="D573">
        <v>1</v>
      </c>
    </row>
    <row r="574" spans="1:16" x14ac:dyDescent="0.25">
      <c r="A574" t="s">
        <v>573</v>
      </c>
      <c r="H574">
        <v>3</v>
      </c>
    </row>
    <row r="575" spans="1:16" x14ac:dyDescent="0.25">
      <c r="A575" t="s">
        <v>574</v>
      </c>
    </row>
    <row r="576" spans="1:16" x14ac:dyDescent="0.25">
      <c r="A576" t="s">
        <v>575</v>
      </c>
    </row>
    <row r="577" spans="1:17" x14ac:dyDescent="0.25">
      <c r="A577" t="s">
        <v>576</v>
      </c>
      <c r="I577">
        <v>1</v>
      </c>
    </row>
    <row r="578" spans="1:17" x14ac:dyDescent="0.25">
      <c r="A578" t="s">
        <v>577</v>
      </c>
    </row>
    <row r="579" spans="1:17" x14ac:dyDescent="0.25">
      <c r="A579" t="s">
        <v>578</v>
      </c>
      <c r="D579">
        <v>1</v>
      </c>
      <c r="I579">
        <v>1</v>
      </c>
      <c r="P579">
        <v>1</v>
      </c>
    </row>
    <row r="580" spans="1:17" x14ac:dyDescent="0.25">
      <c r="A580" t="s">
        <v>579</v>
      </c>
    </row>
    <row r="581" spans="1:17" x14ac:dyDescent="0.25">
      <c r="A581" t="s">
        <v>580</v>
      </c>
      <c r="P581">
        <v>1</v>
      </c>
    </row>
    <row r="582" spans="1:17" x14ac:dyDescent="0.25">
      <c r="A582" t="s">
        <v>581</v>
      </c>
      <c r="D582">
        <v>1</v>
      </c>
    </row>
    <row r="583" spans="1:17" x14ac:dyDescent="0.25">
      <c r="A583" t="s">
        <v>582</v>
      </c>
      <c r="H583">
        <v>2</v>
      </c>
      <c r="I583">
        <v>1</v>
      </c>
      <c r="M583">
        <v>2</v>
      </c>
    </row>
    <row r="584" spans="1:17" x14ac:dyDescent="0.25">
      <c r="A584" t="s">
        <v>583</v>
      </c>
    </row>
    <row r="585" spans="1:17" x14ac:dyDescent="0.25">
      <c r="A585" t="s">
        <v>584</v>
      </c>
      <c r="D585">
        <v>4</v>
      </c>
      <c r="H585">
        <v>1</v>
      </c>
    </row>
    <row r="586" spans="1:17" x14ac:dyDescent="0.25">
      <c r="A586" t="s">
        <v>585</v>
      </c>
      <c r="H586">
        <v>1</v>
      </c>
    </row>
    <row r="587" spans="1:17" x14ac:dyDescent="0.25">
      <c r="A587" t="s">
        <v>586</v>
      </c>
    </row>
    <row r="588" spans="1:17" x14ac:dyDescent="0.25">
      <c r="A588" t="s">
        <v>587</v>
      </c>
      <c r="H588">
        <v>1</v>
      </c>
    </row>
    <row r="589" spans="1:17" x14ac:dyDescent="0.25">
      <c r="A589" t="s">
        <v>588</v>
      </c>
      <c r="I589">
        <v>1</v>
      </c>
      <c r="Q589">
        <v>1</v>
      </c>
    </row>
    <row r="590" spans="1:17" x14ac:dyDescent="0.25">
      <c r="A590" t="s">
        <v>589</v>
      </c>
    </row>
    <row r="591" spans="1:17" x14ac:dyDescent="0.25">
      <c r="A591" t="s">
        <v>590</v>
      </c>
    </row>
    <row r="592" spans="1:17" x14ac:dyDescent="0.25">
      <c r="A592" t="s">
        <v>591</v>
      </c>
      <c r="D592">
        <v>44</v>
      </c>
      <c r="H592">
        <v>15</v>
      </c>
    </row>
    <row r="593" spans="1:8" x14ac:dyDescent="0.25">
      <c r="A593" t="s">
        <v>592</v>
      </c>
      <c r="H593">
        <v>1</v>
      </c>
    </row>
    <row r="594" spans="1:8" x14ac:dyDescent="0.25">
      <c r="A594" t="s">
        <v>593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94"/>
  <sheetViews>
    <sheetView workbookViewId="0">
      <selection sqref="A1:N1048576"/>
    </sheetView>
  </sheetViews>
  <sheetFormatPr defaultRowHeight="15" x14ac:dyDescent="0.25"/>
  <sheetData>
    <row r="1" spans="1:14" x14ac:dyDescent="0.25">
      <c r="A1" t="s">
        <v>0</v>
      </c>
      <c r="B1" t="s">
        <v>594</v>
      </c>
      <c r="C1" t="s">
        <v>595</v>
      </c>
      <c r="D1" t="s">
        <v>597</v>
      </c>
      <c r="E1" t="s">
        <v>612</v>
      </c>
      <c r="F1" t="s">
        <v>613</v>
      </c>
      <c r="G1" t="s">
        <v>608</v>
      </c>
      <c r="H1" t="s">
        <v>607</v>
      </c>
      <c r="I1" t="s">
        <v>599</v>
      </c>
      <c r="J1" t="s">
        <v>614</v>
      </c>
      <c r="K1" t="s">
        <v>604</v>
      </c>
      <c r="L1" t="s">
        <v>605</v>
      </c>
      <c r="M1" t="s">
        <v>606</v>
      </c>
      <c r="N1" t="s">
        <v>598</v>
      </c>
    </row>
    <row r="2" spans="1:14" x14ac:dyDescent="0.25">
      <c r="A2" t="s">
        <v>1</v>
      </c>
      <c r="D2">
        <v>42</v>
      </c>
      <c r="H2">
        <v>144</v>
      </c>
      <c r="J2">
        <v>1</v>
      </c>
    </row>
    <row r="3" spans="1:14" x14ac:dyDescent="0.25">
      <c r="A3" t="s">
        <v>2</v>
      </c>
      <c r="D3">
        <v>7</v>
      </c>
      <c r="H3">
        <v>2</v>
      </c>
    </row>
    <row r="4" spans="1:14" x14ac:dyDescent="0.25">
      <c r="A4" t="s">
        <v>3</v>
      </c>
      <c r="L4">
        <v>1</v>
      </c>
    </row>
    <row r="5" spans="1:14" x14ac:dyDescent="0.25">
      <c r="A5" t="s">
        <v>4</v>
      </c>
      <c r="D5">
        <v>34</v>
      </c>
      <c r="H5">
        <v>118</v>
      </c>
    </row>
    <row r="6" spans="1:14" x14ac:dyDescent="0.25">
      <c r="A6" t="s">
        <v>5</v>
      </c>
    </row>
    <row r="7" spans="1:14" x14ac:dyDescent="0.25">
      <c r="A7" t="s">
        <v>6</v>
      </c>
      <c r="D7">
        <v>1</v>
      </c>
      <c r="H7">
        <v>133</v>
      </c>
    </row>
    <row r="8" spans="1:14" x14ac:dyDescent="0.25">
      <c r="A8" t="s">
        <v>7</v>
      </c>
    </row>
    <row r="9" spans="1:14" x14ac:dyDescent="0.25">
      <c r="A9" t="s">
        <v>8</v>
      </c>
    </row>
    <row r="10" spans="1:14" x14ac:dyDescent="0.25">
      <c r="A10" t="s">
        <v>9</v>
      </c>
    </row>
    <row r="11" spans="1:14" x14ac:dyDescent="0.25">
      <c r="A11" t="s">
        <v>10</v>
      </c>
      <c r="D11">
        <v>32</v>
      </c>
      <c r="H11">
        <v>205</v>
      </c>
    </row>
    <row r="12" spans="1:14" x14ac:dyDescent="0.25">
      <c r="A12" t="s">
        <v>11</v>
      </c>
    </row>
    <row r="13" spans="1:14" x14ac:dyDescent="0.25">
      <c r="A13" t="s">
        <v>12</v>
      </c>
      <c r="D13">
        <v>3</v>
      </c>
      <c r="H13">
        <v>75</v>
      </c>
      <c r="I13">
        <v>2</v>
      </c>
      <c r="L13">
        <v>1</v>
      </c>
      <c r="M13">
        <v>5</v>
      </c>
    </row>
    <row r="14" spans="1:14" x14ac:dyDescent="0.25">
      <c r="A14" t="s">
        <v>13</v>
      </c>
    </row>
    <row r="15" spans="1:14" x14ac:dyDescent="0.25">
      <c r="A15" t="s">
        <v>14</v>
      </c>
      <c r="D15">
        <v>1</v>
      </c>
      <c r="H15">
        <v>3</v>
      </c>
      <c r="I15">
        <v>1</v>
      </c>
    </row>
    <row r="16" spans="1:14" x14ac:dyDescent="0.25">
      <c r="A16" t="s">
        <v>15</v>
      </c>
      <c r="D16">
        <v>4</v>
      </c>
      <c r="H16">
        <v>3</v>
      </c>
      <c r="I16">
        <v>2</v>
      </c>
      <c r="L16">
        <v>1</v>
      </c>
    </row>
    <row r="17" spans="1:13" x14ac:dyDescent="0.25">
      <c r="A17" t="s">
        <v>16</v>
      </c>
    </row>
    <row r="18" spans="1:13" x14ac:dyDescent="0.25">
      <c r="A18" t="s">
        <v>17</v>
      </c>
      <c r="D18">
        <v>2</v>
      </c>
      <c r="E18">
        <v>2</v>
      </c>
      <c r="F18">
        <v>1</v>
      </c>
      <c r="H18">
        <v>4</v>
      </c>
      <c r="I18">
        <v>7</v>
      </c>
      <c r="J18">
        <v>1</v>
      </c>
      <c r="L18">
        <v>5</v>
      </c>
      <c r="M18">
        <v>7</v>
      </c>
    </row>
    <row r="19" spans="1:13" x14ac:dyDescent="0.25">
      <c r="A19" t="s">
        <v>18</v>
      </c>
      <c r="D19">
        <v>1</v>
      </c>
      <c r="H19">
        <v>1</v>
      </c>
    </row>
    <row r="20" spans="1:13" x14ac:dyDescent="0.25">
      <c r="A20" t="s">
        <v>19</v>
      </c>
    </row>
    <row r="21" spans="1:13" x14ac:dyDescent="0.25">
      <c r="A21" t="s">
        <v>20</v>
      </c>
      <c r="D21">
        <v>44</v>
      </c>
      <c r="H21">
        <v>5</v>
      </c>
      <c r="I21">
        <v>1</v>
      </c>
    </row>
    <row r="22" spans="1:13" x14ac:dyDescent="0.25">
      <c r="A22" t="s">
        <v>21</v>
      </c>
      <c r="I22">
        <v>1</v>
      </c>
      <c r="J22">
        <v>1</v>
      </c>
    </row>
    <row r="23" spans="1:13" x14ac:dyDescent="0.25">
      <c r="A23" t="s">
        <v>22</v>
      </c>
      <c r="I23">
        <v>1</v>
      </c>
    </row>
    <row r="24" spans="1:13" x14ac:dyDescent="0.25">
      <c r="A24" t="s">
        <v>23</v>
      </c>
    </row>
    <row r="25" spans="1:13" x14ac:dyDescent="0.25">
      <c r="A25" t="s">
        <v>24</v>
      </c>
    </row>
    <row r="26" spans="1:13" x14ac:dyDescent="0.25">
      <c r="A26" t="s">
        <v>25</v>
      </c>
      <c r="D26">
        <v>3</v>
      </c>
      <c r="H26">
        <v>1</v>
      </c>
    </row>
    <row r="27" spans="1:13" x14ac:dyDescent="0.25">
      <c r="A27" t="s">
        <v>26</v>
      </c>
    </row>
    <row r="28" spans="1:13" x14ac:dyDescent="0.25">
      <c r="A28" t="s">
        <v>27</v>
      </c>
      <c r="L28">
        <v>1</v>
      </c>
    </row>
    <row r="29" spans="1:13" x14ac:dyDescent="0.25">
      <c r="A29" t="s">
        <v>28</v>
      </c>
      <c r="D29">
        <v>8</v>
      </c>
      <c r="H29">
        <v>8</v>
      </c>
      <c r="J29">
        <v>1</v>
      </c>
      <c r="L29">
        <v>3</v>
      </c>
    </row>
    <row r="30" spans="1:13" x14ac:dyDescent="0.25">
      <c r="A30" t="s">
        <v>29</v>
      </c>
    </row>
    <row r="31" spans="1:13" x14ac:dyDescent="0.25">
      <c r="A31" t="s">
        <v>30</v>
      </c>
      <c r="L31">
        <v>1</v>
      </c>
      <c r="M31">
        <v>1</v>
      </c>
    </row>
    <row r="32" spans="1:13" x14ac:dyDescent="0.25">
      <c r="A32" t="s">
        <v>31</v>
      </c>
      <c r="D32">
        <v>39</v>
      </c>
      <c r="H32">
        <v>3</v>
      </c>
    </row>
    <row r="33" spans="1:13" x14ac:dyDescent="0.25">
      <c r="A33" t="s">
        <v>32</v>
      </c>
      <c r="D33">
        <v>3</v>
      </c>
      <c r="H33">
        <v>5</v>
      </c>
      <c r="I33">
        <v>11</v>
      </c>
      <c r="L33">
        <v>97</v>
      </c>
      <c r="M33">
        <v>5</v>
      </c>
    </row>
    <row r="34" spans="1:13" x14ac:dyDescent="0.25">
      <c r="A34" t="s">
        <v>33</v>
      </c>
    </row>
    <row r="35" spans="1:13" x14ac:dyDescent="0.25">
      <c r="A35" t="s">
        <v>34</v>
      </c>
      <c r="D35">
        <v>1</v>
      </c>
    </row>
    <row r="36" spans="1:13" x14ac:dyDescent="0.25">
      <c r="A36" t="s">
        <v>35</v>
      </c>
      <c r="B36">
        <v>7</v>
      </c>
      <c r="D36">
        <v>4</v>
      </c>
      <c r="H36">
        <v>26</v>
      </c>
      <c r="I36">
        <v>130</v>
      </c>
      <c r="J36">
        <v>1</v>
      </c>
    </row>
    <row r="37" spans="1:13" x14ac:dyDescent="0.25">
      <c r="A37" t="s">
        <v>36</v>
      </c>
      <c r="H37">
        <v>1</v>
      </c>
      <c r="J37">
        <v>4</v>
      </c>
    </row>
    <row r="38" spans="1:13" x14ac:dyDescent="0.25">
      <c r="A38" t="s">
        <v>37</v>
      </c>
      <c r="D38">
        <v>1</v>
      </c>
    </row>
    <row r="39" spans="1:13" x14ac:dyDescent="0.25">
      <c r="A39" t="s">
        <v>38</v>
      </c>
      <c r="H39">
        <v>6</v>
      </c>
    </row>
    <row r="40" spans="1:13" x14ac:dyDescent="0.25">
      <c r="A40" t="s">
        <v>39</v>
      </c>
    </row>
    <row r="41" spans="1:13" x14ac:dyDescent="0.25">
      <c r="A41" t="s">
        <v>40</v>
      </c>
      <c r="D41">
        <v>22</v>
      </c>
      <c r="H41">
        <v>32</v>
      </c>
      <c r="I41">
        <v>1</v>
      </c>
      <c r="L41">
        <v>1</v>
      </c>
      <c r="M41">
        <v>2</v>
      </c>
    </row>
    <row r="42" spans="1:13" x14ac:dyDescent="0.25">
      <c r="A42" t="s">
        <v>41</v>
      </c>
      <c r="D42">
        <v>16</v>
      </c>
      <c r="H42">
        <v>1</v>
      </c>
    </row>
    <row r="43" spans="1:13" x14ac:dyDescent="0.25">
      <c r="A43" t="s">
        <v>42</v>
      </c>
    </row>
    <row r="44" spans="1:13" x14ac:dyDescent="0.25">
      <c r="A44" t="s">
        <v>43</v>
      </c>
      <c r="D44">
        <v>1</v>
      </c>
      <c r="H44">
        <v>2</v>
      </c>
    </row>
    <row r="45" spans="1:13" x14ac:dyDescent="0.25">
      <c r="A45" t="s">
        <v>44</v>
      </c>
      <c r="H45">
        <v>1</v>
      </c>
      <c r="J45">
        <v>2</v>
      </c>
    </row>
    <row r="46" spans="1:13" x14ac:dyDescent="0.25">
      <c r="A46" t="s">
        <v>45</v>
      </c>
    </row>
    <row r="47" spans="1:13" x14ac:dyDescent="0.25">
      <c r="A47" t="s">
        <v>46</v>
      </c>
    </row>
    <row r="48" spans="1:13" x14ac:dyDescent="0.25">
      <c r="A48" t="s">
        <v>47</v>
      </c>
    </row>
    <row r="49" spans="1:13" x14ac:dyDescent="0.25">
      <c r="A49" t="s">
        <v>48</v>
      </c>
      <c r="E49">
        <v>1</v>
      </c>
      <c r="H49">
        <v>10</v>
      </c>
      <c r="L49">
        <v>1</v>
      </c>
    </row>
    <row r="50" spans="1:13" x14ac:dyDescent="0.25">
      <c r="A50" t="s">
        <v>49</v>
      </c>
    </row>
    <row r="51" spans="1:13" x14ac:dyDescent="0.25">
      <c r="A51" t="s">
        <v>50</v>
      </c>
    </row>
    <row r="52" spans="1:13" x14ac:dyDescent="0.25">
      <c r="A52" t="s">
        <v>51</v>
      </c>
    </row>
    <row r="53" spans="1:13" x14ac:dyDescent="0.25">
      <c r="A53" t="s">
        <v>52</v>
      </c>
    </row>
    <row r="54" spans="1:13" x14ac:dyDescent="0.25">
      <c r="A54" t="s">
        <v>53</v>
      </c>
      <c r="D54">
        <v>1</v>
      </c>
      <c r="H54">
        <v>1</v>
      </c>
    </row>
    <row r="55" spans="1:13" x14ac:dyDescent="0.25">
      <c r="A55" t="s">
        <v>54</v>
      </c>
    </row>
    <row r="56" spans="1:13" x14ac:dyDescent="0.25">
      <c r="A56" t="s">
        <v>55</v>
      </c>
      <c r="L56">
        <v>79</v>
      </c>
    </row>
    <row r="57" spans="1:13" x14ac:dyDescent="0.25">
      <c r="A57" t="s">
        <v>56</v>
      </c>
      <c r="D57">
        <v>61</v>
      </c>
      <c r="H57">
        <v>18</v>
      </c>
      <c r="M57">
        <v>1</v>
      </c>
    </row>
    <row r="58" spans="1:13" x14ac:dyDescent="0.25">
      <c r="A58" t="s">
        <v>57</v>
      </c>
      <c r="D58">
        <v>4</v>
      </c>
      <c r="H58">
        <v>2</v>
      </c>
      <c r="I58">
        <v>1</v>
      </c>
    </row>
    <row r="59" spans="1:13" x14ac:dyDescent="0.25">
      <c r="A59" t="s">
        <v>58</v>
      </c>
      <c r="D59">
        <v>5</v>
      </c>
      <c r="H59">
        <v>1</v>
      </c>
    </row>
    <row r="60" spans="1:13" x14ac:dyDescent="0.25">
      <c r="A60" t="s">
        <v>59</v>
      </c>
      <c r="D60">
        <v>1</v>
      </c>
      <c r="H60">
        <v>3</v>
      </c>
      <c r="I60">
        <v>2</v>
      </c>
    </row>
    <row r="61" spans="1:13" x14ac:dyDescent="0.25">
      <c r="A61" t="s">
        <v>60</v>
      </c>
      <c r="D61">
        <v>1</v>
      </c>
    </row>
    <row r="62" spans="1:13" x14ac:dyDescent="0.25">
      <c r="A62" t="s">
        <v>61</v>
      </c>
      <c r="H62">
        <v>2</v>
      </c>
    </row>
    <row r="63" spans="1:13" x14ac:dyDescent="0.25">
      <c r="A63" t="s">
        <v>62</v>
      </c>
      <c r="D63">
        <v>2</v>
      </c>
      <c r="I63">
        <v>1</v>
      </c>
    </row>
    <row r="64" spans="1:13" x14ac:dyDescent="0.25">
      <c r="A64" t="s">
        <v>63</v>
      </c>
      <c r="H64">
        <v>1</v>
      </c>
    </row>
    <row r="65" spans="1:13" x14ac:dyDescent="0.25">
      <c r="A65" t="s">
        <v>64</v>
      </c>
      <c r="D65">
        <v>49</v>
      </c>
      <c r="H65">
        <v>12</v>
      </c>
      <c r="I65">
        <v>4</v>
      </c>
    </row>
    <row r="66" spans="1:13" x14ac:dyDescent="0.25">
      <c r="A66" t="s">
        <v>65</v>
      </c>
      <c r="D66">
        <v>4</v>
      </c>
      <c r="H66">
        <v>1</v>
      </c>
      <c r="I66">
        <v>4</v>
      </c>
    </row>
    <row r="67" spans="1:13" x14ac:dyDescent="0.25">
      <c r="A67" t="s">
        <v>66</v>
      </c>
      <c r="I67">
        <v>3</v>
      </c>
    </row>
    <row r="68" spans="1:13" x14ac:dyDescent="0.25">
      <c r="A68" t="s">
        <v>67</v>
      </c>
      <c r="D68">
        <v>1</v>
      </c>
    </row>
    <row r="69" spans="1:13" x14ac:dyDescent="0.25">
      <c r="A69" t="s">
        <v>68</v>
      </c>
      <c r="D69">
        <v>9</v>
      </c>
      <c r="H69">
        <v>77</v>
      </c>
    </row>
    <row r="70" spans="1:13" x14ac:dyDescent="0.25">
      <c r="A70" t="s">
        <v>69</v>
      </c>
      <c r="B70">
        <v>1</v>
      </c>
      <c r="E70">
        <v>1</v>
      </c>
      <c r="H70">
        <v>31</v>
      </c>
      <c r="I70">
        <v>55</v>
      </c>
      <c r="L70">
        <v>3</v>
      </c>
      <c r="M70">
        <v>1</v>
      </c>
    </row>
    <row r="71" spans="1:13" x14ac:dyDescent="0.25">
      <c r="A71" t="s">
        <v>70</v>
      </c>
    </row>
    <row r="72" spans="1:13" x14ac:dyDescent="0.25">
      <c r="A72" t="s">
        <v>71</v>
      </c>
      <c r="D72">
        <v>3</v>
      </c>
      <c r="H72">
        <v>3</v>
      </c>
    </row>
    <row r="73" spans="1:13" x14ac:dyDescent="0.25">
      <c r="A73" t="s">
        <v>72</v>
      </c>
    </row>
    <row r="74" spans="1:13" x14ac:dyDescent="0.25">
      <c r="A74" t="s">
        <v>73</v>
      </c>
      <c r="D74">
        <v>12</v>
      </c>
      <c r="H74">
        <v>58</v>
      </c>
    </row>
    <row r="75" spans="1:13" x14ac:dyDescent="0.25">
      <c r="A75" t="s">
        <v>74</v>
      </c>
      <c r="H75">
        <v>97</v>
      </c>
    </row>
    <row r="76" spans="1:13" x14ac:dyDescent="0.25">
      <c r="A76" t="s">
        <v>75</v>
      </c>
      <c r="D76">
        <v>39</v>
      </c>
      <c r="H76">
        <v>72</v>
      </c>
    </row>
    <row r="77" spans="1:13" x14ac:dyDescent="0.25">
      <c r="A77" t="s">
        <v>76</v>
      </c>
      <c r="D77">
        <v>15</v>
      </c>
      <c r="H77">
        <v>3</v>
      </c>
      <c r="I77">
        <v>2</v>
      </c>
    </row>
    <row r="78" spans="1:13" x14ac:dyDescent="0.25">
      <c r="A78" t="s">
        <v>77</v>
      </c>
      <c r="D78">
        <v>1</v>
      </c>
      <c r="I78">
        <v>2</v>
      </c>
    </row>
    <row r="79" spans="1:13" x14ac:dyDescent="0.25">
      <c r="A79" t="s">
        <v>78</v>
      </c>
      <c r="D79">
        <v>3</v>
      </c>
      <c r="H79">
        <v>1</v>
      </c>
      <c r="I79">
        <v>1</v>
      </c>
    </row>
    <row r="80" spans="1:13" x14ac:dyDescent="0.25">
      <c r="A80" t="s">
        <v>79</v>
      </c>
    </row>
    <row r="81" spans="1:12" x14ac:dyDescent="0.25">
      <c r="A81" t="s">
        <v>80</v>
      </c>
      <c r="B81">
        <v>13</v>
      </c>
      <c r="D81">
        <v>8</v>
      </c>
      <c r="H81">
        <v>40</v>
      </c>
      <c r="I81">
        <v>12</v>
      </c>
      <c r="J81">
        <v>1</v>
      </c>
      <c r="L81">
        <v>1</v>
      </c>
    </row>
    <row r="82" spans="1:12" x14ac:dyDescent="0.25">
      <c r="A82" t="s">
        <v>81</v>
      </c>
    </row>
    <row r="83" spans="1:12" x14ac:dyDescent="0.25">
      <c r="A83" t="s">
        <v>82</v>
      </c>
      <c r="H83">
        <v>3</v>
      </c>
      <c r="I83">
        <v>1</v>
      </c>
    </row>
    <row r="84" spans="1:12" x14ac:dyDescent="0.25">
      <c r="A84" t="s">
        <v>83</v>
      </c>
      <c r="D84">
        <v>9</v>
      </c>
      <c r="H84">
        <v>2</v>
      </c>
    </row>
    <row r="85" spans="1:12" x14ac:dyDescent="0.25">
      <c r="A85" t="s">
        <v>84</v>
      </c>
      <c r="I85">
        <v>2</v>
      </c>
    </row>
    <row r="86" spans="1:12" x14ac:dyDescent="0.25">
      <c r="A86" t="s">
        <v>85</v>
      </c>
      <c r="D86">
        <v>2</v>
      </c>
      <c r="H86">
        <v>3</v>
      </c>
    </row>
    <row r="87" spans="1:12" x14ac:dyDescent="0.25">
      <c r="A87" t="s">
        <v>86</v>
      </c>
      <c r="D87">
        <v>63</v>
      </c>
      <c r="H87">
        <v>33</v>
      </c>
    </row>
    <row r="88" spans="1:12" x14ac:dyDescent="0.25">
      <c r="A88" t="s">
        <v>87</v>
      </c>
    </row>
    <row r="89" spans="1:12" x14ac:dyDescent="0.25">
      <c r="A89" t="s">
        <v>88</v>
      </c>
      <c r="D89">
        <v>9</v>
      </c>
      <c r="H89">
        <v>11</v>
      </c>
    </row>
    <row r="90" spans="1:12" x14ac:dyDescent="0.25">
      <c r="A90" t="s">
        <v>89</v>
      </c>
      <c r="D90">
        <v>1</v>
      </c>
    </row>
    <row r="91" spans="1:12" x14ac:dyDescent="0.25">
      <c r="A91" t="s">
        <v>90</v>
      </c>
      <c r="D91">
        <v>23</v>
      </c>
      <c r="H91">
        <v>82</v>
      </c>
    </row>
    <row r="92" spans="1:12" x14ac:dyDescent="0.25">
      <c r="A92" t="s">
        <v>91</v>
      </c>
    </row>
    <row r="93" spans="1:12" x14ac:dyDescent="0.25">
      <c r="A93" t="s">
        <v>92</v>
      </c>
    </row>
    <row r="94" spans="1:12" x14ac:dyDescent="0.25">
      <c r="A94" t="s">
        <v>93</v>
      </c>
    </row>
    <row r="95" spans="1:12" x14ac:dyDescent="0.25">
      <c r="A95" t="s">
        <v>94</v>
      </c>
      <c r="I95">
        <v>1</v>
      </c>
    </row>
    <row r="96" spans="1:12" x14ac:dyDescent="0.25">
      <c r="A96" t="s">
        <v>95</v>
      </c>
    </row>
    <row r="97" spans="1:13" x14ac:dyDescent="0.25">
      <c r="A97" t="s">
        <v>96</v>
      </c>
    </row>
    <row r="98" spans="1:13" x14ac:dyDescent="0.25">
      <c r="A98" t="s">
        <v>97</v>
      </c>
      <c r="D98">
        <v>5</v>
      </c>
    </row>
    <row r="99" spans="1:13" x14ac:dyDescent="0.25">
      <c r="A99" t="s">
        <v>98</v>
      </c>
      <c r="D99">
        <v>10</v>
      </c>
      <c r="H99">
        <v>2</v>
      </c>
    </row>
    <row r="100" spans="1:13" x14ac:dyDescent="0.25">
      <c r="A100" t="s">
        <v>99</v>
      </c>
    </row>
    <row r="101" spans="1:13" x14ac:dyDescent="0.25">
      <c r="A101" t="s">
        <v>100</v>
      </c>
      <c r="D101">
        <v>2</v>
      </c>
    </row>
    <row r="102" spans="1:13" x14ac:dyDescent="0.25">
      <c r="A102" t="s">
        <v>101</v>
      </c>
      <c r="D102">
        <v>2</v>
      </c>
    </row>
    <row r="103" spans="1:13" x14ac:dyDescent="0.25">
      <c r="A103" t="s">
        <v>102</v>
      </c>
      <c r="J103">
        <v>1</v>
      </c>
    </row>
    <row r="104" spans="1:13" x14ac:dyDescent="0.25">
      <c r="A104" t="s">
        <v>103</v>
      </c>
    </row>
    <row r="105" spans="1:13" x14ac:dyDescent="0.25">
      <c r="A105" t="s">
        <v>104</v>
      </c>
      <c r="D105">
        <v>6</v>
      </c>
      <c r="H105">
        <v>4</v>
      </c>
      <c r="I105">
        <v>1</v>
      </c>
    </row>
    <row r="106" spans="1:13" x14ac:dyDescent="0.25">
      <c r="A106" t="s">
        <v>105</v>
      </c>
      <c r="H106">
        <v>41</v>
      </c>
    </row>
    <row r="107" spans="1:13" x14ac:dyDescent="0.25">
      <c r="A107" t="s">
        <v>106</v>
      </c>
      <c r="D107">
        <v>5</v>
      </c>
      <c r="I107">
        <v>1</v>
      </c>
    </row>
    <row r="108" spans="1:13" x14ac:dyDescent="0.25">
      <c r="A108" t="s">
        <v>107</v>
      </c>
      <c r="D108">
        <v>2</v>
      </c>
      <c r="H108">
        <v>1</v>
      </c>
    </row>
    <row r="109" spans="1:13" x14ac:dyDescent="0.25">
      <c r="A109" t="s">
        <v>108</v>
      </c>
      <c r="D109">
        <v>91</v>
      </c>
      <c r="H109">
        <v>92</v>
      </c>
      <c r="I109">
        <v>11</v>
      </c>
      <c r="J109">
        <v>2</v>
      </c>
      <c r="M109">
        <v>1</v>
      </c>
    </row>
    <row r="110" spans="1:13" x14ac:dyDescent="0.25">
      <c r="A110" t="s">
        <v>109</v>
      </c>
      <c r="D110">
        <v>1</v>
      </c>
      <c r="H110">
        <v>1</v>
      </c>
    </row>
    <row r="111" spans="1:13" x14ac:dyDescent="0.25">
      <c r="A111" t="s">
        <v>110</v>
      </c>
      <c r="D111">
        <v>7</v>
      </c>
      <c r="H111">
        <v>83</v>
      </c>
    </row>
    <row r="112" spans="1:13" x14ac:dyDescent="0.25">
      <c r="A112" t="s">
        <v>111</v>
      </c>
    </row>
    <row r="113" spans="1:13" x14ac:dyDescent="0.25">
      <c r="A113" t="s">
        <v>112</v>
      </c>
    </row>
    <row r="114" spans="1:13" x14ac:dyDescent="0.25">
      <c r="A114" t="s">
        <v>113</v>
      </c>
      <c r="H114">
        <v>74</v>
      </c>
      <c r="L114">
        <v>1</v>
      </c>
    </row>
    <row r="115" spans="1:13" x14ac:dyDescent="0.25">
      <c r="A115" t="s">
        <v>114</v>
      </c>
    </row>
    <row r="116" spans="1:13" x14ac:dyDescent="0.25">
      <c r="A116" t="s">
        <v>115</v>
      </c>
    </row>
    <row r="117" spans="1:13" x14ac:dyDescent="0.25">
      <c r="A117" t="s">
        <v>116</v>
      </c>
    </row>
    <row r="118" spans="1:13" x14ac:dyDescent="0.25">
      <c r="A118" t="s">
        <v>117</v>
      </c>
      <c r="D118">
        <v>45</v>
      </c>
      <c r="H118">
        <v>13</v>
      </c>
      <c r="I118">
        <v>3</v>
      </c>
    </row>
    <row r="119" spans="1:13" x14ac:dyDescent="0.25">
      <c r="A119" t="s">
        <v>118</v>
      </c>
      <c r="D119">
        <v>1</v>
      </c>
    </row>
    <row r="120" spans="1:13" x14ac:dyDescent="0.25">
      <c r="A120" t="s">
        <v>119</v>
      </c>
    </row>
    <row r="121" spans="1:13" x14ac:dyDescent="0.25">
      <c r="A121" t="s">
        <v>120</v>
      </c>
      <c r="D121">
        <v>1</v>
      </c>
    </row>
    <row r="122" spans="1:13" x14ac:dyDescent="0.25">
      <c r="A122" t="s">
        <v>121</v>
      </c>
      <c r="D122">
        <v>3</v>
      </c>
      <c r="H122">
        <v>5</v>
      </c>
      <c r="I122">
        <v>8</v>
      </c>
      <c r="M122">
        <v>1</v>
      </c>
    </row>
    <row r="123" spans="1:13" x14ac:dyDescent="0.25">
      <c r="A123" t="s">
        <v>122</v>
      </c>
      <c r="H123">
        <v>3</v>
      </c>
      <c r="I123">
        <v>1</v>
      </c>
    </row>
    <row r="124" spans="1:13" x14ac:dyDescent="0.25">
      <c r="A124" t="s">
        <v>123</v>
      </c>
    </row>
    <row r="125" spans="1:13" x14ac:dyDescent="0.25">
      <c r="A125" t="s">
        <v>124</v>
      </c>
      <c r="D125">
        <v>4</v>
      </c>
      <c r="J125">
        <v>2</v>
      </c>
    </row>
    <row r="126" spans="1:13" x14ac:dyDescent="0.25">
      <c r="A126" t="s">
        <v>125</v>
      </c>
      <c r="D126">
        <v>2</v>
      </c>
      <c r="H126">
        <v>2</v>
      </c>
      <c r="I126">
        <v>2</v>
      </c>
    </row>
    <row r="127" spans="1:13" x14ac:dyDescent="0.25">
      <c r="A127" t="s">
        <v>126</v>
      </c>
    </row>
    <row r="128" spans="1:13" x14ac:dyDescent="0.25">
      <c r="A128" t="s">
        <v>127</v>
      </c>
      <c r="D128">
        <v>8</v>
      </c>
      <c r="H128">
        <v>2</v>
      </c>
    </row>
    <row r="129" spans="1:13" x14ac:dyDescent="0.25">
      <c r="A129" t="s">
        <v>128</v>
      </c>
      <c r="D129">
        <v>54</v>
      </c>
      <c r="H129">
        <v>112</v>
      </c>
      <c r="I129">
        <v>3</v>
      </c>
    </row>
    <row r="130" spans="1:13" x14ac:dyDescent="0.25">
      <c r="A130" t="s">
        <v>129</v>
      </c>
      <c r="D130">
        <v>19</v>
      </c>
      <c r="H130">
        <v>35</v>
      </c>
    </row>
    <row r="131" spans="1:13" x14ac:dyDescent="0.25">
      <c r="A131" t="s">
        <v>130</v>
      </c>
      <c r="D131">
        <v>14</v>
      </c>
      <c r="H131">
        <v>62</v>
      </c>
      <c r="I131">
        <v>1</v>
      </c>
    </row>
    <row r="132" spans="1:13" x14ac:dyDescent="0.25">
      <c r="A132" t="s">
        <v>131</v>
      </c>
      <c r="D132">
        <v>4</v>
      </c>
      <c r="H132">
        <v>1</v>
      </c>
    </row>
    <row r="133" spans="1:13" x14ac:dyDescent="0.25">
      <c r="A133" t="s">
        <v>132</v>
      </c>
    </row>
    <row r="134" spans="1:13" x14ac:dyDescent="0.25">
      <c r="A134" t="s">
        <v>133</v>
      </c>
      <c r="D134">
        <v>1</v>
      </c>
      <c r="H134">
        <v>1</v>
      </c>
    </row>
    <row r="135" spans="1:13" x14ac:dyDescent="0.25">
      <c r="A135" t="s">
        <v>134</v>
      </c>
      <c r="D135">
        <v>3</v>
      </c>
      <c r="I135">
        <v>1</v>
      </c>
    </row>
    <row r="136" spans="1:13" x14ac:dyDescent="0.25">
      <c r="A136" t="s">
        <v>135</v>
      </c>
      <c r="D136">
        <v>1</v>
      </c>
      <c r="H136">
        <v>99</v>
      </c>
      <c r="I136">
        <v>1</v>
      </c>
      <c r="M136">
        <v>3</v>
      </c>
    </row>
    <row r="137" spans="1:13" x14ac:dyDescent="0.25">
      <c r="A137" t="s">
        <v>136</v>
      </c>
      <c r="D137">
        <v>17</v>
      </c>
      <c r="H137">
        <v>1</v>
      </c>
    </row>
    <row r="138" spans="1:13" x14ac:dyDescent="0.25">
      <c r="A138" t="s">
        <v>137</v>
      </c>
    </row>
    <row r="139" spans="1:13" x14ac:dyDescent="0.25">
      <c r="A139" t="s">
        <v>138</v>
      </c>
      <c r="D139">
        <v>11</v>
      </c>
      <c r="H139">
        <v>21</v>
      </c>
    </row>
    <row r="140" spans="1:13" x14ac:dyDescent="0.25">
      <c r="A140" t="s">
        <v>139</v>
      </c>
      <c r="D140">
        <v>3</v>
      </c>
    </row>
    <row r="141" spans="1:13" x14ac:dyDescent="0.25">
      <c r="A141" t="s">
        <v>140</v>
      </c>
      <c r="D141">
        <v>6</v>
      </c>
      <c r="H141">
        <v>7</v>
      </c>
      <c r="I141">
        <v>2</v>
      </c>
      <c r="L141">
        <v>71</v>
      </c>
      <c r="M141">
        <v>5</v>
      </c>
    </row>
    <row r="142" spans="1:13" x14ac:dyDescent="0.25">
      <c r="A142" t="s">
        <v>141</v>
      </c>
      <c r="D142">
        <v>1</v>
      </c>
      <c r="H142">
        <v>2</v>
      </c>
      <c r="J142">
        <v>1</v>
      </c>
    </row>
    <row r="143" spans="1:13" x14ac:dyDescent="0.25">
      <c r="A143" t="s">
        <v>142</v>
      </c>
      <c r="D143">
        <v>1</v>
      </c>
      <c r="J143">
        <v>1</v>
      </c>
    </row>
    <row r="144" spans="1:13" x14ac:dyDescent="0.25">
      <c r="A144" t="s">
        <v>143</v>
      </c>
    </row>
    <row r="145" spans="1:14" x14ac:dyDescent="0.25">
      <c r="A145" t="s">
        <v>144</v>
      </c>
      <c r="H145">
        <v>36</v>
      </c>
      <c r="J145">
        <v>1</v>
      </c>
    </row>
    <row r="146" spans="1:14" x14ac:dyDescent="0.25">
      <c r="A146" t="s">
        <v>145</v>
      </c>
    </row>
    <row r="147" spans="1:14" x14ac:dyDescent="0.25">
      <c r="A147" t="s">
        <v>146</v>
      </c>
      <c r="D147">
        <v>3</v>
      </c>
      <c r="H147">
        <v>6</v>
      </c>
      <c r="I147">
        <v>1</v>
      </c>
      <c r="L147">
        <v>1</v>
      </c>
    </row>
    <row r="148" spans="1:14" x14ac:dyDescent="0.25">
      <c r="A148" t="s">
        <v>147</v>
      </c>
      <c r="D148">
        <v>2</v>
      </c>
      <c r="H148">
        <v>1</v>
      </c>
      <c r="I148">
        <v>1</v>
      </c>
    </row>
    <row r="149" spans="1:14" x14ac:dyDescent="0.25">
      <c r="A149" t="s">
        <v>148</v>
      </c>
      <c r="D149">
        <v>7</v>
      </c>
      <c r="H149">
        <v>6</v>
      </c>
      <c r="M149">
        <v>1</v>
      </c>
    </row>
    <row r="150" spans="1:14" x14ac:dyDescent="0.25">
      <c r="A150" t="s">
        <v>149</v>
      </c>
    </row>
    <row r="151" spans="1:14" x14ac:dyDescent="0.25">
      <c r="A151" t="s">
        <v>150</v>
      </c>
      <c r="D151">
        <v>20</v>
      </c>
      <c r="H151">
        <v>2</v>
      </c>
    </row>
    <row r="152" spans="1:14" x14ac:dyDescent="0.25">
      <c r="A152" t="s">
        <v>151</v>
      </c>
      <c r="D152">
        <v>4</v>
      </c>
      <c r="H152">
        <v>12</v>
      </c>
    </row>
    <row r="153" spans="1:14" x14ac:dyDescent="0.25">
      <c r="A153" t="s">
        <v>152</v>
      </c>
      <c r="D153">
        <v>1</v>
      </c>
    </row>
    <row r="154" spans="1:14" x14ac:dyDescent="0.25">
      <c r="A154" t="s">
        <v>153</v>
      </c>
      <c r="D154">
        <v>5</v>
      </c>
      <c r="I154">
        <v>2</v>
      </c>
      <c r="L154">
        <v>1</v>
      </c>
    </row>
    <row r="155" spans="1:14" x14ac:dyDescent="0.25">
      <c r="A155" t="s">
        <v>154</v>
      </c>
      <c r="D155">
        <v>5</v>
      </c>
      <c r="H155">
        <v>3</v>
      </c>
    </row>
    <row r="156" spans="1:14" x14ac:dyDescent="0.25">
      <c r="A156" t="s">
        <v>155</v>
      </c>
      <c r="D156">
        <v>1</v>
      </c>
      <c r="H156">
        <v>6</v>
      </c>
      <c r="I156">
        <v>18</v>
      </c>
      <c r="J156">
        <v>1</v>
      </c>
      <c r="L156">
        <v>28</v>
      </c>
      <c r="M156">
        <v>3</v>
      </c>
      <c r="N156">
        <v>2</v>
      </c>
    </row>
    <row r="157" spans="1:14" x14ac:dyDescent="0.25">
      <c r="A157" t="s">
        <v>156</v>
      </c>
      <c r="H157">
        <v>1</v>
      </c>
    </row>
    <row r="158" spans="1:14" x14ac:dyDescent="0.25">
      <c r="A158" t="s">
        <v>157</v>
      </c>
      <c r="D158">
        <v>1</v>
      </c>
      <c r="H158">
        <v>2</v>
      </c>
      <c r="I158">
        <v>4</v>
      </c>
    </row>
    <row r="159" spans="1:14" x14ac:dyDescent="0.25">
      <c r="A159" t="s">
        <v>158</v>
      </c>
      <c r="J159">
        <v>110</v>
      </c>
    </row>
    <row r="160" spans="1:14" x14ac:dyDescent="0.25">
      <c r="A160" t="s">
        <v>159</v>
      </c>
      <c r="H160">
        <v>1</v>
      </c>
    </row>
    <row r="161" spans="1:13" x14ac:dyDescent="0.25">
      <c r="A161" t="s">
        <v>160</v>
      </c>
    </row>
    <row r="162" spans="1:13" x14ac:dyDescent="0.25">
      <c r="A162" t="s">
        <v>161</v>
      </c>
      <c r="D162">
        <v>4</v>
      </c>
      <c r="H162">
        <v>1</v>
      </c>
    </row>
    <row r="163" spans="1:13" x14ac:dyDescent="0.25">
      <c r="A163" t="s">
        <v>162</v>
      </c>
    </row>
    <row r="164" spans="1:13" x14ac:dyDescent="0.25">
      <c r="A164" t="s">
        <v>163</v>
      </c>
      <c r="D164">
        <v>1</v>
      </c>
    </row>
    <row r="165" spans="1:13" x14ac:dyDescent="0.25">
      <c r="A165" t="s">
        <v>164</v>
      </c>
      <c r="D165">
        <v>5</v>
      </c>
      <c r="H165">
        <v>1</v>
      </c>
      <c r="I165">
        <v>2</v>
      </c>
    </row>
    <row r="166" spans="1:13" x14ac:dyDescent="0.25">
      <c r="A166" t="s">
        <v>165</v>
      </c>
    </row>
    <row r="167" spans="1:13" x14ac:dyDescent="0.25">
      <c r="A167" t="s">
        <v>166</v>
      </c>
      <c r="J167">
        <v>1</v>
      </c>
    </row>
    <row r="168" spans="1:13" x14ac:dyDescent="0.25">
      <c r="A168" t="s">
        <v>167</v>
      </c>
    </row>
    <row r="169" spans="1:13" x14ac:dyDescent="0.25">
      <c r="A169" t="s">
        <v>168</v>
      </c>
    </row>
    <row r="170" spans="1:13" x14ac:dyDescent="0.25">
      <c r="A170" t="s">
        <v>169</v>
      </c>
      <c r="D170">
        <v>1</v>
      </c>
    </row>
    <row r="171" spans="1:13" x14ac:dyDescent="0.25">
      <c r="A171" t="s">
        <v>170</v>
      </c>
      <c r="D171">
        <v>4</v>
      </c>
      <c r="G171">
        <v>1</v>
      </c>
      <c r="H171">
        <v>160</v>
      </c>
      <c r="I171">
        <v>2</v>
      </c>
      <c r="J171">
        <v>1</v>
      </c>
      <c r="L171">
        <v>1</v>
      </c>
    </row>
    <row r="172" spans="1:13" x14ac:dyDescent="0.25">
      <c r="A172" t="s">
        <v>171</v>
      </c>
      <c r="H172">
        <v>1</v>
      </c>
      <c r="I172">
        <v>1</v>
      </c>
    </row>
    <row r="173" spans="1:13" x14ac:dyDescent="0.25">
      <c r="A173" t="s">
        <v>172</v>
      </c>
    </row>
    <row r="174" spans="1:13" x14ac:dyDescent="0.25">
      <c r="A174" t="s">
        <v>173</v>
      </c>
      <c r="D174">
        <v>13</v>
      </c>
      <c r="H174">
        <v>11</v>
      </c>
    </row>
    <row r="175" spans="1:13" x14ac:dyDescent="0.25">
      <c r="A175" t="s">
        <v>174</v>
      </c>
      <c r="D175">
        <v>4</v>
      </c>
      <c r="H175">
        <v>11</v>
      </c>
      <c r="I175">
        <v>3</v>
      </c>
      <c r="L175">
        <v>69</v>
      </c>
      <c r="M175">
        <v>19</v>
      </c>
    </row>
    <row r="176" spans="1:13" x14ac:dyDescent="0.25">
      <c r="A176" t="s">
        <v>175</v>
      </c>
      <c r="D176">
        <v>5</v>
      </c>
      <c r="H176">
        <v>6</v>
      </c>
    </row>
    <row r="177" spans="1:13" x14ac:dyDescent="0.25">
      <c r="A177" t="s">
        <v>176</v>
      </c>
    </row>
    <row r="178" spans="1:13" x14ac:dyDescent="0.25">
      <c r="A178" t="s">
        <v>177</v>
      </c>
      <c r="H178">
        <v>1</v>
      </c>
      <c r="I178">
        <v>3</v>
      </c>
      <c r="L178">
        <v>1</v>
      </c>
      <c r="M178">
        <v>1</v>
      </c>
    </row>
    <row r="179" spans="1:13" x14ac:dyDescent="0.25">
      <c r="A179" t="s">
        <v>178</v>
      </c>
    </row>
    <row r="180" spans="1:13" x14ac:dyDescent="0.25">
      <c r="A180" t="s">
        <v>179</v>
      </c>
      <c r="D180">
        <v>45</v>
      </c>
      <c r="H180">
        <v>110</v>
      </c>
    </row>
    <row r="181" spans="1:13" x14ac:dyDescent="0.25">
      <c r="A181" t="s">
        <v>180</v>
      </c>
      <c r="H181">
        <v>1</v>
      </c>
    </row>
    <row r="182" spans="1:13" x14ac:dyDescent="0.25">
      <c r="A182" t="s">
        <v>181</v>
      </c>
      <c r="H182">
        <v>1</v>
      </c>
    </row>
    <row r="183" spans="1:13" x14ac:dyDescent="0.25">
      <c r="A183" t="s">
        <v>182</v>
      </c>
    </row>
    <row r="184" spans="1:13" x14ac:dyDescent="0.25">
      <c r="A184" t="s">
        <v>183</v>
      </c>
      <c r="D184">
        <v>21</v>
      </c>
      <c r="G184">
        <v>2</v>
      </c>
      <c r="H184">
        <v>87</v>
      </c>
      <c r="I184">
        <v>1</v>
      </c>
    </row>
    <row r="185" spans="1:13" x14ac:dyDescent="0.25">
      <c r="A185" t="s">
        <v>184</v>
      </c>
    </row>
    <row r="186" spans="1:13" x14ac:dyDescent="0.25">
      <c r="A186" t="s">
        <v>185</v>
      </c>
      <c r="D186">
        <v>1</v>
      </c>
    </row>
    <row r="187" spans="1:13" x14ac:dyDescent="0.25">
      <c r="A187" t="s">
        <v>186</v>
      </c>
      <c r="D187">
        <v>30</v>
      </c>
      <c r="H187">
        <v>32</v>
      </c>
      <c r="I187">
        <v>1</v>
      </c>
    </row>
    <row r="188" spans="1:13" x14ac:dyDescent="0.25">
      <c r="A188" t="s">
        <v>187</v>
      </c>
      <c r="D188">
        <v>2</v>
      </c>
      <c r="H188">
        <v>1</v>
      </c>
    </row>
    <row r="189" spans="1:13" x14ac:dyDescent="0.25">
      <c r="A189" t="s">
        <v>188</v>
      </c>
      <c r="H189">
        <v>1</v>
      </c>
    </row>
    <row r="190" spans="1:13" x14ac:dyDescent="0.25">
      <c r="A190" t="s">
        <v>189</v>
      </c>
      <c r="B190">
        <v>3</v>
      </c>
      <c r="D190">
        <v>13</v>
      </c>
      <c r="H190">
        <v>91</v>
      </c>
      <c r="I190">
        <v>29</v>
      </c>
      <c r="J190">
        <v>2</v>
      </c>
      <c r="M190">
        <v>2</v>
      </c>
    </row>
    <row r="191" spans="1:13" x14ac:dyDescent="0.25">
      <c r="A191" t="s">
        <v>190</v>
      </c>
    </row>
    <row r="192" spans="1:13" x14ac:dyDescent="0.25">
      <c r="A192" t="s">
        <v>191</v>
      </c>
    </row>
    <row r="193" spans="1:10" x14ac:dyDescent="0.25">
      <c r="A193" t="s">
        <v>192</v>
      </c>
    </row>
    <row r="194" spans="1:10" x14ac:dyDescent="0.25">
      <c r="A194" t="s">
        <v>193</v>
      </c>
      <c r="B194">
        <v>2</v>
      </c>
      <c r="H194">
        <v>254</v>
      </c>
      <c r="I194">
        <v>2</v>
      </c>
    </row>
    <row r="195" spans="1:10" x14ac:dyDescent="0.25">
      <c r="A195" t="s">
        <v>194</v>
      </c>
    </row>
    <row r="196" spans="1:10" x14ac:dyDescent="0.25">
      <c r="A196" t="s">
        <v>195</v>
      </c>
      <c r="B196">
        <v>1</v>
      </c>
    </row>
    <row r="197" spans="1:10" x14ac:dyDescent="0.25">
      <c r="A197" t="s">
        <v>196</v>
      </c>
      <c r="I197">
        <v>1</v>
      </c>
      <c r="J197">
        <v>2</v>
      </c>
    </row>
    <row r="198" spans="1:10" x14ac:dyDescent="0.25">
      <c r="A198" t="s">
        <v>197</v>
      </c>
      <c r="H198">
        <v>2</v>
      </c>
      <c r="I198">
        <v>1</v>
      </c>
    </row>
    <row r="199" spans="1:10" x14ac:dyDescent="0.25">
      <c r="A199" t="s">
        <v>198</v>
      </c>
      <c r="D199">
        <v>4</v>
      </c>
    </row>
    <row r="200" spans="1:10" x14ac:dyDescent="0.25">
      <c r="A200" t="s">
        <v>199</v>
      </c>
      <c r="D200">
        <v>3</v>
      </c>
      <c r="H200">
        <v>5</v>
      </c>
      <c r="I200">
        <v>1</v>
      </c>
    </row>
    <row r="201" spans="1:10" x14ac:dyDescent="0.25">
      <c r="A201" t="s">
        <v>200</v>
      </c>
      <c r="D201">
        <v>2</v>
      </c>
    </row>
    <row r="202" spans="1:10" x14ac:dyDescent="0.25">
      <c r="A202" t="s">
        <v>201</v>
      </c>
    </row>
    <row r="203" spans="1:10" x14ac:dyDescent="0.25">
      <c r="A203" t="s">
        <v>202</v>
      </c>
    </row>
    <row r="204" spans="1:10" x14ac:dyDescent="0.25">
      <c r="A204" t="s">
        <v>203</v>
      </c>
      <c r="D204">
        <v>2</v>
      </c>
      <c r="H204">
        <v>1</v>
      </c>
    </row>
    <row r="205" spans="1:10" x14ac:dyDescent="0.25">
      <c r="A205" t="s">
        <v>204</v>
      </c>
      <c r="B205">
        <v>1</v>
      </c>
      <c r="D205">
        <v>4</v>
      </c>
      <c r="H205">
        <v>9</v>
      </c>
      <c r="I205">
        <v>30</v>
      </c>
      <c r="J205">
        <v>1</v>
      </c>
    </row>
    <row r="206" spans="1:10" x14ac:dyDescent="0.25">
      <c r="A206" t="s">
        <v>205</v>
      </c>
      <c r="D206">
        <v>9</v>
      </c>
    </row>
    <row r="207" spans="1:10" x14ac:dyDescent="0.25">
      <c r="A207" t="s">
        <v>206</v>
      </c>
      <c r="D207">
        <v>8</v>
      </c>
      <c r="H207">
        <v>7</v>
      </c>
    </row>
    <row r="208" spans="1:10" x14ac:dyDescent="0.25">
      <c r="A208" t="s">
        <v>207</v>
      </c>
      <c r="D208">
        <v>25</v>
      </c>
      <c r="H208">
        <v>1</v>
      </c>
      <c r="I208">
        <v>2</v>
      </c>
    </row>
    <row r="209" spans="1:13" x14ac:dyDescent="0.25">
      <c r="A209" t="s">
        <v>208</v>
      </c>
    </row>
    <row r="210" spans="1:13" x14ac:dyDescent="0.25">
      <c r="A210" t="s">
        <v>209</v>
      </c>
      <c r="H210">
        <v>1</v>
      </c>
    </row>
    <row r="211" spans="1:13" x14ac:dyDescent="0.25">
      <c r="A211" t="s">
        <v>210</v>
      </c>
      <c r="D211">
        <v>1</v>
      </c>
      <c r="H211">
        <v>3</v>
      </c>
    </row>
    <row r="212" spans="1:13" x14ac:dyDescent="0.25">
      <c r="A212" t="s">
        <v>211</v>
      </c>
      <c r="H212">
        <v>92</v>
      </c>
      <c r="L212">
        <v>1</v>
      </c>
      <c r="M212">
        <v>1</v>
      </c>
    </row>
    <row r="213" spans="1:13" x14ac:dyDescent="0.25">
      <c r="A213" t="s">
        <v>212</v>
      </c>
      <c r="H213">
        <v>1</v>
      </c>
    </row>
    <row r="214" spans="1:13" x14ac:dyDescent="0.25">
      <c r="A214" t="s">
        <v>213</v>
      </c>
      <c r="H214">
        <v>1</v>
      </c>
    </row>
    <row r="215" spans="1:13" x14ac:dyDescent="0.25">
      <c r="A215" t="s">
        <v>214</v>
      </c>
      <c r="I215">
        <v>2</v>
      </c>
    </row>
    <row r="216" spans="1:13" x14ac:dyDescent="0.25">
      <c r="A216" t="s">
        <v>215</v>
      </c>
    </row>
    <row r="217" spans="1:13" x14ac:dyDescent="0.25">
      <c r="A217" t="s">
        <v>216</v>
      </c>
      <c r="D217">
        <v>3</v>
      </c>
      <c r="H217">
        <v>89</v>
      </c>
      <c r="I217">
        <v>5</v>
      </c>
      <c r="L217">
        <v>7</v>
      </c>
    </row>
    <row r="218" spans="1:13" x14ac:dyDescent="0.25">
      <c r="A218" t="s">
        <v>217</v>
      </c>
      <c r="D218">
        <v>37</v>
      </c>
      <c r="H218">
        <v>112</v>
      </c>
      <c r="I218">
        <v>1</v>
      </c>
    </row>
    <row r="219" spans="1:13" x14ac:dyDescent="0.25">
      <c r="A219" t="s">
        <v>218</v>
      </c>
      <c r="D219">
        <v>6</v>
      </c>
      <c r="H219">
        <v>6</v>
      </c>
      <c r="I219">
        <v>2</v>
      </c>
      <c r="L219">
        <v>1</v>
      </c>
      <c r="M219">
        <v>2</v>
      </c>
    </row>
    <row r="220" spans="1:13" x14ac:dyDescent="0.25">
      <c r="A220" t="s">
        <v>219</v>
      </c>
    </row>
    <row r="221" spans="1:13" x14ac:dyDescent="0.25">
      <c r="A221" t="s">
        <v>220</v>
      </c>
      <c r="D221">
        <v>5</v>
      </c>
      <c r="H221">
        <v>3</v>
      </c>
      <c r="I221">
        <v>2</v>
      </c>
    </row>
    <row r="222" spans="1:13" x14ac:dyDescent="0.25">
      <c r="A222" t="s">
        <v>221</v>
      </c>
    </row>
    <row r="223" spans="1:13" x14ac:dyDescent="0.25">
      <c r="A223" t="s">
        <v>222</v>
      </c>
      <c r="D223">
        <v>1</v>
      </c>
      <c r="H223">
        <v>167</v>
      </c>
      <c r="I223">
        <v>8</v>
      </c>
      <c r="J223">
        <v>1</v>
      </c>
      <c r="L223">
        <v>3</v>
      </c>
      <c r="M223">
        <v>1</v>
      </c>
    </row>
    <row r="224" spans="1:13" x14ac:dyDescent="0.25">
      <c r="A224" t="s">
        <v>223</v>
      </c>
      <c r="D224">
        <v>3</v>
      </c>
      <c r="H224">
        <v>2</v>
      </c>
      <c r="L224">
        <v>1</v>
      </c>
    </row>
    <row r="225" spans="1:13" x14ac:dyDescent="0.25">
      <c r="A225" t="s">
        <v>224</v>
      </c>
    </row>
    <row r="226" spans="1:13" x14ac:dyDescent="0.25">
      <c r="A226" t="s">
        <v>225</v>
      </c>
      <c r="D226">
        <v>1</v>
      </c>
      <c r="H226">
        <v>1</v>
      </c>
    </row>
    <row r="227" spans="1:13" x14ac:dyDescent="0.25">
      <c r="A227" t="s">
        <v>226</v>
      </c>
      <c r="H227">
        <v>1</v>
      </c>
    </row>
    <row r="228" spans="1:13" x14ac:dyDescent="0.25">
      <c r="A228" t="s">
        <v>227</v>
      </c>
    </row>
    <row r="229" spans="1:13" x14ac:dyDescent="0.25">
      <c r="A229" t="s">
        <v>228</v>
      </c>
      <c r="D229">
        <v>2</v>
      </c>
      <c r="I229">
        <v>6</v>
      </c>
    </row>
    <row r="230" spans="1:13" x14ac:dyDescent="0.25">
      <c r="A230" t="s">
        <v>229</v>
      </c>
    </row>
    <row r="231" spans="1:13" x14ac:dyDescent="0.25">
      <c r="A231" t="s">
        <v>230</v>
      </c>
    </row>
    <row r="232" spans="1:13" x14ac:dyDescent="0.25">
      <c r="A232" t="s">
        <v>231</v>
      </c>
      <c r="D232">
        <v>2</v>
      </c>
      <c r="I232">
        <v>2</v>
      </c>
    </row>
    <row r="233" spans="1:13" x14ac:dyDescent="0.25">
      <c r="A233" t="s">
        <v>232</v>
      </c>
      <c r="H233">
        <v>136</v>
      </c>
      <c r="I233">
        <v>1</v>
      </c>
    </row>
    <row r="234" spans="1:13" x14ac:dyDescent="0.25">
      <c r="A234" t="s">
        <v>233</v>
      </c>
      <c r="D234">
        <v>5</v>
      </c>
      <c r="H234">
        <v>5</v>
      </c>
      <c r="L234">
        <v>1</v>
      </c>
      <c r="M234">
        <v>2</v>
      </c>
    </row>
    <row r="235" spans="1:13" x14ac:dyDescent="0.25">
      <c r="A235" t="s">
        <v>234</v>
      </c>
    </row>
    <row r="236" spans="1:13" x14ac:dyDescent="0.25">
      <c r="A236" t="s">
        <v>235</v>
      </c>
      <c r="D236">
        <v>3</v>
      </c>
      <c r="H236">
        <v>1</v>
      </c>
    </row>
    <row r="237" spans="1:13" x14ac:dyDescent="0.25">
      <c r="A237" t="s">
        <v>236</v>
      </c>
      <c r="D237">
        <v>1</v>
      </c>
      <c r="H237">
        <v>1</v>
      </c>
      <c r="I237">
        <v>1</v>
      </c>
    </row>
    <row r="238" spans="1:13" x14ac:dyDescent="0.25">
      <c r="A238" t="s">
        <v>237</v>
      </c>
      <c r="D238">
        <v>1</v>
      </c>
      <c r="H238">
        <v>2</v>
      </c>
      <c r="I238">
        <v>1</v>
      </c>
    </row>
    <row r="239" spans="1:13" x14ac:dyDescent="0.25">
      <c r="A239" t="s">
        <v>238</v>
      </c>
      <c r="D239">
        <v>1</v>
      </c>
      <c r="I239">
        <v>2</v>
      </c>
    </row>
    <row r="240" spans="1:13" x14ac:dyDescent="0.25">
      <c r="A240" t="s">
        <v>239</v>
      </c>
    </row>
    <row r="241" spans="1:12" x14ac:dyDescent="0.25">
      <c r="A241" t="s">
        <v>240</v>
      </c>
    </row>
    <row r="242" spans="1:12" x14ac:dyDescent="0.25">
      <c r="A242" t="s">
        <v>241</v>
      </c>
    </row>
    <row r="243" spans="1:12" x14ac:dyDescent="0.25">
      <c r="A243" t="s">
        <v>242</v>
      </c>
    </row>
    <row r="244" spans="1:12" x14ac:dyDescent="0.25">
      <c r="A244" t="s">
        <v>243</v>
      </c>
      <c r="B244">
        <v>1</v>
      </c>
      <c r="D244">
        <v>10</v>
      </c>
      <c r="E244">
        <v>3</v>
      </c>
      <c r="H244">
        <v>20</v>
      </c>
      <c r="I244">
        <v>109</v>
      </c>
      <c r="J244">
        <v>3</v>
      </c>
      <c r="L244">
        <v>1</v>
      </c>
    </row>
    <row r="245" spans="1:12" x14ac:dyDescent="0.25">
      <c r="A245" t="s">
        <v>244</v>
      </c>
      <c r="D245">
        <v>5</v>
      </c>
      <c r="H245">
        <v>1</v>
      </c>
      <c r="L245">
        <v>1</v>
      </c>
    </row>
    <row r="246" spans="1:12" x14ac:dyDescent="0.25">
      <c r="A246" t="s">
        <v>245</v>
      </c>
    </row>
    <row r="247" spans="1:12" x14ac:dyDescent="0.25">
      <c r="A247" t="s">
        <v>246</v>
      </c>
    </row>
    <row r="248" spans="1:12" x14ac:dyDescent="0.25">
      <c r="A248" t="s">
        <v>247</v>
      </c>
    </row>
    <row r="249" spans="1:12" x14ac:dyDescent="0.25">
      <c r="A249" t="s">
        <v>248</v>
      </c>
      <c r="I249">
        <v>2</v>
      </c>
    </row>
    <row r="250" spans="1:12" x14ac:dyDescent="0.25">
      <c r="A250" t="s">
        <v>249</v>
      </c>
      <c r="L250">
        <v>1</v>
      </c>
    </row>
    <row r="251" spans="1:12" x14ac:dyDescent="0.25">
      <c r="A251" t="s">
        <v>250</v>
      </c>
      <c r="D251">
        <v>13</v>
      </c>
      <c r="H251">
        <v>1</v>
      </c>
    </row>
    <row r="252" spans="1:12" x14ac:dyDescent="0.25">
      <c r="A252" t="s">
        <v>251</v>
      </c>
      <c r="D252">
        <v>30</v>
      </c>
      <c r="G252">
        <v>1</v>
      </c>
      <c r="H252">
        <v>36</v>
      </c>
    </row>
    <row r="253" spans="1:12" x14ac:dyDescent="0.25">
      <c r="A253" t="s">
        <v>252</v>
      </c>
      <c r="D253">
        <v>10</v>
      </c>
      <c r="H253">
        <v>24</v>
      </c>
      <c r="I253">
        <v>2</v>
      </c>
    </row>
    <row r="254" spans="1:12" x14ac:dyDescent="0.25">
      <c r="A254" t="s">
        <v>253</v>
      </c>
      <c r="J254">
        <v>2</v>
      </c>
    </row>
    <row r="255" spans="1:12" x14ac:dyDescent="0.25">
      <c r="A255" t="s">
        <v>254</v>
      </c>
    </row>
    <row r="256" spans="1:12" x14ac:dyDescent="0.25">
      <c r="A256" t="s">
        <v>255</v>
      </c>
      <c r="H256">
        <v>1</v>
      </c>
    </row>
    <row r="257" spans="1:13" x14ac:dyDescent="0.25">
      <c r="A257" t="s">
        <v>256</v>
      </c>
      <c r="D257">
        <v>24</v>
      </c>
      <c r="H257">
        <v>4</v>
      </c>
      <c r="I257">
        <v>6</v>
      </c>
      <c r="L257">
        <v>1</v>
      </c>
    </row>
    <row r="258" spans="1:13" x14ac:dyDescent="0.25">
      <c r="A258" t="s">
        <v>257</v>
      </c>
      <c r="D258">
        <v>1</v>
      </c>
      <c r="H258">
        <v>1</v>
      </c>
    </row>
    <row r="259" spans="1:13" x14ac:dyDescent="0.25">
      <c r="A259" t="s">
        <v>258</v>
      </c>
    </row>
    <row r="260" spans="1:13" x14ac:dyDescent="0.25">
      <c r="A260" t="s">
        <v>259</v>
      </c>
      <c r="D260">
        <v>2</v>
      </c>
    </row>
    <row r="261" spans="1:13" x14ac:dyDescent="0.25">
      <c r="A261" t="s">
        <v>260</v>
      </c>
      <c r="D261">
        <v>1</v>
      </c>
      <c r="H261">
        <v>2</v>
      </c>
    </row>
    <row r="262" spans="1:13" x14ac:dyDescent="0.25">
      <c r="A262" t="s">
        <v>261</v>
      </c>
      <c r="H262">
        <v>2</v>
      </c>
    </row>
    <row r="263" spans="1:13" x14ac:dyDescent="0.25">
      <c r="A263" t="s">
        <v>262</v>
      </c>
      <c r="D263">
        <v>40</v>
      </c>
      <c r="H263">
        <v>9</v>
      </c>
      <c r="M263">
        <v>1</v>
      </c>
    </row>
    <row r="264" spans="1:13" x14ac:dyDescent="0.25">
      <c r="A264" t="s">
        <v>263</v>
      </c>
    </row>
    <row r="265" spans="1:13" x14ac:dyDescent="0.25">
      <c r="A265" t="s">
        <v>264</v>
      </c>
      <c r="D265">
        <v>9</v>
      </c>
      <c r="H265">
        <v>3</v>
      </c>
      <c r="I265">
        <v>1</v>
      </c>
    </row>
    <row r="266" spans="1:13" x14ac:dyDescent="0.25">
      <c r="A266" t="s">
        <v>265</v>
      </c>
      <c r="D266">
        <v>55</v>
      </c>
      <c r="H266">
        <v>8</v>
      </c>
    </row>
    <row r="267" spans="1:13" x14ac:dyDescent="0.25">
      <c r="A267" t="s">
        <v>266</v>
      </c>
    </row>
    <row r="268" spans="1:13" x14ac:dyDescent="0.25">
      <c r="A268" t="s">
        <v>267</v>
      </c>
      <c r="D268">
        <v>60</v>
      </c>
      <c r="H268">
        <v>4</v>
      </c>
      <c r="J268">
        <v>1</v>
      </c>
    </row>
    <row r="269" spans="1:13" x14ac:dyDescent="0.25">
      <c r="A269" t="s">
        <v>268</v>
      </c>
    </row>
    <row r="270" spans="1:13" x14ac:dyDescent="0.25">
      <c r="A270" t="s">
        <v>269</v>
      </c>
      <c r="D270">
        <v>77</v>
      </c>
      <c r="H270">
        <v>6</v>
      </c>
    </row>
    <row r="271" spans="1:13" x14ac:dyDescent="0.25">
      <c r="A271" t="s">
        <v>270</v>
      </c>
      <c r="I271">
        <v>1</v>
      </c>
    </row>
    <row r="272" spans="1:13" x14ac:dyDescent="0.25">
      <c r="A272" t="s">
        <v>271</v>
      </c>
    </row>
    <row r="273" spans="1:10" x14ac:dyDescent="0.25">
      <c r="A273" t="s">
        <v>272</v>
      </c>
      <c r="D273">
        <v>1</v>
      </c>
      <c r="H273">
        <v>1</v>
      </c>
      <c r="I273">
        <v>2</v>
      </c>
    </row>
    <row r="274" spans="1:10" x14ac:dyDescent="0.25">
      <c r="A274" t="s">
        <v>273</v>
      </c>
      <c r="D274">
        <v>41</v>
      </c>
      <c r="H274">
        <v>19</v>
      </c>
      <c r="I274">
        <v>3</v>
      </c>
    </row>
    <row r="275" spans="1:10" x14ac:dyDescent="0.25">
      <c r="A275" t="s">
        <v>274</v>
      </c>
    </row>
    <row r="276" spans="1:10" x14ac:dyDescent="0.25">
      <c r="A276" t="s">
        <v>275</v>
      </c>
    </row>
    <row r="277" spans="1:10" x14ac:dyDescent="0.25">
      <c r="A277" t="s">
        <v>276</v>
      </c>
      <c r="D277">
        <v>20</v>
      </c>
      <c r="H277">
        <v>8</v>
      </c>
    </row>
    <row r="278" spans="1:10" x14ac:dyDescent="0.25">
      <c r="A278" t="s">
        <v>277</v>
      </c>
      <c r="D278">
        <v>13</v>
      </c>
      <c r="H278">
        <v>8</v>
      </c>
      <c r="I278">
        <v>1</v>
      </c>
      <c r="J278">
        <v>1</v>
      </c>
    </row>
    <row r="279" spans="1:10" x14ac:dyDescent="0.25">
      <c r="A279" t="s">
        <v>278</v>
      </c>
    </row>
    <row r="280" spans="1:10" x14ac:dyDescent="0.25">
      <c r="A280" t="s">
        <v>279</v>
      </c>
    </row>
    <row r="281" spans="1:10" x14ac:dyDescent="0.25">
      <c r="A281" t="s">
        <v>280</v>
      </c>
    </row>
    <row r="282" spans="1:10" x14ac:dyDescent="0.25">
      <c r="A282" t="s">
        <v>281</v>
      </c>
    </row>
    <row r="283" spans="1:10" x14ac:dyDescent="0.25">
      <c r="A283" t="s">
        <v>282</v>
      </c>
    </row>
    <row r="284" spans="1:10" x14ac:dyDescent="0.25">
      <c r="A284" t="s">
        <v>283</v>
      </c>
      <c r="H284">
        <v>1</v>
      </c>
      <c r="I284">
        <v>2</v>
      </c>
    </row>
    <row r="285" spans="1:10" x14ac:dyDescent="0.25">
      <c r="A285" t="s">
        <v>284</v>
      </c>
      <c r="H285">
        <v>139</v>
      </c>
      <c r="I285">
        <v>1</v>
      </c>
    </row>
    <row r="286" spans="1:10" x14ac:dyDescent="0.25">
      <c r="A286" t="s">
        <v>285</v>
      </c>
    </row>
    <row r="287" spans="1:10" x14ac:dyDescent="0.25">
      <c r="A287" t="s">
        <v>286</v>
      </c>
      <c r="D287">
        <v>4</v>
      </c>
      <c r="H287">
        <v>3</v>
      </c>
    </row>
    <row r="288" spans="1:10" x14ac:dyDescent="0.25">
      <c r="A288" t="s">
        <v>287</v>
      </c>
      <c r="D288">
        <v>1</v>
      </c>
      <c r="H288">
        <v>2</v>
      </c>
      <c r="I288">
        <v>2</v>
      </c>
    </row>
    <row r="289" spans="1:12" x14ac:dyDescent="0.25">
      <c r="A289" t="s">
        <v>288</v>
      </c>
      <c r="D289">
        <v>2</v>
      </c>
      <c r="H289">
        <v>1</v>
      </c>
      <c r="I289">
        <v>4</v>
      </c>
    </row>
    <row r="290" spans="1:12" x14ac:dyDescent="0.25">
      <c r="A290" t="s">
        <v>289</v>
      </c>
      <c r="D290">
        <v>2</v>
      </c>
    </row>
    <row r="291" spans="1:12" x14ac:dyDescent="0.25">
      <c r="A291" t="s">
        <v>290</v>
      </c>
      <c r="D291">
        <v>33</v>
      </c>
      <c r="H291">
        <v>78</v>
      </c>
      <c r="L291">
        <v>1</v>
      </c>
    </row>
    <row r="292" spans="1:12" x14ac:dyDescent="0.25">
      <c r="A292" t="s">
        <v>291</v>
      </c>
      <c r="D292">
        <v>4</v>
      </c>
      <c r="H292">
        <v>1</v>
      </c>
      <c r="I292">
        <v>2</v>
      </c>
    </row>
    <row r="293" spans="1:12" x14ac:dyDescent="0.25">
      <c r="A293" t="s">
        <v>292</v>
      </c>
    </row>
    <row r="294" spans="1:12" x14ac:dyDescent="0.25">
      <c r="A294" t="s">
        <v>293</v>
      </c>
    </row>
    <row r="295" spans="1:12" x14ac:dyDescent="0.25">
      <c r="A295" t="s">
        <v>294</v>
      </c>
      <c r="H295">
        <v>1</v>
      </c>
    </row>
    <row r="296" spans="1:12" x14ac:dyDescent="0.25">
      <c r="A296" t="s">
        <v>295</v>
      </c>
    </row>
    <row r="297" spans="1:12" x14ac:dyDescent="0.25">
      <c r="A297" t="s">
        <v>296</v>
      </c>
      <c r="H297">
        <v>1</v>
      </c>
    </row>
    <row r="298" spans="1:12" x14ac:dyDescent="0.25">
      <c r="A298" t="s">
        <v>297</v>
      </c>
      <c r="H298">
        <v>1</v>
      </c>
    </row>
    <row r="299" spans="1:12" x14ac:dyDescent="0.25">
      <c r="A299" t="s">
        <v>298</v>
      </c>
    </row>
    <row r="300" spans="1:12" x14ac:dyDescent="0.25">
      <c r="A300" t="s">
        <v>299</v>
      </c>
      <c r="D300">
        <v>1</v>
      </c>
      <c r="H300">
        <v>3</v>
      </c>
    </row>
    <row r="301" spans="1:12" x14ac:dyDescent="0.25">
      <c r="A301" t="s">
        <v>300</v>
      </c>
      <c r="D301">
        <v>1</v>
      </c>
      <c r="H301">
        <v>2</v>
      </c>
    </row>
    <row r="302" spans="1:12" x14ac:dyDescent="0.25">
      <c r="A302" t="s">
        <v>301</v>
      </c>
    </row>
    <row r="303" spans="1:12" x14ac:dyDescent="0.25">
      <c r="A303" t="s">
        <v>302</v>
      </c>
      <c r="D303">
        <v>6</v>
      </c>
      <c r="H303">
        <v>6</v>
      </c>
    </row>
    <row r="304" spans="1:12" x14ac:dyDescent="0.25">
      <c r="A304" t="s">
        <v>303</v>
      </c>
    </row>
    <row r="305" spans="1:13" x14ac:dyDescent="0.25">
      <c r="A305" t="s">
        <v>304</v>
      </c>
      <c r="D305">
        <v>1</v>
      </c>
      <c r="H305">
        <v>6</v>
      </c>
    </row>
    <row r="306" spans="1:13" x14ac:dyDescent="0.25">
      <c r="A306" t="s">
        <v>305</v>
      </c>
      <c r="D306">
        <v>1</v>
      </c>
      <c r="H306">
        <v>132</v>
      </c>
    </row>
    <row r="307" spans="1:13" x14ac:dyDescent="0.25">
      <c r="A307" t="s">
        <v>306</v>
      </c>
      <c r="D307">
        <v>42</v>
      </c>
      <c r="G307">
        <v>1</v>
      </c>
      <c r="H307">
        <v>79</v>
      </c>
      <c r="I307">
        <v>2</v>
      </c>
      <c r="L307">
        <v>1</v>
      </c>
      <c r="M307">
        <v>2</v>
      </c>
    </row>
    <row r="308" spans="1:13" x14ac:dyDescent="0.25">
      <c r="A308" t="s">
        <v>307</v>
      </c>
      <c r="D308">
        <v>48</v>
      </c>
      <c r="H308">
        <v>60</v>
      </c>
      <c r="I308">
        <v>1</v>
      </c>
      <c r="M308">
        <v>1</v>
      </c>
    </row>
    <row r="309" spans="1:13" x14ac:dyDescent="0.25">
      <c r="A309" t="s">
        <v>308</v>
      </c>
    </row>
    <row r="310" spans="1:13" x14ac:dyDescent="0.25">
      <c r="A310" t="s">
        <v>309</v>
      </c>
    </row>
    <row r="311" spans="1:13" x14ac:dyDescent="0.25">
      <c r="A311" t="s">
        <v>310</v>
      </c>
      <c r="D311">
        <v>2</v>
      </c>
      <c r="H311">
        <v>3</v>
      </c>
    </row>
    <row r="312" spans="1:13" x14ac:dyDescent="0.25">
      <c r="A312" t="s">
        <v>311</v>
      </c>
    </row>
    <row r="313" spans="1:13" x14ac:dyDescent="0.25">
      <c r="A313" t="s">
        <v>312</v>
      </c>
      <c r="D313">
        <v>13</v>
      </c>
      <c r="H313">
        <v>4</v>
      </c>
      <c r="I313">
        <v>2</v>
      </c>
    </row>
    <row r="314" spans="1:13" x14ac:dyDescent="0.25">
      <c r="A314" t="s">
        <v>313</v>
      </c>
      <c r="H314">
        <v>32</v>
      </c>
      <c r="M314">
        <v>1</v>
      </c>
    </row>
    <row r="315" spans="1:13" x14ac:dyDescent="0.25">
      <c r="A315" t="s">
        <v>314</v>
      </c>
      <c r="D315">
        <v>2</v>
      </c>
      <c r="H315">
        <v>1</v>
      </c>
    </row>
    <row r="316" spans="1:13" x14ac:dyDescent="0.25">
      <c r="A316" t="s">
        <v>315</v>
      </c>
      <c r="H316">
        <v>1</v>
      </c>
    </row>
    <row r="317" spans="1:13" x14ac:dyDescent="0.25">
      <c r="A317" t="s">
        <v>316</v>
      </c>
    </row>
    <row r="318" spans="1:13" x14ac:dyDescent="0.25">
      <c r="A318" t="s">
        <v>317</v>
      </c>
      <c r="D318">
        <v>4</v>
      </c>
    </row>
    <row r="319" spans="1:13" x14ac:dyDescent="0.25">
      <c r="A319" t="s">
        <v>318</v>
      </c>
    </row>
    <row r="320" spans="1:13" x14ac:dyDescent="0.25">
      <c r="A320" t="s">
        <v>319</v>
      </c>
      <c r="D320">
        <v>93</v>
      </c>
      <c r="H320">
        <v>119</v>
      </c>
    </row>
    <row r="321" spans="1:13" x14ac:dyDescent="0.25">
      <c r="A321" t="s">
        <v>320</v>
      </c>
    </row>
    <row r="322" spans="1:13" x14ac:dyDescent="0.25">
      <c r="A322" t="s">
        <v>321</v>
      </c>
    </row>
    <row r="323" spans="1:13" x14ac:dyDescent="0.25">
      <c r="A323" t="s">
        <v>322</v>
      </c>
      <c r="H323">
        <v>1</v>
      </c>
    </row>
    <row r="324" spans="1:13" x14ac:dyDescent="0.25">
      <c r="A324" t="s">
        <v>323</v>
      </c>
      <c r="D324">
        <v>41</v>
      </c>
      <c r="H324">
        <v>38</v>
      </c>
      <c r="I324">
        <v>2</v>
      </c>
    </row>
    <row r="325" spans="1:13" x14ac:dyDescent="0.25">
      <c r="A325" t="s">
        <v>324</v>
      </c>
    </row>
    <row r="326" spans="1:13" x14ac:dyDescent="0.25">
      <c r="A326" t="s">
        <v>325</v>
      </c>
    </row>
    <row r="327" spans="1:13" x14ac:dyDescent="0.25">
      <c r="A327" t="s">
        <v>326</v>
      </c>
      <c r="H327">
        <v>1</v>
      </c>
      <c r="I327">
        <v>1</v>
      </c>
    </row>
    <row r="328" spans="1:13" x14ac:dyDescent="0.25">
      <c r="A328" t="s">
        <v>327</v>
      </c>
      <c r="D328">
        <v>1</v>
      </c>
    </row>
    <row r="329" spans="1:13" x14ac:dyDescent="0.25">
      <c r="A329" t="s">
        <v>328</v>
      </c>
      <c r="B329">
        <v>1</v>
      </c>
      <c r="D329">
        <v>3</v>
      </c>
      <c r="H329">
        <v>131</v>
      </c>
      <c r="I329">
        <v>8</v>
      </c>
    </row>
    <row r="330" spans="1:13" x14ac:dyDescent="0.25">
      <c r="A330" t="s">
        <v>329</v>
      </c>
    </row>
    <row r="331" spans="1:13" x14ac:dyDescent="0.25">
      <c r="A331" t="s">
        <v>330</v>
      </c>
      <c r="B331">
        <v>1</v>
      </c>
      <c r="H331">
        <v>2</v>
      </c>
    </row>
    <row r="332" spans="1:13" x14ac:dyDescent="0.25">
      <c r="A332" t="s">
        <v>331</v>
      </c>
      <c r="D332">
        <v>7</v>
      </c>
      <c r="H332">
        <v>10</v>
      </c>
      <c r="I332">
        <v>5</v>
      </c>
    </row>
    <row r="333" spans="1:13" x14ac:dyDescent="0.25">
      <c r="A333" t="s">
        <v>332</v>
      </c>
      <c r="L333">
        <v>1</v>
      </c>
    </row>
    <row r="334" spans="1:13" x14ac:dyDescent="0.25">
      <c r="A334" t="s">
        <v>333</v>
      </c>
      <c r="H334">
        <v>1</v>
      </c>
      <c r="I334">
        <v>2</v>
      </c>
    </row>
    <row r="335" spans="1:13" x14ac:dyDescent="0.25">
      <c r="A335" t="s">
        <v>334</v>
      </c>
    </row>
    <row r="336" spans="1:13" x14ac:dyDescent="0.25">
      <c r="A336" t="s">
        <v>335</v>
      </c>
      <c r="H336">
        <v>2</v>
      </c>
      <c r="I336">
        <v>1</v>
      </c>
      <c r="L336">
        <v>2</v>
      </c>
      <c r="M336">
        <v>2</v>
      </c>
    </row>
    <row r="337" spans="1:12" x14ac:dyDescent="0.25">
      <c r="A337" t="s">
        <v>336</v>
      </c>
      <c r="D337">
        <v>17</v>
      </c>
      <c r="H337">
        <v>7</v>
      </c>
    </row>
    <row r="338" spans="1:12" x14ac:dyDescent="0.25">
      <c r="A338" t="s">
        <v>337</v>
      </c>
    </row>
    <row r="339" spans="1:12" x14ac:dyDescent="0.25">
      <c r="A339" t="s">
        <v>338</v>
      </c>
    </row>
    <row r="340" spans="1:12" x14ac:dyDescent="0.25">
      <c r="A340" t="s">
        <v>339</v>
      </c>
      <c r="D340">
        <v>4</v>
      </c>
      <c r="H340">
        <v>4</v>
      </c>
    </row>
    <row r="341" spans="1:12" x14ac:dyDescent="0.25">
      <c r="A341" t="s">
        <v>340</v>
      </c>
    </row>
    <row r="342" spans="1:12" x14ac:dyDescent="0.25">
      <c r="A342" t="s">
        <v>341</v>
      </c>
      <c r="D342">
        <v>1</v>
      </c>
      <c r="H342">
        <v>1</v>
      </c>
      <c r="I342">
        <v>1</v>
      </c>
    </row>
    <row r="343" spans="1:12" x14ac:dyDescent="0.25">
      <c r="A343" t="s">
        <v>342</v>
      </c>
      <c r="L343">
        <v>2</v>
      </c>
    </row>
    <row r="344" spans="1:12" x14ac:dyDescent="0.25">
      <c r="A344" t="s">
        <v>343</v>
      </c>
    </row>
    <row r="345" spans="1:12" x14ac:dyDescent="0.25">
      <c r="A345" t="s">
        <v>344</v>
      </c>
      <c r="D345">
        <v>1</v>
      </c>
      <c r="H345">
        <v>2</v>
      </c>
      <c r="J345">
        <v>1</v>
      </c>
    </row>
    <row r="346" spans="1:12" x14ac:dyDescent="0.25">
      <c r="A346" t="s">
        <v>345</v>
      </c>
      <c r="D346">
        <v>2</v>
      </c>
      <c r="L346">
        <v>1</v>
      </c>
    </row>
    <row r="347" spans="1:12" x14ac:dyDescent="0.25">
      <c r="A347" t="s">
        <v>346</v>
      </c>
    </row>
    <row r="348" spans="1:12" x14ac:dyDescent="0.25">
      <c r="A348" t="s">
        <v>347</v>
      </c>
      <c r="I348">
        <v>1</v>
      </c>
      <c r="J348">
        <v>1</v>
      </c>
    </row>
    <row r="349" spans="1:12" x14ac:dyDescent="0.25">
      <c r="A349" t="s">
        <v>348</v>
      </c>
      <c r="D349">
        <v>21</v>
      </c>
      <c r="H349">
        <v>2</v>
      </c>
    </row>
    <row r="350" spans="1:12" x14ac:dyDescent="0.25">
      <c r="A350" t="s">
        <v>349</v>
      </c>
      <c r="H350">
        <v>3</v>
      </c>
      <c r="K350">
        <v>2</v>
      </c>
    </row>
    <row r="351" spans="1:12" x14ac:dyDescent="0.25">
      <c r="A351" t="s">
        <v>350</v>
      </c>
      <c r="H351">
        <v>7</v>
      </c>
      <c r="I351">
        <v>2</v>
      </c>
    </row>
    <row r="352" spans="1:12" x14ac:dyDescent="0.25">
      <c r="A352" t="s">
        <v>351</v>
      </c>
      <c r="B352">
        <v>1</v>
      </c>
      <c r="D352">
        <v>1</v>
      </c>
      <c r="H352">
        <v>8</v>
      </c>
      <c r="L352">
        <v>1</v>
      </c>
    </row>
    <row r="353" spans="1:13" x14ac:dyDescent="0.25">
      <c r="A353" t="s">
        <v>352</v>
      </c>
      <c r="D353">
        <v>3</v>
      </c>
      <c r="L353">
        <v>1</v>
      </c>
      <c r="M353">
        <v>1</v>
      </c>
    </row>
    <row r="354" spans="1:13" x14ac:dyDescent="0.25">
      <c r="A354" t="s">
        <v>353</v>
      </c>
      <c r="D354">
        <v>3</v>
      </c>
      <c r="H354">
        <v>2</v>
      </c>
      <c r="L354">
        <v>1</v>
      </c>
    </row>
    <row r="355" spans="1:13" x14ac:dyDescent="0.25">
      <c r="A355" t="s">
        <v>354</v>
      </c>
    </row>
    <row r="356" spans="1:13" x14ac:dyDescent="0.25">
      <c r="A356" t="s">
        <v>355</v>
      </c>
      <c r="B356">
        <v>1</v>
      </c>
      <c r="H356">
        <v>2</v>
      </c>
      <c r="I356">
        <v>17</v>
      </c>
    </row>
    <row r="357" spans="1:13" x14ac:dyDescent="0.25">
      <c r="A357" t="s">
        <v>356</v>
      </c>
      <c r="D357">
        <v>21</v>
      </c>
      <c r="H357">
        <v>12</v>
      </c>
    </row>
    <row r="358" spans="1:13" x14ac:dyDescent="0.25">
      <c r="A358" t="s">
        <v>357</v>
      </c>
      <c r="D358">
        <v>1</v>
      </c>
      <c r="H358">
        <v>1</v>
      </c>
    </row>
    <row r="359" spans="1:13" x14ac:dyDescent="0.25">
      <c r="A359" t="s">
        <v>358</v>
      </c>
      <c r="D359">
        <v>2</v>
      </c>
      <c r="H359">
        <v>3</v>
      </c>
    </row>
    <row r="360" spans="1:13" x14ac:dyDescent="0.25">
      <c r="A360" t="s">
        <v>359</v>
      </c>
      <c r="D360">
        <v>3</v>
      </c>
      <c r="H360">
        <v>2</v>
      </c>
      <c r="I360">
        <v>4</v>
      </c>
    </row>
    <row r="361" spans="1:13" x14ac:dyDescent="0.25">
      <c r="A361" t="s">
        <v>360</v>
      </c>
      <c r="H361">
        <v>1</v>
      </c>
    </row>
    <row r="362" spans="1:13" x14ac:dyDescent="0.25">
      <c r="A362" t="s">
        <v>361</v>
      </c>
      <c r="D362">
        <v>6</v>
      </c>
      <c r="H362">
        <v>4</v>
      </c>
      <c r="I362">
        <v>1</v>
      </c>
    </row>
    <row r="363" spans="1:13" x14ac:dyDescent="0.25">
      <c r="A363" t="s">
        <v>362</v>
      </c>
      <c r="H363">
        <v>2</v>
      </c>
    </row>
    <row r="364" spans="1:13" x14ac:dyDescent="0.25">
      <c r="A364" t="s">
        <v>363</v>
      </c>
    </row>
    <row r="365" spans="1:13" x14ac:dyDescent="0.25">
      <c r="A365" t="s">
        <v>364</v>
      </c>
      <c r="D365">
        <v>3</v>
      </c>
    </row>
    <row r="366" spans="1:13" x14ac:dyDescent="0.25">
      <c r="A366" t="s">
        <v>365</v>
      </c>
      <c r="I366">
        <v>2</v>
      </c>
    </row>
    <row r="367" spans="1:13" x14ac:dyDescent="0.25">
      <c r="A367" t="s">
        <v>366</v>
      </c>
      <c r="D367">
        <v>3</v>
      </c>
      <c r="H367">
        <v>3</v>
      </c>
      <c r="I367">
        <v>1</v>
      </c>
      <c r="M367">
        <v>1</v>
      </c>
    </row>
    <row r="368" spans="1:13" x14ac:dyDescent="0.25">
      <c r="A368" t="s">
        <v>367</v>
      </c>
    </row>
    <row r="369" spans="1:13" x14ac:dyDescent="0.25">
      <c r="A369" t="s">
        <v>368</v>
      </c>
      <c r="D369">
        <v>2</v>
      </c>
      <c r="I369">
        <v>1</v>
      </c>
      <c r="K369">
        <v>3</v>
      </c>
    </row>
    <row r="370" spans="1:13" x14ac:dyDescent="0.25">
      <c r="A370" t="s">
        <v>369</v>
      </c>
      <c r="L370">
        <v>1</v>
      </c>
    </row>
    <row r="371" spans="1:13" x14ac:dyDescent="0.25">
      <c r="A371" t="s">
        <v>370</v>
      </c>
    </row>
    <row r="372" spans="1:13" x14ac:dyDescent="0.25">
      <c r="A372" t="s">
        <v>371</v>
      </c>
      <c r="H372">
        <v>1</v>
      </c>
    </row>
    <row r="373" spans="1:13" x14ac:dyDescent="0.25">
      <c r="A373" t="s">
        <v>372</v>
      </c>
      <c r="D373">
        <v>55</v>
      </c>
      <c r="H373">
        <v>8</v>
      </c>
      <c r="I373">
        <v>1</v>
      </c>
      <c r="M373">
        <v>1</v>
      </c>
    </row>
    <row r="374" spans="1:13" x14ac:dyDescent="0.25">
      <c r="A374" t="s">
        <v>373</v>
      </c>
    </row>
    <row r="375" spans="1:13" x14ac:dyDescent="0.25">
      <c r="A375" t="s">
        <v>374</v>
      </c>
    </row>
    <row r="376" spans="1:13" x14ac:dyDescent="0.25">
      <c r="A376" t="s">
        <v>375</v>
      </c>
      <c r="H376">
        <v>1</v>
      </c>
    </row>
    <row r="377" spans="1:13" x14ac:dyDescent="0.25">
      <c r="A377" t="s">
        <v>376</v>
      </c>
      <c r="H377">
        <v>3</v>
      </c>
      <c r="I377">
        <v>1</v>
      </c>
    </row>
    <row r="378" spans="1:13" x14ac:dyDescent="0.25">
      <c r="A378" t="s">
        <v>377</v>
      </c>
    </row>
    <row r="379" spans="1:13" x14ac:dyDescent="0.25">
      <c r="A379" t="s">
        <v>378</v>
      </c>
    </row>
    <row r="380" spans="1:13" x14ac:dyDescent="0.25">
      <c r="A380" t="s">
        <v>379</v>
      </c>
    </row>
    <row r="381" spans="1:13" x14ac:dyDescent="0.25">
      <c r="A381" t="s">
        <v>380</v>
      </c>
      <c r="H381">
        <v>1</v>
      </c>
    </row>
    <row r="382" spans="1:13" x14ac:dyDescent="0.25">
      <c r="A382" t="s">
        <v>381</v>
      </c>
      <c r="H382">
        <v>4</v>
      </c>
      <c r="L382">
        <v>1</v>
      </c>
    </row>
    <row r="383" spans="1:13" x14ac:dyDescent="0.25">
      <c r="A383" t="s">
        <v>382</v>
      </c>
      <c r="D383">
        <v>1</v>
      </c>
      <c r="H383">
        <v>1</v>
      </c>
      <c r="L383">
        <v>1</v>
      </c>
    </row>
    <row r="384" spans="1:13" x14ac:dyDescent="0.25">
      <c r="A384" t="s">
        <v>383</v>
      </c>
      <c r="H384">
        <v>9</v>
      </c>
    </row>
    <row r="385" spans="1:13" x14ac:dyDescent="0.25">
      <c r="A385" t="s">
        <v>384</v>
      </c>
      <c r="H385">
        <v>142</v>
      </c>
      <c r="I385">
        <v>1</v>
      </c>
    </row>
    <row r="386" spans="1:13" x14ac:dyDescent="0.25">
      <c r="A386" t="s">
        <v>385</v>
      </c>
    </row>
    <row r="387" spans="1:13" x14ac:dyDescent="0.25">
      <c r="A387" t="s">
        <v>386</v>
      </c>
      <c r="L387">
        <v>1</v>
      </c>
    </row>
    <row r="388" spans="1:13" x14ac:dyDescent="0.25">
      <c r="A388" t="s">
        <v>387</v>
      </c>
    </row>
    <row r="389" spans="1:13" x14ac:dyDescent="0.25">
      <c r="A389" t="s">
        <v>388</v>
      </c>
    </row>
    <row r="390" spans="1:13" x14ac:dyDescent="0.25">
      <c r="A390" t="s">
        <v>389</v>
      </c>
      <c r="D390">
        <v>4</v>
      </c>
      <c r="H390">
        <v>3</v>
      </c>
    </row>
    <row r="391" spans="1:13" x14ac:dyDescent="0.25">
      <c r="A391" t="s">
        <v>390</v>
      </c>
      <c r="H391">
        <v>8</v>
      </c>
      <c r="L391">
        <v>1</v>
      </c>
    </row>
    <row r="392" spans="1:13" x14ac:dyDescent="0.25">
      <c r="A392" t="s">
        <v>391</v>
      </c>
      <c r="D392">
        <v>15</v>
      </c>
      <c r="H392">
        <v>28</v>
      </c>
      <c r="I392">
        <v>4</v>
      </c>
      <c r="J392">
        <v>1</v>
      </c>
    </row>
    <row r="393" spans="1:13" x14ac:dyDescent="0.25">
      <c r="A393" t="s">
        <v>392</v>
      </c>
    </row>
    <row r="394" spans="1:13" x14ac:dyDescent="0.25">
      <c r="A394" t="s">
        <v>393</v>
      </c>
    </row>
    <row r="395" spans="1:13" x14ac:dyDescent="0.25">
      <c r="A395" t="s">
        <v>394</v>
      </c>
      <c r="D395">
        <v>59</v>
      </c>
      <c r="H395">
        <v>66</v>
      </c>
      <c r="I395">
        <v>2</v>
      </c>
      <c r="L395">
        <v>1</v>
      </c>
    </row>
    <row r="396" spans="1:13" x14ac:dyDescent="0.25">
      <c r="A396" t="s">
        <v>395</v>
      </c>
      <c r="D396">
        <v>2</v>
      </c>
      <c r="H396">
        <v>5</v>
      </c>
      <c r="J396">
        <v>1</v>
      </c>
    </row>
    <row r="397" spans="1:13" x14ac:dyDescent="0.25">
      <c r="A397" t="s">
        <v>396</v>
      </c>
      <c r="B397">
        <v>1</v>
      </c>
      <c r="H397">
        <v>17</v>
      </c>
      <c r="J397">
        <v>2</v>
      </c>
    </row>
    <row r="398" spans="1:13" x14ac:dyDescent="0.25">
      <c r="A398" t="s">
        <v>397</v>
      </c>
      <c r="D398">
        <v>10</v>
      </c>
      <c r="H398">
        <v>5</v>
      </c>
    </row>
    <row r="399" spans="1:13" x14ac:dyDescent="0.25">
      <c r="A399" t="s">
        <v>398</v>
      </c>
      <c r="J399">
        <v>1</v>
      </c>
    </row>
    <row r="400" spans="1:13" x14ac:dyDescent="0.25">
      <c r="A400" t="s">
        <v>399</v>
      </c>
      <c r="D400">
        <v>63</v>
      </c>
      <c r="H400">
        <v>22</v>
      </c>
      <c r="M400">
        <v>1</v>
      </c>
    </row>
    <row r="401" spans="1:13" x14ac:dyDescent="0.25">
      <c r="A401" t="s">
        <v>400</v>
      </c>
      <c r="D401">
        <v>3</v>
      </c>
      <c r="H401">
        <v>18</v>
      </c>
      <c r="I401">
        <v>1</v>
      </c>
      <c r="L401">
        <v>56</v>
      </c>
      <c r="M401">
        <v>2</v>
      </c>
    </row>
    <row r="402" spans="1:13" x14ac:dyDescent="0.25">
      <c r="A402" t="s">
        <v>401</v>
      </c>
    </row>
    <row r="403" spans="1:13" x14ac:dyDescent="0.25">
      <c r="A403" t="s">
        <v>402</v>
      </c>
      <c r="D403">
        <v>30</v>
      </c>
      <c r="H403">
        <v>45</v>
      </c>
      <c r="I403">
        <v>1</v>
      </c>
      <c r="L403">
        <v>1</v>
      </c>
    </row>
    <row r="404" spans="1:13" x14ac:dyDescent="0.25">
      <c r="A404" t="s">
        <v>403</v>
      </c>
    </row>
    <row r="405" spans="1:13" x14ac:dyDescent="0.25">
      <c r="A405" t="s">
        <v>404</v>
      </c>
      <c r="D405">
        <v>27</v>
      </c>
      <c r="H405">
        <v>17</v>
      </c>
      <c r="L405">
        <v>1</v>
      </c>
      <c r="M405">
        <v>1</v>
      </c>
    </row>
    <row r="406" spans="1:13" x14ac:dyDescent="0.25">
      <c r="A406" t="s">
        <v>405</v>
      </c>
      <c r="D406">
        <v>4</v>
      </c>
      <c r="H406">
        <v>4</v>
      </c>
      <c r="I406">
        <v>5</v>
      </c>
      <c r="J406">
        <v>1</v>
      </c>
      <c r="M406">
        <v>3</v>
      </c>
    </row>
    <row r="407" spans="1:13" x14ac:dyDescent="0.25">
      <c r="A407" t="s">
        <v>406</v>
      </c>
      <c r="D407">
        <v>3</v>
      </c>
      <c r="H407">
        <v>4</v>
      </c>
    </row>
    <row r="408" spans="1:13" x14ac:dyDescent="0.25">
      <c r="A408" t="s">
        <v>407</v>
      </c>
      <c r="M408">
        <v>1</v>
      </c>
    </row>
    <row r="409" spans="1:13" x14ac:dyDescent="0.25">
      <c r="A409" t="s">
        <v>408</v>
      </c>
      <c r="D409">
        <v>1</v>
      </c>
      <c r="H409">
        <v>1</v>
      </c>
      <c r="L409">
        <v>1</v>
      </c>
    </row>
    <row r="410" spans="1:13" x14ac:dyDescent="0.25">
      <c r="A410" t="s">
        <v>409</v>
      </c>
      <c r="H410">
        <v>2</v>
      </c>
      <c r="I410">
        <v>4</v>
      </c>
    </row>
    <row r="411" spans="1:13" x14ac:dyDescent="0.25">
      <c r="A411" t="s">
        <v>410</v>
      </c>
      <c r="D411">
        <v>4</v>
      </c>
      <c r="H411">
        <v>5</v>
      </c>
      <c r="L411">
        <v>1</v>
      </c>
      <c r="M411">
        <v>1</v>
      </c>
    </row>
    <row r="412" spans="1:13" x14ac:dyDescent="0.25">
      <c r="A412" t="s">
        <v>411</v>
      </c>
      <c r="H412">
        <v>2</v>
      </c>
    </row>
    <row r="413" spans="1:13" x14ac:dyDescent="0.25">
      <c r="A413" t="s">
        <v>412</v>
      </c>
      <c r="D413">
        <v>3</v>
      </c>
    </row>
    <row r="414" spans="1:13" x14ac:dyDescent="0.25">
      <c r="A414" t="s">
        <v>413</v>
      </c>
      <c r="H414">
        <v>1</v>
      </c>
    </row>
    <row r="415" spans="1:13" x14ac:dyDescent="0.25">
      <c r="A415" t="s">
        <v>414</v>
      </c>
    </row>
    <row r="416" spans="1:13" x14ac:dyDescent="0.25">
      <c r="A416" t="s">
        <v>415</v>
      </c>
      <c r="H416">
        <v>1</v>
      </c>
    </row>
    <row r="417" spans="1:13" x14ac:dyDescent="0.25">
      <c r="A417" t="s">
        <v>416</v>
      </c>
    </row>
    <row r="418" spans="1:13" x14ac:dyDescent="0.25">
      <c r="A418" t="s">
        <v>417</v>
      </c>
      <c r="H418">
        <v>1</v>
      </c>
    </row>
    <row r="419" spans="1:13" x14ac:dyDescent="0.25">
      <c r="A419" t="s">
        <v>418</v>
      </c>
      <c r="H419">
        <v>14</v>
      </c>
      <c r="J419">
        <v>24</v>
      </c>
    </row>
    <row r="420" spans="1:13" x14ac:dyDescent="0.25">
      <c r="A420" t="s">
        <v>419</v>
      </c>
      <c r="D420">
        <v>1</v>
      </c>
      <c r="H420">
        <v>5</v>
      </c>
      <c r="I420">
        <v>1</v>
      </c>
      <c r="L420">
        <v>3</v>
      </c>
      <c r="M420">
        <v>3</v>
      </c>
    </row>
    <row r="421" spans="1:13" x14ac:dyDescent="0.25">
      <c r="A421" t="s">
        <v>420</v>
      </c>
      <c r="I421">
        <v>1</v>
      </c>
      <c r="L421">
        <v>7</v>
      </c>
    </row>
    <row r="422" spans="1:13" x14ac:dyDescent="0.25">
      <c r="A422" t="s">
        <v>421</v>
      </c>
    </row>
    <row r="423" spans="1:13" x14ac:dyDescent="0.25">
      <c r="A423" t="s">
        <v>422</v>
      </c>
    </row>
    <row r="424" spans="1:13" x14ac:dyDescent="0.25">
      <c r="A424" t="s">
        <v>423</v>
      </c>
      <c r="D424">
        <v>2</v>
      </c>
      <c r="H424">
        <v>2</v>
      </c>
      <c r="I424">
        <v>1</v>
      </c>
      <c r="L424">
        <v>1</v>
      </c>
    </row>
    <row r="425" spans="1:13" x14ac:dyDescent="0.25">
      <c r="A425" t="s">
        <v>424</v>
      </c>
    </row>
    <row r="426" spans="1:13" x14ac:dyDescent="0.25">
      <c r="A426" t="s">
        <v>425</v>
      </c>
    </row>
    <row r="427" spans="1:13" x14ac:dyDescent="0.25">
      <c r="A427" t="s">
        <v>426</v>
      </c>
    </row>
    <row r="428" spans="1:13" x14ac:dyDescent="0.25">
      <c r="A428" t="s">
        <v>427</v>
      </c>
      <c r="H428">
        <v>1</v>
      </c>
    </row>
    <row r="429" spans="1:13" x14ac:dyDescent="0.25">
      <c r="A429" t="s">
        <v>428</v>
      </c>
      <c r="B429">
        <v>1</v>
      </c>
      <c r="D429">
        <v>1</v>
      </c>
      <c r="H429">
        <v>161</v>
      </c>
      <c r="I429">
        <v>4</v>
      </c>
      <c r="M429">
        <v>1</v>
      </c>
    </row>
    <row r="430" spans="1:13" x14ac:dyDescent="0.25">
      <c r="A430" t="s">
        <v>429</v>
      </c>
      <c r="D430">
        <v>1</v>
      </c>
      <c r="H430">
        <v>3</v>
      </c>
      <c r="J430">
        <v>2</v>
      </c>
    </row>
    <row r="431" spans="1:13" x14ac:dyDescent="0.25">
      <c r="A431" t="s">
        <v>430</v>
      </c>
      <c r="D431">
        <v>5</v>
      </c>
      <c r="H431">
        <v>1</v>
      </c>
      <c r="J431">
        <v>2</v>
      </c>
    </row>
    <row r="432" spans="1:13" x14ac:dyDescent="0.25">
      <c r="A432" t="s">
        <v>431</v>
      </c>
      <c r="D432">
        <v>3</v>
      </c>
      <c r="H432">
        <v>1</v>
      </c>
    </row>
    <row r="433" spans="1:13" x14ac:dyDescent="0.25">
      <c r="A433" t="s">
        <v>432</v>
      </c>
      <c r="D433">
        <v>3</v>
      </c>
      <c r="H433">
        <v>2</v>
      </c>
    </row>
    <row r="434" spans="1:13" x14ac:dyDescent="0.25">
      <c r="A434" t="s">
        <v>433</v>
      </c>
    </row>
    <row r="435" spans="1:13" x14ac:dyDescent="0.25">
      <c r="A435" t="s">
        <v>434</v>
      </c>
      <c r="I435">
        <v>1</v>
      </c>
    </row>
    <row r="436" spans="1:13" x14ac:dyDescent="0.25">
      <c r="A436" t="s">
        <v>435</v>
      </c>
      <c r="D436">
        <v>4</v>
      </c>
      <c r="H436">
        <v>6</v>
      </c>
      <c r="L436">
        <v>1</v>
      </c>
    </row>
    <row r="437" spans="1:13" x14ac:dyDescent="0.25">
      <c r="A437" t="s">
        <v>436</v>
      </c>
      <c r="D437">
        <v>27</v>
      </c>
      <c r="H437">
        <v>13</v>
      </c>
      <c r="L437">
        <v>2</v>
      </c>
    </row>
    <row r="438" spans="1:13" x14ac:dyDescent="0.25">
      <c r="A438" t="s">
        <v>437</v>
      </c>
      <c r="D438">
        <v>51</v>
      </c>
      <c r="H438">
        <v>34</v>
      </c>
      <c r="I438">
        <v>1</v>
      </c>
    </row>
    <row r="439" spans="1:13" x14ac:dyDescent="0.25">
      <c r="A439" t="s">
        <v>438</v>
      </c>
      <c r="D439">
        <v>1</v>
      </c>
    </row>
    <row r="440" spans="1:13" x14ac:dyDescent="0.25">
      <c r="A440" t="s">
        <v>439</v>
      </c>
      <c r="D440">
        <v>2</v>
      </c>
      <c r="H440">
        <v>1</v>
      </c>
      <c r="L440">
        <v>3</v>
      </c>
    </row>
    <row r="441" spans="1:13" x14ac:dyDescent="0.25">
      <c r="A441" t="s">
        <v>440</v>
      </c>
    </row>
    <row r="442" spans="1:13" x14ac:dyDescent="0.25">
      <c r="A442" t="s">
        <v>441</v>
      </c>
      <c r="D442">
        <v>1</v>
      </c>
      <c r="H442">
        <v>1</v>
      </c>
    </row>
    <row r="443" spans="1:13" x14ac:dyDescent="0.25">
      <c r="A443" t="s">
        <v>442</v>
      </c>
    </row>
    <row r="444" spans="1:13" x14ac:dyDescent="0.25">
      <c r="A444" t="s">
        <v>443</v>
      </c>
      <c r="D444">
        <v>20</v>
      </c>
      <c r="H444">
        <v>12</v>
      </c>
      <c r="I444">
        <v>8</v>
      </c>
      <c r="J444">
        <v>1</v>
      </c>
    </row>
    <row r="445" spans="1:13" x14ac:dyDescent="0.25">
      <c r="A445" t="s">
        <v>444</v>
      </c>
      <c r="B445">
        <v>3</v>
      </c>
      <c r="H445">
        <v>1</v>
      </c>
    </row>
    <row r="446" spans="1:13" x14ac:dyDescent="0.25">
      <c r="A446" t="s">
        <v>445</v>
      </c>
      <c r="H446">
        <v>3</v>
      </c>
      <c r="I446">
        <v>3</v>
      </c>
      <c r="M446">
        <v>1</v>
      </c>
    </row>
    <row r="447" spans="1:13" x14ac:dyDescent="0.25">
      <c r="A447" t="s">
        <v>446</v>
      </c>
      <c r="H447">
        <v>2</v>
      </c>
      <c r="I447">
        <v>1</v>
      </c>
    </row>
    <row r="448" spans="1:13" x14ac:dyDescent="0.25">
      <c r="A448" t="s">
        <v>447</v>
      </c>
      <c r="H448">
        <v>1</v>
      </c>
    </row>
    <row r="449" spans="1:13" x14ac:dyDescent="0.25">
      <c r="A449" t="s">
        <v>448</v>
      </c>
      <c r="D449">
        <v>3</v>
      </c>
      <c r="H449">
        <v>4</v>
      </c>
      <c r="I449">
        <v>1</v>
      </c>
      <c r="J449">
        <v>1</v>
      </c>
    </row>
    <row r="450" spans="1:13" x14ac:dyDescent="0.25">
      <c r="A450" t="s">
        <v>449</v>
      </c>
      <c r="H450">
        <v>4</v>
      </c>
    </row>
    <row r="451" spans="1:13" x14ac:dyDescent="0.25">
      <c r="A451" t="s">
        <v>450</v>
      </c>
      <c r="D451">
        <v>132</v>
      </c>
      <c r="H451">
        <v>7</v>
      </c>
      <c r="I451">
        <v>1</v>
      </c>
      <c r="L451">
        <v>1</v>
      </c>
    </row>
    <row r="452" spans="1:13" x14ac:dyDescent="0.25">
      <c r="A452" t="s">
        <v>451</v>
      </c>
    </row>
    <row r="453" spans="1:13" x14ac:dyDescent="0.25">
      <c r="A453" t="s">
        <v>452</v>
      </c>
      <c r="H453">
        <v>2</v>
      </c>
      <c r="M453">
        <v>1</v>
      </c>
    </row>
    <row r="454" spans="1:13" x14ac:dyDescent="0.25">
      <c r="A454" t="s">
        <v>453</v>
      </c>
    </row>
    <row r="455" spans="1:13" x14ac:dyDescent="0.25">
      <c r="A455" t="s">
        <v>454</v>
      </c>
      <c r="D455">
        <v>1</v>
      </c>
    </row>
    <row r="456" spans="1:13" x14ac:dyDescent="0.25">
      <c r="A456" t="s">
        <v>455</v>
      </c>
      <c r="D456">
        <v>3</v>
      </c>
      <c r="H456">
        <v>1</v>
      </c>
    </row>
    <row r="457" spans="1:13" x14ac:dyDescent="0.25">
      <c r="A457" t="s">
        <v>456</v>
      </c>
    </row>
    <row r="458" spans="1:13" x14ac:dyDescent="0.25">
      <c r="A458" t="s">
        <v>457</v>
      </c>
      <c r="J458">
        <v>2</v>
      </c>
    </row>
    <row r="459" spans="1:13" x14ac:dyDescent="0.25">
      <c r="A459" t="s">
        <v>458</v>
      </c>
      <c r="B459">
        <v>1</v>
      </c>
      <c r="D459">
        <v>7</v>
      </c>
      <c r="H459">
        <v>2</v>
      </c>
      <c r="I459">
        <v>5</v>
      </c>
      <c r="J459">
        <v>2</v>
      </c>
    </row>
    <row r="460" spans="1:13" x14ac:dyDescent="0.25">
      <c r="A460" t="s">
        <v>459</v>
      </c>
      <c r="D460">
        <v>3</v>
      </c>
      <c r="H460">
        <v>6</v>
      </c>
      <c r="I460">
        <v>1</v>
      </c>
      <c r="M460">
        <v>1</v>
      </c>
    </row>
    <row r="461" spans="1:13" x14ac:dyDescent="0.25">
      <c r="A461" t="s">
        <v>460</v>
      </c>
      <c r="D461">
        <v>1</v>
      </c>
      <c r="H461">
        <v>1</v>
      </c>
      <c r="M461">
        <v>2</v>
      </c>
    </row>
    <row r="462" spans="1:13" x14ac:dyDescent="0.25">
      <c r="A462" t="s">
        <v>461</v>
      </c>
      <c r="C462">
        <v>1</v>
      </c>
      <c r="E462">
        <v>1</v>
      </c>
      <c r="H462">
        <v>151</v>
      </c>
      <c r="I462">
        <v>2</v>
      </c>
      <c r="M462">
        <v>1</v>
      </c>
    </row>
    <row r="463" spans="1:13" x14ac:dyDescent="0.25">
      <c r="A463" t="s">
        <v>462</v>
      </c>
    </row>
    <row r="464" spans="1:13" x14ac:dyDescent="0.25">
      <c r="A464" t="s">
        <v>463</v>
      </c>
      <c r="D464">
        <v>3</v>
      </c>
      <c r="I464">
        <v>1</v>
      </c>
    </row>
    <row r="465" spans="1:13" x14ac:dyDescent="0.25">
      <c r="A465" t="s">
        <v>464</v>
      </c>
      <c r="H465">
        <v>1</v>
      </c>
    </row>
    <row r="466" spans="1:13" x14ac:dyDescent="0.25">
      <c r="A466" t="s">
        <v>465</v>
      </c>
    </row>
    <row r="467" spans="1:13" x14ac:dyDescent="0.25">
      <c r="A467" t="s">
        <v>466</v>
      </c>
    </row>
    <row r="468" spans="1:13" x14ac:dyDescent="0.25">
      <c r="A468" t="s">
        <v>467</v>
      </c>
      <c r="I468">
        <v>1</v>
      </c>
    </row>
    <row r="469" spans="1:13" x14ac:dyDescent="0.25">
      <c r="A469" t="s">
        <v>468</v>
      </c>
      <c r="D469">
        <v>6</v>
      </c>
      <c r="H469">
        <v>7</v>
      </c>
      <c r="L469">
        <v>1</v>
      </c>
    </row>
    <row r="470" spans="1:13" x14ac:dyDescent="0.25">
      <c r="A470" t="s">
        <v>469</v>
      </c>
      <c r="H470">
        <v>107</v>
      </c>
    </row>
    <row r="471" spans="1:13" x14ac:dyDescent="0.25">
      <c r="A471" t="s">
        <v>470</v>
      </c>
      <c r="H471">
        <v>4</v>
      </c>
      <c r="I471">
        <v>2</v>
      </c>
      <c r="L471">
        <v>2</v>
      </c>
    </row>
    <row r="472" spans="1:13" x14ac:dyDescent="0.25">
      <c r="A472" t="s">
        <v>471</v>
      </c>
    </row>
    <row r="473" spans="1:13" x14ac:dyDescent="0.25">
      <c r="A473" t="s">
        <v>472</v>
      </c>
      <c r="M473">
        <v>1</v>
      </c>
    </row>
    <row r="474" spans="1:13" x14ac:dyDescent="0.25">
      <c r="A474" t="s">
        <v>473</v>
      </c>
    </row>
    <row r="475" spans="1:13" x14ac:dyDescent="0.25">
      <c r="A475" t="s">
        <v>474</v>
      </c>
    </row>
    <row r="476" spans="1:13" x14ac:dyDescent="0.25">
      <c r="A476" t="s">
        <v>475</v>
      </c>
      <c r="B476">
        <v>2</v>
      </c>
      <c r="H476">
        <v>13</v>
      </c>
      <c r="I476">
        <v>54</v>
      </c>
    </row>
    <row r="477" spans="1:13" x14ac:dyDescent="0.25">
      <c r="A477" t="s">
        <v>476</v>
      </c>
      <c r="D477">
        <v>1</v>
      </c>
      <c r="J477">
        <v>5</v>
      </c>
    </row>
    <row r="478" spans="1:13" x14ac:dyDescent="0.25">
      <c r="A478" t="s">
        <v>477</v>
      </c>
      <c r="D478">
        <v>2</v>
      </c>
    </row>
    <row r="479" spans="1:13" x14ac:dyDescent="0.25">
      <c r="A479" t="s">
        <v>478</v>
      </c>
      <c r="D479">
        <v>4</v>
      </c>
    </row>
    <row r="480" spans="1:13" x14ac:dyDescent="0.25">
      <c r="A480" t="s">
        <v>479</v>
      </c>
      <c r="H480">
        <v>1</v>
      </c>
      <c r="L480">
        <v>5</v>
      </c>
    </row>
    <row r="481" spans="1:13" x14ac:dyDescent="0.25">
      <c r="A481" t="s">
        <v>480</v>
      </c>
      <c r="D481">
        <v>52</v>
      </c>
      <c r="H481">
        <v>26</v>
      </c>
    </row>
    <row r="482" spans="1:13" x14ac:dyDescent="0.25">
      <c r="A482" t="s">
        <v>481</v>
      </c>
      <c r="D482">
        <v>72</v>
      </c>
      <c r="G482">
        <v>1</v>
      </c>
      <c r="H482">
        <v>59</v>
      </c>
    </row>
    <row r="483" spans="1:13" x14ac:dyDescent="0.25">
      <c r="A483" t="s">
        <v>482</v>
      </c>
      <c r="D483">
        <v>32</v>
      </c>
      <c r="H483">
        <v>3</v>
      </c>
      <c r="I483">
        <v>1</v>
      </c>
    </row>
    <row r="484" spans="1:13" x14ac:dyDescent="0.25">
      <c r="A484" t="s">
        <v>483</v>
      </c>
    </row>
    <row r="485" spans="1:13" x14ac:dyDescent="0.25">
      <c r="A485" t="s">
        <v>484</v>
      </c>
      <c r="D485">
        <v>2</v>
      </c>
      <c r="G485">
        <v>1</v>
      </c>
      <c r="I485">
        <v>2</v>
      </c>
    </row>
    <row r="486" spans="1:13" x14ac:dyDescent="0.25">
      <c r="A486" t="s">
        <v>485</v>
      </c>
    </row>
    <row r="487" spans="1:13" x14ac:dyDescent="0.25">
      <c r="A487" t="s">
        <v>486</v>
      </c>
    </row>
    <row r="488" spans="1:13" x14ac:dyDescent="0.25">
      <c r="A488" t="s">
        <v>487</v>
      </c>
      <c r="E488">
        <v>1</v>
      </c>
      <c r="F488">
        <v>1</v>
      </c>
      <c r="H488">
        <v>3</v>
      </c>
      <c r="I488">
        <v>5</v>
      </c>
      <c r="L488">
        <v>6</v>
      </c>
    </row>
    <row r="489" spans="1:13" x14ac:dyDescent="0.25">
      <c r="A489" t="s">
        <v>488</v>
      </c>
    </row>
    <row r="490" spans="1:13" x14ac:dyDescent="0.25">
      <c r="A490" t="s">
        <v>489</v>
      </c>
      <c r="D490">
        <v>15</v>
      </c>
      <c r="H490">
        <v>207</v>
      </c>
      <c r="I490">
        <v>5</v>
      </c>
    </row>
    <row r="491" spans="1:13" x14ac:dyDescent="0.25">
      <c r="A491" t="s">
        <v>490</v>
      </c>
      <c r="D491">
        <v>6</v>
      </c>
      <c r="H491">
        <v>35</v>
      </c>
    </row>
    <row r="492" spans="1:13" x14ac:dyDescent="0.25">
      <c r="A492" t="s">
        <v>491</v>
      </c>
      <c r="D492">
        <v>4</v>
      </c>
      <c r="H492">
        <v>3</v>
      </c>
      <c r="I492">
        <v>1</v>
      </c>
      <c r="L492">
        <v>6</v>
      </c>
      <c r="M492">
        <v>4</v>
      </c>
    </row>
    <row r="493" spans="1:13" x14ac:dyDescent="0.25">
      <c r="A493" t="s">
        <v>492</v>
      </c>
      <c r="H493">
        <v>1</v>
      </c>
      <c r="L493">
        <v>4</v>
      </c>
    </row>
    <row r="494" spans="1:13" x14ac:dyDescent="0.25">
      <c r="A494" t="s">
        <v>493</v>
      </c>
      <c r="D494">
        <v>2</v>
      </c>
      <c r="L494">
        <v>2</v>
      </c>
    </row>
    <row r="495" spans="1:13" x14ac:dyDescent="0.25">
      <c r="A495" t="s">
        <v>494</v>
      </c>
      <c r="D495">
        <v>2</v>
      </c>
    </row>
    <row r="496" spans="1:13" x14ac:dyDescent="0.25">
      <c r="A496" t="s">
        <v>495</v>
      </c>
      <c r="H496">
        <v>1</v>
      </c>
    </row>
    <row r="497" spans="1:13" x14ac:dyDescent="0.25">
      <c r="A497" t="s">
        <v>496</v>
      </c>
      <c r="M497">
        <v>1</v>
      </c>
    </row>
    <row r="498" spans="1:13" x14ac:dyDescent="0.25">
      <c r="A498" t="s">
        <v>497</v>
      </c>
    </row>
    <row r="499" spans="1:13" x14ac:dyDescent="0.25">
      <c r="A499" t="s">
        <v>498</v>
      </c>
      <c r="D499">
        <v>3</v>
      </c>
      <c r="E499">
        <v>1</v>
      </c>
      <c r="H499">
        <v>21</v>
      </c>
    </row>
    <row r="500" spans="1:13" x14ac:dyDescent="0.25">
      <c r="A500" t="s">
        <v>499</v>
      </c>
      <c r="D500">
        <v>3</v>
      </c>
      <c r="H500">
        <v>3</v>
      </c>
    </row>
    <row r="501" spans="1:13" x14ac:dyDescent="0.25">
      <c r="A501" t="s">
        <v>500</v>
      </c>
    </row>
    <row r="502" spans="1:13" x14ac:dyDescent="0.25">
      <c r="A502" t="s">
        <v>501</v>
      </c>
      <c r="J502">
        <v>1</v>
      </c>
    </row>
    <row r="503" spans="1:13" x14ac:dyDescent="0.25">
      <c r="A503" t="s">
        <v>502</v>
      </c>
      <c r="D503">
        <v>13</v>
      </c>
      <c r="H503">
        <v>5</v>
      </c>
      <c r="I503">
        <v>2</v>
      </c>
    </row>
    <row r="504" spans="1:13" x14ac:dyDescent="0.25">
      <c r="A504" t="s">
        <v>503</v>
      </c>
    </row>
    <row r="505" spans="1:13" x14ac:dyDescent="0.25">
      <c r="A505" t="s">
        <v>504</v>
      </c>
      <c r="J505">
        <v>1</v>
      </c>
    </row>
    <row r="506" spans="1:13" x14ac:dyDescent="0.25">
      <c r="A506" t="s">
        <v>505</v>
      </c>
      <c r="H506">
        <v>2</v>
      </c>
      <c r="I506">
        <v>1</v>
      </c>
    </row>
    <row r="507" spans="1:13" x14ac:dyDescent="0.25">
      <c r="A507" t="s">
        <v>506</v>
      </c>
    </row>
    <row r="508" spans="1:13" x14ac:dyDescent="0.25">
      <c r="A508" t="s">
        <v>507</v>
      </c>
      <c r="B508">
        <v>3</v>
      </c>
      <c r="D508">
        <v>9</v>
      </c>
      <c r="H508">
        <v>114</v>
      </c>
      <c r="I508">
        <v>58</v>
      </c>
      <c r="J508">
        <v>1</v>
      </c>
    </row>
    <row r="509" spans="1:13" x14ac:dyDescent="0.25">
      <c r="A509" t="s">
        <v>508</v>
      </c>
      <c r="B509">
        <v>1</v>
      </c>
      <c r="D509">
        <v>1</v>
      </c>
      <c r="H509">
        <v>1</v>
      </c>
      <c r="I509">
        <v>2</v>
      </c>
    </row>
    <row r="510" spans="1:13" x14ac:dyDescent="0.25">
      <c r="A510" t="s">
        <v>509</v>
      </c>
      <c r="D510">
        <v>2</v>
      </c>
      <c r="H510">
        <v>9</v>
      </c>
      <c r="I510">
        <v>1</v>
      </c>
      <c r="J510">
        <v>5</v>
      </c>
    </row>
    <row r="511" spans="1:13" x14ac:dyDescent="0.25">
      <c r="A511" t="s">
        <v>510</v>
      </c>
    </row>
    <row r="512" spans="1:13" x14ac:dyDescent="0.25">
      <c r="A512" t="s">
        <v>511</v>
      </c>
      <c r="D512">
        <v>3</v>
      </c>
      <c r="H512">
        <v>252</v>
      </c>
      <c r="L512">
        <v>1</v>
      </c>
    </row>
    <row r="513" spans="1:13" x14ac:dyDescent="0.25">
      <c r="A513" t="s">
        <v>512</v>
      </c>
      <c r="D513">
        <v>1</v>
      </c>
      <c r="H513">
        <v>12</v>
      </c>
    </row>
    <row r="514" spans="1:13" x14ac:dyDescent="0.25">
      <c r="A514" t="s">
        <v>513</v>
      </c>
    </row>
    <row r="515" spans="1:13" x14ac:dyDescent="0.25">
      <c r="A515" t="s">
        <v>514</v>
      </c>
    </row>
    <row r="516" spans="1:13" x14ac:dyDescent="0.25">
      <c r="A516" t="s">
        <v>515</v>
      </c>
    </row>
    <row r="517" spans="1:13" x14ac:dyDescent="0.25">
      <c r="A517" t="s">
        <v>516</v>
      </c>
      <c r="D517">
        <v>2</v>
      </c>
      <c r="H517">
        <v>2</v>
      </c>
      <c r="I517">
        <v>1</v>
      </c>
      <c r="J517">
        <v>1</v>
      </c>
      <c r="L517">
        <v>2</v>
      </c>
      <c r="M517">
        <v>2</v>
      </c>
    </row>
    <row r="518" spans="1:13" x14ac:dyDescent="0.25">
      <c r="A518" t="s">
        <v>517</v>
      </c>
    </row>
    <row r="519" spans="1:13" x14ac:dyDescent="0.25">
      <c r="A519" t="s">
        <v>518</v>
      </c>
    </row>
    <row r="520" spans="1:13" x14ac:dyDescent="0.25">
      <c r="A520" t="s">
        <v>519</v>
      </c>
      <c r="D520">
        <v>36</v>
      </c>
      <c r="H520">
        <v>39</v>
      </c>
      <c r="L520">
        <v>1</v>
      </c>
    </row>
    <row r="521" spans="1:13" x14ac:dyDescent="0.25">
      <c r="A521" t="s">
        <v>520</v>
      </c>
      <c r="D521">
        <v>3</v>
      </c>
      <c r="H521">
        <v>5</v>
      </c>
    </row>
    <row r="522" spans="1:13" x14ac:dyDescent="0.25">
      <c r="A522" t="s">
        <v>521</v>
      </c>
      <c r="D522">
        <v>1</v>
      </c>
      <c r="I522">
        <v>3</v>
      </c>
    </row>
    <row r="523" spans="1:13" x14ac:dyDescent="0.25">
      <c r="A523" t="s">
        <v>522</v>
      </c>
      <c r="D523">
        <v>1</v>
      </c>
      <c r="H523">
        <v>8</v>
      </c>
      <c r="I523">
        <v>1</v>
      </c>
    </row>
    <row r="524" spans="1:13" x14ac:dyDescent="0.25">
      <c r="A524" t="s">
        <v>523</v>
      </c>
    </row>
    <row r="525" spans="1:13" x14ac:dyDescent="0.25">
      <c r="A525" t="s">
        <v>524</v>
      </c>
      <c r="D525">
        <v>2</v>
      </c>
      <c r="H525">
        <v>6</v>
      </c>
      <c r="I525">
        <v>2</v>
      </c>
    </row>
    <row r="526" spans="1:13" x14ac:dyDescent="0.25">
      <c r="A526" t="s">
        <v>525</v>
      </c>
      <c r="D526">
        <v>56</v>
      </c>
      <c r="H526">
        <v>37</v>
      </c>
      <c r="I526">
        <v>1</v>
      </c>
    </row>
    <row r="527" spans="1:13" x14ac:dyDescent="0.25">
      <c r="A527" t="s">
        <v>526</v>
      </c>
      <c r="D527">
        <v>31</v>
      </c>
      <c r="H527">
        <v>7</v>
      </c>
      <c r="I527">
        <v>1</v>
      </c>
    </row>
    <row r="528" spans="1:13" x14ac:dyDescent="0.25">
      <c r="A528" t="s">
        <v>527</v>
      </c>
    </row>
    <row r="529" spans="1:13" x14ac:dyDescent="0.25">
      <c r="A529" t="s">
        <v>528</v>
      </c>
    </row>
    <row r="530" spans="1:13" x14ac:dyDescent="0.25">
      <c r="A530" t="s">
        <v>529</v>
      </c>
      <c r="D530">
        <v>1</v>
      </c>
      <c r="H530">
        <v>1</v>
      </c>
      <c r="I530">
        <v>2</v>
      </c>
    </row>
    <row r="531" spans="1:13" x14ac:dyDescent="0.25">
      <c r="A531" t="s">
        <v>530</v>
      </c>
      <c r="D531">
        <v>4</v>
      </c>
      <c r="H531">
        <v>4</v>
      </c>
      <c r="I531">
        <v>1</v>
      </c>
    </row>
    <row r="532" spans="1:13" x14ac:dyDescent="0.25">
      <c r="A532" t="s">
        <v>531</v>
      </c>
    </row>
    <row r="533" spans="1:13" x14ac:dyDescent="0.25">
      <c r="A533" t="s">
        <v>532</v>
      </c>
    </row>
    <row r="534" spans="1:13" x14ac:dyDescent="0.25">
      <c r="A534" t="s">
        <v>533</v>
      </c>
      <c r="H534">
        <v>1</v>
      </c>
    </row>
    <row r="535" spans="1:13" x14ac:dyDescent="0.25">
      <c r="A535" t="s">
        <v>534</v>
      </c>
      <c r="H535">
        <v>1</v>
      </c>
    </row>
    <row r="536" spans="1:13" x14ac:dyDescent="0.25">
      <c r="A536" t="s">
        <v>535</v>
      </c>
    </row>
    <row r="537" spans="1:13" x14ac:dyDescent="0.25">
      <c r="A537" t="s">
        <v>536</v>
      </c>
    </row>
    <row r="538" spans="1:13" x14ac:dyDescent="0.25">
      <c r="A538" t="s">
        <v>537</v>
      </c>
      <c r="H538">
        <v>1</v>
      </c>
    </row>
    <row r="539" spans="1:13" x14ac:dyDescent="0.25">
      <c r="A539" t="s">
        <v>538</v>
      </c>
      <c r="D539">
        <v>65</v>
      </c>
      <c r="H539">
        <v>24</v>
      </c>
    </row>
    <row r="540" spans="1:13" x14ac:dyDescent="0.25">
      <c r="A540" t="s">
        <v>539</v>
      </c>
      <c r="D540">
        <v>42</v>
      </c>
      <c r="H540">
        <v>115</v>
      </c>
      <c r="I540">
        <v>10</v>
      </c>
      <c r="L540">
        <v>1</v>
      </c>
      <c r="M540">
        <v>1</v>
      </c>
    </row>
    <row r="541" spans="1:13" x14ac:dyDescent="0.25">
      <c r="A541" t="s">
        <v>540</v>
      </c>
      <c r="D541">
        <v>1</v>
      </c>
    </row>
    <row r="542" spans="1:13" x14ac:dyDescent="0.25">
      <c r="A542" t="s">
        <v>541</v>
      </c>
      <c r="D542">
        <v>2</v>
      </c>
    </row>
    <row r="543" spans="1:13" x14ac:dyDescent="0.25">
      <c r="A543" t="s">
        <v>542</v>
      </c>
    </row>
    <row r="544" spans="1:13" x14ac:dyDescent="0.25">
      <c r="A544" t="s">
        <v>543</v>
      </c>
      <c r="D544">
        <v>4</v>
      </c>
      <c r="H544">
        <v>1</v>
      </c>
      <c r="I544">
        <v>2</v>
      </c>
    </row>
    <row r="545" spans="1:12" x14ac:dyDescent="0.25">
      <c r="A545" t="s">
        <v>544</v>
      </c>
    </row>
    <row r="546" spans="1:12" x14ac:dyDescent="0.25">
      <c r="A546" t="s">
        <v>545</v>
      </c>
      <c r="D546">
        <v>63</v>
      </c>
      <c r="H546">
        <v>4</v>
      </c>
    </row>
    <row r="547" spans="1:12" x14ac:dyDescent="0.25">
      <c r="A547" t="s">
        <v>546</v>
      </c>
      <c r="B547">
        <v>1</v>
      </c>
      <c r="H547">
        <v>1</v>
      </c>
      <c r="J547">
        <v>1</v>
      </c>
    </row>
    <row r="548" spans="1:12" x14ac:dyDescent="0.25">
      <c r="A548" t="s">
        <v>547</v>
      </c>
    </row>
    <row r="549" spans="1:12" x14ac:dyDescent="0.25">
      <c r="A549" t="s">
        <v>548</v>
      </c>
      <c r="B549">
        <v>23</v>
      </c>
      <c r="D549">
        <v>14</v>
      </c>
      <c r="H549">
        <v>28</v>
      </c>
      <c r="I549">
        <v>20</v>
      </c>
      <c r="J549">
        <v>4</v>
      </c>
    </row>
    <row r="550" spans="1:12" x14ac:dyDescent="0.25">
      <c r="A550" t="s">
        <v>549</v>
      </c>
    </row>
    <row r="551" spans="1:12" x14ac:dyDescent="0.25">
      <c r="A551" t="s">
        <v>550</v>
      </c>
    </row>
    <row r="552" spans="1:12" x14ac:dyDescent="0.25">
      <c r="A552" t="s">
        <v>551</v>
      </c>
      <c r="D552">
        <v>5</v>
      </c>
    </row>
    <row r="553" spans="1:12" x14ac:dyDescent="0.25">
      <c r="A553" t="s">
        <v>552</v>
      </c>
      <c r="B553">
        <v>1</v>
      </c>
    </row>
    <row r="554" spans="1:12" x14ac:dyDescent="0.25">
      <c r="A554" t="s">
        <v>553</v>
      </c>
      <c r="H554">
        <v>4</v>
      </c>
    </row>
    <row r="555" spans="1:12" x14ac:dyDescent="0.25">
      <c r="A555" t="s">
        <v>554</v>
      </c>
      <c r="I555">
        <v>1</v>
      </c>
    </row>
    <row r="556" spans="1:12" x14ac:dyDescent="0.25">
      <c r="A556" t="s">
        <v>555</v>
      </c>
      <c r="H556">
        <v>1</v>
      </c>
      <c r="I556">
        <v>1</v>
      </c>
    </row>
    <row r="557" spans="1:12" x14ac:dyDescent="0.25">
      <c r="A557" t="s">
        <v>556</v>
      </c>
    </row>
    <row r="558" spans="1:12" x14ac:dyDescent="0.25">
      <c r="A558" t="s">
        <v>557</v>
      </c>
      <c r="D558">
        <v>3</v>
      </c>
      <c r="H558">
        <v>5</v>
      </c>
      <c r="I558">
        <v>52</v>
      </c>
      <c r="L558">
        <v>2</v>
      </c>
    </row>
    <row r="559" spans="1:12" x14ac:dyDescent="0.25">
      <c r="A559" t="s">
        <v>558</v>
      </c>
      <c r="B559">
        <v>1</v>
      </c>
      <c r="D559">
        <v>4</v>
      </c>
      <c r="H559">
        <v>3</v>
      </c>
      <c r="I559">
        <v>34</v>
      </c>
    </row>
    <row r="560" spans="1:12" x14ac:dyDescent="0.25">
      <c r="A560" t="s">
        <v>559</v>
      </c>
      <c r="D560">
        <v>3</v>
      </c>
      <c r="H560">
        <v>3</v>
      </c>
      <c r="I560">
        <v>2</v>
      </c>
    </row>
    <row r="561" spans="1:12" x14ac:dyDescent="0.25">
      <c r="A561" t="s">
        <v>560</v>
      </c>
      <c r="D561">
        <v>2</v>
      </c>
      <c r="H561">
        <v>3</v>
      </c>
      <c r="I561">
        <v>3</v>
      </c>
      <c r="L561">
        <v>1</v>
      </c>
    </row>
    <row r="562" spans="1:12" x14ac:dyDescent="0.25">
      <c r="A562" t="s">
        <v>561</v>
      </c>
    </row>
    <row r="563" spans="1:12" x14ac:dyDescent="0.25">
      <c r="A563" t="s">
        <v>562</v>
      </c>
    </row>
    <row r="564" spans="1:12" x14ac:dyDescent="0.25">
      <c r="A564" t="s">
        <v>563</v>
      </c>
    </row>
    <row r="565" spans="1:12" x14ac:dyDescent="0.25">
      <c r="A565" t="s">
        <v>564</v>
      </c>
      <c r="D565">
        <v>6</v>
      </c>
      <c r="I565">
        <v>4</v>
      </c>
    </row>
    <row r="566" spans="1:12" x14ac:dyDescent="0.25">
      <c r="A566" t="s">
        <v>565</v>
      </c>
      <c r="D566">
        <v>1</v>
      </c>
      <c r="H566">
        <v>2</v>
      </c>
      <c r="I566">
        <v>2</v>
      </c>
    </row>
    <row r="567" spans="1:12" x14ac:dyDescent="0.25">
      <c r="A567" t="s">
        <v>566</v>
      </c>
      <c r="H567">
        <v>7</v>
      </c>
    </row>
    <row r="568" spans="1:12" x14ac:dyDescent="0.25">
      <c r="A568" t="s">
        <v>567</v>
      </c>
      <c r="D568">
        <v>1</v>
      </c>
      <c r="H568">
        <v>4</v>
      </c>
      <c r="I568">
        <v>2</v>
      </c>
    </row>
    <row r="569" spans="1:12" x14ac:dyDescent="0.25">
      <c r="A569" t="s">
        <v>568</v>
      </c>
      <c r="H569">
        <v>75</v>
      </c>
    </row>
    <row r="570" spans="1:12" x14ac:dyDescent="0.25">
      <c r="A570" t="s">
        <v>569</v>
      </c>
      <c r="D570">
        <v>3</v>
      </c>
      <c r="H570">
        <v>3</v>
      </c>
    </row>
    <row r="571" spans="1:12" x14ac:dyDescent="0.25">
      <c r="A571" t="s">
        <v>570</v>
      </c>
    </row>
    <row r="572" spans="1:12" x14ac:dyDescent="0.25">
      <c r="A572" t="s">
        <v>571</v>
      </c>
      <c r="D572">
        <v>3</v>
      </c>
    </row>
    <row r="573" spans="1:12" x14ac:dyDescent="0.25">
      <c r="A573" t="s">
        <v>572</v>
      </c>
      <c r="D573">
        <v>1</v>
      </c>
    </row>
    <row r="574" spans="1:12" x14ac:dyDescent="0.25">
      <c r="A574" t="s">
        <v>573</v>
      </c>
      <c r="H574">
        <v>3</v>
      </c>
    </row>
    <row r="575" spans="1:12" x14ac:dyDescent="0.25">
      <c r="A575" t="s">
        <v>574</v>
      </c>
    </row>
    <row r="576" spans="1:12" x14ac:dyDescent="0.25">
      <c r="A576" t="s">
        <v>575</v>
      </c>
    </row>
    <row r="577" spans="1:13" x14ac:dyDescent="0.25">
      <c r="A577" t="s">
        <v>576</v>
      </c>
      <c r="I577">
        <v>1</v>
      </c>
    </row>
    <row r="578" spans="1:13" x14ac:dyDescent="0.25">
      <c r="A578" t="s">
        <v>577</v>
      </c>
    </row>
    <row r="579" spans="1:13" x14ac:dyDescent="0.25">
      <c r="A579" t="s">
        <v>578</v>
      </c>
      <c r="D579">
        <v>1</v>
      </c>
      <c r="I579">
        <v>1</v>
      </c>
    </row>
    <row r="580" spans="1:13" x14ac:dyDescent="0.25">
      <c r="A580" t="s">
        <v>579</v>
      </c>
    </row>
    <row r="581" spans="1:13" x14ac:dyDescent="0.25">
      <c r="A581" t="s">
        <v>580</v>
      </c>
    </row>
    <row r="582" spans="1:13" x14ac:dyDescent="0.25">
      <c r="A582" t="s">
        <v>581</v>
      </c>
      <c r="D582">
        <v>1</v>
      </c>
    </row>
    <row r="583" spans="1:13" x14ac:dyDescent="0.25">
      <c r="A583" t="s">
        <v>582</v>
      </c>
      <c r="H583">
        <v>2</v>
      </c>
      <c r="I583">
        <v>1</v>
      </c>
      <c r="M583">
        <v>2</v>
      </c>
    </row>
    <row r="584" spans="1:13" x14ac:dyDescent="0.25">
      <c r="A584" t="s">
        <v>583</v>
      </c>
    </row>
    <row r="585" spans="1:13" x14ac:dyDescent="0.25">
      <c r="A585" t="s">
        <v>584</v>
      </c>
      <c r="D585">
        <v>4</v>
      </c>
      <c r="H585">
        <v>1</v>
      </c>
    </row>
    <row r="586" spans="1:13" x14ac:dyDescent="0.25">
      <c r="A586" t="s">
        <v>585</v>
      </c>
      <c r="H586">
        <v>1</v>
      </c>
    </row>
    <row r="587" spans="1:13" x14ac:dyDescent="0.25">
      <c r="A587" t="s">
        <v>586</v>
      </c>
    </row>
    <row r="588" spans="1:13" x14ac:dyDescent="0.25">
      <c r="A588" t="s">
        <v>587</v>
      </c>
      <c r="H588">
        <v>1</v>
      </c>
    </row>
    <row r="589" spans="1:13" x14ac:dyDescent="0.25">
      <c r="A589" t="s">
        <v>588</v>
      </c>
      <c r="I589">
        <v>1</v>
      </c>
    </row>
    <row r="590" spans="1:13" x14ac:dyDescent="0.25">
      <c r="A590" t="s">
        <v>589</v>
      </c>
    </row>
    <row r="591" spans="1:13" x14ac:dyDescent="0.25">
      <c r="A591" t="s">
        <v>590</v>
      </c>
    </row>
    <row r="592" spans="1:13" x14ac:dyDescent="0.25">
      <c r="A592" t="s">
        <v>591</v>
      </c>
      <c r="D592">
        <v>44</v>
      </c>
      <c r="H592">
        <v>15</v>
      </c>
    </row>
    <row r="593" spans="1:8" x14ac:dyDescent="0.25">
      <c r="A593" t="s">
        <v>592</v>
      </c>
      <c r="H593">
        <v>1</v>
      </c>
    </row>
    <row r="594" spans="1:8" x14ac:dyDescent="0.25">
      <c r="A594" t="s">
        <v>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O594"/>
  <sheetViews>
    <sheetView workbookViewId="0">
      <selection activeCell="L18" sqref="L18"/>
    </sheetView>
  </sheetViews>
  <sheetFormatPr defaultRowHeight="15" x14ac:dyDescent="0.25"/>
  <cols>
    <col min="7" max="7" width="21" bestFit="1" customWidth="1"/>
  </cols>
  <sheetData>
    <row r="1" spans="1:15" x14ac:dyDescent="0.25">
      <c r="A1" t="s">
        <v>0</v>
      </c>
      <c r="B1" t="s">
        <v>651</v>
      </c>
      <c r="C1" t="s">
        <v>612</v>
      </c>
      <c r="D1" t="s">
        <v>613</v>
      </c>
      <c r="E1" t="s">
        <v>608</v>
      </c>
      <c r="F1" t="s">
        <v>652</v>
      </c>
      <c r="G1" t="s">
        <v>653</v>
      </c>
      <c r="H1" t="s">
        <v>603</v>
      </c>
      <c r="I1" t="s">
        <v>611</v>
      </c>
      <c r="J1" t="s">
        <v>654</v>
      </c>
      <c r="K1" t="s">
        <v>601</v>
      </c>
      <c r="L1" t="s">
        <v>600</v>
      </c>
      <c r="M1" t="s">
        <v>596</v>
      </c>
      <c r="O1" t="s">
        <v>647</v>
      </c>
    </row>
    <row r="2" spans="1:15" hidden="1" x14ac:dyDescent="0.25">
      <c r="A2" t="s">
        <v>1</v>
      </c>
      <c r="O2">
        <f>SUM(B2:N2)</f>
        <v>0</v>
      </c>
    </row>
    <row r="3" spans="1:15" hidden="1" x14ac:dyDescent="0.25">
      <c r="A3" t="s">
        <v>2</v>
      </c>
      <c r="O3">
        <f t="shared" ref="O3:O66" si="0">SUM(B3:N3)</f>
        <v>0</v>
      </c>
    </row>
    <row r="4" spans="1:15" hidden="1" x14ac:dyDescent="0.25">
      <c r="A4" t="s">
        <v>3</v>
      </c>
      <c r="O4">
        <f t="shared" si="0"/>
        <v>0</v>
      </c>
    </row>
    <row r="5" spans="1:15" hidden="1" x14ac:dyDescent="0.25">
      <c r="A5" t="s">
        <v>4</v>
      </c>
      <c r="O5">
        <f t="shared" si="0"/>
        <v>0</v>
      </c>
    </row>
    <row r="6" spans="1:15" hidden="1" x14ac:dyDescent="0.25">
      <c r="A6" t="s">
        <v>5</v>
      </c>
      <c r="O6">
        <f t="shared" si="0"/>
        <v>0</v>
      </c>
    </row>
    <row r="7" spans="1:15" hidden="1" x14ac:dyDescent="0.25">
      <c r="A7" t="s">
        <v>6</v>
      </c>
      <c r="O7">
        <f t="shared" si="0"/>
        <v>0</v>
      </c>
    </row>
    <row r="8" spans="1:15" hidden="1" x14ac:dyDescent="0.25">
      <c r="A8" t="s">
        <v>7</v>
      </c>
      <c r="O8">
        <f t="shared" si="0"/>
        <v>0</v>
      </c>
    </row>
    <row r="9" spans="1:15" hidden="1" x14ac:dyDescent="0.25">
      <c r="A9" t="s">
        <v>8</v>
      </c>
      <c r="O9">
        <f t="shared" si="0"/>
        <v>0</v>
      </c>
    </row>
    <row r="10" spans="1:15" hidden="1" x14ac:dyDescent="0.25">
      <c r="A10" t="s">
        <v>9</v>
      </c>
      <c r="O10">
        <f t="shared" si="0"/>
        <v>0</v>
      </c>
    </row>
    <row r="11" spans="1:15" hidden="1" x14ac:dyDescent="0.25">
      <c r="A11" t="s">
        <v>10</v>
      </c>
      <c r="O11">
        <f t="shared" si="0"/>
        <v>0</v>
      </c>
    </row>
    <row r="12" spans="1:15" hidden="1" x14ac:dyDescent="0.25">
      <c r="A12" t="s">
        <v>11</v>
      </c>
      <c r="O12">
        <f t="shared" si="0"/>
        <v>0</v>
      </c>
    </row>
    <row r="13" spans="1:15" hidden="1" x14ac:dyDescent="0.25">
      <c r="A13" t="s">
        <v>12</v>
      </c>
      <c r="O13">
        <f t="shared" si="0"/>
        <v>0</v>
      </c>
    </row>
    <row r="14" spans="1:15" hidden="1" x14ac:dyDescent="0.25">
      <c r="A14" t="s">
        <v>13</v>
      </c>
      <c r="O14">
        <f t="shared" si="0"/>
        <v>0</v>
      </c>
    </row>
    <row r="15" spans="1:15" hidden="1" x14ac:dyDescent="0.25">
      <c r="A15" t="s">
        <v>14</v>
      </c>
      <c r="O15">
        <f t="shared" si="0"/>
        <v>0</v>
      </c>
    </row>
    <row r="16" spans="1:15" hidden="1" x14ac:dyDescent="0.25">
      <c r="A16" t="s">
        <v>15</v>
      </c>
      <c r="O16">
        <f t="shared" si="0"/>
        <v>0</v>
      </c>
    </row>
    <row r="17" spans="1:15" hidden="1" x14ac:dyDescent="0.25">
      <c r="A17" t="s">
        <v>16</v>
      </c>
      <c r="O17">
        <f t="shared" si="0"/>
        <v>0</v>
      </c>
    </row>
    <row r="18" spans="1:15" x14ac:dyDescent="0.25">
      <c r="A18" t="s">
        <v>17</v>
      </c>
      <c r="C18">
        <v>2</v>
      </c>
      <c r="D18">
        <v>1</v>
      </c>
      <c r="L18">
        <v>1</v>
      </c>
      <c r="O18">
        <f t="shared" si="0"/>
        <v>4</v>
      </c>
    </row>
    <row r="19" spans="1:15" hidden="1" x14ac:dyDescent="0.25">
      <c r="A19" t="s">
        <v>18</v>
      </c>
      <c r="O19">
        <f t="shared" si="0"/>
        <v>0</v>
      </c>
    </row>
    <row r="20" spans="1:15" hidden="1" x14ac:dyDescent="0.25">
      <c r="A20" t="s">
        <v>19</v>
      </c>
      <c r="O20">
        <f t="shared" si="0"/>
        <v>0</v>
      </c>
    </row>
    <row r="21" spans="1:15" hidden="1" x14ac:dyDescent="0.25">
      <c r="A21" t="s">
        <v>20</v>
      </c>
      <c r="O21">
        <f t="shared" si="0"/>
        <v>0</v>
      </c>
    </row>
    <row r="22" spans="1:15" hidden="1" x14ac:dyDescent="0.25">
      <c r="A22" t="s">
        <v>21</v>
      </c>
      <c r="O22">
        <f t="shared" si="0"/>
        <v>0</v>
      </c>
    </row>
    <row r="23" spans="1:15" hidden="1" x14ac:dyDescent="0.25">
      <c r="A23" t="s">
        <v>22</v>
      </c>
      <c r="O23">
        <f t="shared" si="0"/>
        <v>0</v>
      </c>
    </row>
    <row r="24" spans="1:15" hidden="1" x14ac:dyDescent="0.25">
      <c r="A24" t="s">
        <v>23</v>
      </c>
      <c r="O24">
        <f t="shared" si="0"/>
        <v>0</v>
      </c>
    </row>
    <row r="25" spans="1:15" hidden="1" x14ac:dyDescent="0.25">
      <c r="A25" t="s">
        <v>24</v>
      </c>
      <c r="O25">
        <f t="shared" si="0"/>
        <v>0</v>
      </c>
    </row>
    <row r="26" spans="1:15" hidden="1" x14ac:dyDescent="0.25">
      <c r="A26" t="s">
        <v>25</v>
      </c>
      <c r="O26">
        <f t="shared" si="0"/>
        <v>0</v>
      </c>
    </row>
    <row r="27" spans="1:15" hidden="1" x14ac:dyDescent="0.25">
      <c r="A27" t="s">
        <v>26</v>
      </c>
      <c r="O27">
        <f t="shared" si="0"/>
        <v>0</v>
      </c>
    </row>
    <row r="28" spans="1:15" hidden="1" x14ac:dyDescent="0.25">
      <c r="A28" t="s">
        <v>27</v>
      </c>
      <c r="O28">
        <f t="shared" si="0"/>
        <v>0</v>
      </c>
    </row>
    <row r="29" spans="1:15" hidden="1" x14ac:dyDescent="0.25">
      <c r="A29" t="s">
        <v>28</v>
      </c>
      <c r="O29">
        <f t="shared" si="0"/>
        <v>0</v>
      </c>
    </row>
    <row r="30" spans="1:15" hidden="1" x14ac:dyDescent="0.25">
      <c r="A30" t="s">
        <v>29</v>
      </c>
      <c r="O30">
        <f t="shared" si="0"/>
        <v>0</v>
      </c>
    </row>
    <row r="31" spans="1:15" hidden="1" x14ac:dyDescent="0.25">
      <c r="A31" t="s">
        <v>30</v>
      </c>
      <c r="O31">
        <f t="shared" si="0"/>
        <v>0</v>
      </c>
    </row>
    <row r="32" spans="1:15" hidden="1" x14ac:dyDescent="0.25">
      <c r="A32" t="s">
        <v>31</v>
      </c>
      <c r="O32">
        <f t="shared" si="0"/>
        <v>0</v>
      </c>
    </row>
    <row r="33" spans="1:15" hidden="1" x14ac:dyDescent="0.25">
      <c r="A33" t="s">
        <v>32</v>
      </c>
      <c r="O33">
        <f t="shared" si="0"/>
        <v>0</v>
      </c>
    </row>
    <row r="34" spans="1:15" hidden="1" x14ac:dyDescent="0.25">
      <c r="A34" t="s">
        <v>33</v>
      </c>
      <c r="O34">
        <f t="shared" si="0"/>
        <v>0</v>
      </c>
    </row>
    <row r="35" spans="1:15" hidden="1" x14ac:dyDescent="0.25">
      <c r="A35" t="s">
        <v>34</v>
      </c>
      <c r="O35">
        <f t="shared" si="0"/>
        <v>0</v>
      </c>
    </row>
    <row r="36" spans="1:15" hidden="1" x14ac:dyDescent="0.25">
      <c r="A36" t="s">
        <v>35</v>
      </c>
      <c r="O36">
        <f t="shared" si="0"/>
        <v>0</v>
      </c>
    </row>
    <row r="37" spans="1:15" hidden="1" x14ac:dyDescent="0.25">
      <c r="A37" t="s">
        <v>36</v>
      </c>
      <c r="O37">
        <f t="shared" si="0"/>
        <v>0</v>
      </c>
    </row>
    <row r="38" spans="1:15" hidden="1" x14ac:dyDescent="0.25">
      <c r="A38" t="s">
        <v>37</v>
      </c>
      <c r="O38">
        <f t="shared" si="0"/>
        <v>0</v>
      </c>
    </row>
    <row r="39" spans="1:15" hidden="1" x14ac:dyDescent="0.25">
      <c r="A39" t="s">
        <v>38</v>
      </c>
      <c r="O39">
        <f t="shared" si="0"/>
        <v>0</v>
      </c>
    </row>
    <row r="40" spans="1:15" hidden="1" x14ac:dyDescent="0.25">
      <c r="A40" t="s">
        <v>39</v>
      </c>
      <c r="O40">
        <f t="shared" si="0"/>
        <v>0</v>
      </c>
    </row>
    <row r="41" spans="1:15" hidden="1" x14ac:dyDescent="0.25">
      <c r="A41" t="s">
        <v>40</v>
      </c>
      <c r="O41">
        <f t="shared" si="0"/>
        <v>0</v>
      </c>
    </row>
    <row r="42" spans="1:15" hidden="1" x14ac:dyDescent="0.25">
      <c r="A42" t="s">
        <v>41</v>
      </c>
      <c r="O42">
        <f t="shared" si="0"/>
        <v>0</v>
      </c>
    </row>
    <row r="43" spans="1:15" hidden="1" x14ac:dyDescent="0.25">
      <c r="A43" t="s">
        <v>42</v>
      </c>
      <c r="O43">
        <f t="shared" si="0"/>
        <v>0</v>
      </c>
    </row>
    <row r="44" spans="1:15" hidden="1" x14ac:dyDescent="0.25">
      <c r="A44" t="s">
        <v>43</v>
      </c>
      <c r="O44">
        <f t="shared" si="0"/>
        <v>0</v>
      </c>
    </row>
    <row r="45" spans="1:15" hidden="1" x14ac:dyDescent="0.25">
      <c r="A45" t="s">
        <v>44</v>
      </c>
      <c r="O45">
        <f t="shared" si="0"/>
        <v>0</v>
      </c>
    </row>
    <row r="46" spans="1:15" hidden="1" x14ac:dyDescent="0.25">
      <c r="A46" t="s">
        <v>45</v>
      </c>
      <c r="O46">
        <f t="shared" si="0"/>
        <v>0</v>
      </c>
    </row>
    <row r="47" spans="1:15" hidden="1" x14ac:dyDescent="0.25">
      <c r="A47" t="s">
        <v>46</v>
      </c>
      <c r="O47">
        <f t="shared" si="0"/>
        <v>0</v>
      </c>
    </row>
    <row r="48" spans="1:15" hidden="1" x14ac:dyDescent="0.25">
      <c r="A48" t="s">
        <v>47</v>
      </c>
      <c r="O48">
        <f t="shared" si="0"/>
        <v>0</v>
      </c>
    </row>
    <row r="49" spans="1:15" x14ac:dyDescent="0.25">
      <c r="A49" t="s">
        <v>48</v>
      </c>
      <c r="C49">
        <v>1</v>
      </c>
      <c r="O49">
        <f t="shared" si="0"/>
        <v>1</v>
      </c>
    </row>
    <row r="50" spans="1:15" hidden="1" x14ac:dyDescent="0.25">
      <c r="A50" t="s">
        <v>49</v>
      </c>
      <c r="O50">
        <f t="shared" si="0"/>
        <v>0</v>
      </c>
    </row>
    <row r="51" spans="1:15" hidden="1" x14ac:dyDescent="0.25">
      <c r="A51" t="s">
        <v>50</v>
      </c>
      <c r="O51">
        <f t="shared" si="0"/>
        <v>0</v>
      </c>
    </row>
    <row r="52" spans="1:15" hidden="1" x14ac:dyDescent="0.25">
      <c r="A52" t="s">
        <v>51</v>
      </c>
      <c r="O52">
        <f t="shared" si="0"/>
        <v>0</v>
      </c>
    </row>
    <row r="53" spans="1:15" hidden="1" x14ac:dyDescent="0.25">
      <c r="A53" t="s">
        <v>52</v>
      </c>
      <c r="O53">
        <f t="shared" si="0"/>
        <v>0</v>
      </c>
    </row>
    <row r="54" spans="1:15" hidden="1" x14ac:dyDescent="0.25">
      <c r="A54" t="s">
        <v>53</v>
      </c>
      <c r="O54">
        <f t="shared" si="0"/>
        <v>0</v>
      </c>
    </row>
    <row r="55" spans="1:15" hidden="1" x14ac:dyDescent="0.25">
      <c r="A55" t="s">
        <v>54</v>
      </c>
      <c r="O55">
        <f t="shared" si="0"/>
        <v>0</v>
      </c>
    </row>
    <row r="56" spans="1:15" hidden="1" x14ac:dyDescent="0.25">
      <c r="A56" t="s">
        <v>55</v>
      </c>
      <c r="O56">
        <f t="shared" si="0"/>
        <v>0</v>
      </c>
    </row>
    <row r="57" spans="1:15" hidden="1" x14ac:dyDescent="0.25">
      <c r="A57" t="s">
        <v>56</v>
      </c>
      <c r="O57">
        <f t="shared" si="0"/>
        <v>0</v>
      </c>
    </row>
    <row r="58" spans="1:15" hidden="1" x14ac:dyDescent="0.25">
      <c r="A58" t="s">
        <v>57</v>
      </c>
      <c r="O58">
        <f t="shared" si="0"/>
        <v>0</v>
      </c>
    </row>
    <row r="59" spans="1:15" hidden="1" x14ac:dyDescent="0.25">
      <c r="A59" t="s">
        <v>58</v>
      </c>
      <c r="O59">
        <f t="shared" si="0"/>
        <v>0</v>
      </c>
    </row>
    <row r="60" spans="1:15" hidden="1" x14ac:dyDescent="0.25">
      <c r="A60" t="s">
        <v>59</v>
      </c>
      <c r="O60">
        <f t="shared" si="0"/>
        <v>0</v>
      </c>
    </row>
    <row r="61" spans="1:15" hidden="1" x14ac:dyDescent="0.25">
      <c r="A61" t="s">
        <v>60</v>
      </c>
      <c r="O61">
        <f t="shared" si="0"/>
        <v>0</v>
      </c>
    </row>
    <row r="62" spans="1:15" hidden="1" x14ac:dyDescent="0.25">
      <c r="A62" t="s">
        <v>61</v>
      </c>
      <c r="O62">
        <f t="shared" si="0"/>
        <v>0</v>
      </c>
    </row>
    <row r="63" spans="1:15" hidden="1" x14ac:dyDescent="0.25">
      <c r="A63" t="s">
        <v>62</v>
      </c>
      <c r="O63">
        <f t="shared" si="0"/>
        <v>0</v>
      </c>
    </row>
    <row r="64" spans="1:15" hidden="1" x14ac:dyDescent="0.25">
      <c r="A64" t="s">
        <v>63</v>
      </c>
      <c r="O64">
        <f t="shared" si="0"/>
        <v>0</v>
      </c>
    </row>
    <row r="65" spans="1:15" hidden="1" x14ac:dyDescent="0.25">
      <c r="A65" t="s">
        <v>64</v>
      </c>
      <c r="O65">
        <f t="shared" si="0"/>
        <v>0</v>
      </c>
    </row>
    <row r="66" spans="1:15" hidden="1" x14ac:dyDescent="0.25">
      <c r="A66" t="s">
        <v>65</v>
      </c>
      <c r="O66">
        <f t="shared" si="0"/>
        <v>0</v>
      </c>
    </row>
    <row r="67" spans="1:15" hidden="1" x14ac:dyDescent="0.25">
      <c r="A67" t="s">
        <v>66</v>
      </c>
      <c r="O67">
        <f t="shared" ref="O67:O130" si="1">SUM(B67:N67)</f>
        <v>0</v>
      </c>
    </row>
    <row r="68" spans="1:15" hidden="1" x14ac:dyDescent="0.25">
      <c r="A68" t="s">
        <v>67</v>
      </c>
      <c r="O68">
        <f t="shared" si="1"/>
        <v>0</v>
      </c>
    </row>
    <row r="69" spans="1:15" hidden="1" x14ac:dyDescent="0.25">
      <c r="A69" t="s">
        <v>68</v>
      </c>
      <c r="O69">
        <f t="shared" si="1"/>
        <v>0</v>
      </c>
    </row>
    <row r="70" spans="1:15" x14ac:dyDescent="0.25">
      <c r="A70" t="s">
        <v>69</v>
      </c>
      <c r="C70">
        <v>1</v>
      </c>
      <c r="O70">
        <f t="shared" si="1"/>
        <v>1</v>
      </c>
    </row>
    <row r="71" spans="1:15" hidden="1" x14ac:dyDescent="0.25">
      <c r="A71" t="s">
        <v>70</v>
      </c>
      <c r="O71">
        <f t="shared" si="1"/>
        <v>0</v>
      </c>
    </row>
    <row r="72" spans="1:15" hidden="1" x14ac:dyDescent="0.25">
      <c r="A72" t="s">
        <v>71</v>
      </c>
      <c r="O72">
        <f t="shared" si="1"/>
        <v>0</v>
      </c>
    </row>
    <row r="73" spans="1:15" hidden="1" x14ac:dyDescent="0.25">
      <c r="A73" t="s">
        <v>72</v>
      </c>
      <c r="O73">
        <f t="shared" si="1"/>
        <v>0</v>
      </c>
    </row>
    <row r="74" spans="1:15" hidden="1" x14ac:dyDescent="0.25">
      <c r="A74" t="s">
        <v>73</v>
      </c>
      <c r="O74">
        <f t="shared" si="1"/>
        <v>0</v>
      </c>
    </row>
    <row r="75" spans="1:15" hidden="1" x14ac:dyDescent="0.25">
      <c r="A75" t="s">
        <v>74</v>
      </c>
      <c r="O75">
        <f t="shared" si="1"/>
        <v>0</v>
      </c>
    </row>
    <row r="76" spans="1:15" hidden="1" x14ac:dyDescent="0.25">
      <c r="A76" t="s">
        <v>75</v>
      </c>
      <c r="O76">
        <f t="shared" si="1"/>
        <v>0</v>
      </c>
    </row>
    <row r="77" spans="1:15" hidden="1" x14ac:dyDescent="0.25">
      <c r="A77" t="s">
        <v>76</v>
      </c>
      <c r="O77">
        <f t="shared" si="1"/>
        <v>0</v>
      </c>
    </row>
    <row r="78" spans="1:15" hidden="1" x14ac:dyDescent="0.25">
      <c r="A78" t="s">
        <v>77</v>
      </c>
      <c r="O78">
        <f t="shared" si="1"/>
        <v>0</v>
      </c>
    </row>
    <row r="79" spans="1:15" hidden="1" x14ac:dyDescent="0.25">
      <c r="A79" t="s">
        <v>78</v>
      </c>
      <c r="O79">
        <f t="shared" si="1"/>
        <v>0</v>
      </c>
    </row>
    <row r="80" spans="1:15" hidden="1" x14ac:dyDescent="0.25">
      <c r="A80" t="s">
        <v>79</v>
      </c>
      <c r="O80">
        <f t="shared" si="1"/>
        <v>0</v>
      </c>
    </row>
    <row r="81" spans="1:15" hidden="1" x14ac:dyDescent="0.25">
      <c r="A81" t="s">
        <v>80</v>
      </c>
      <c r="O81">
        <f t="shared" si="1"/>
        <v>0</v>
      </c>
    </row>
    <row r="82" spans="1:15" hidden="1" x14ac:dyDescent="0.25">
      <c r="A82" t="s">
        <v>81</v>
      </c>
      <c r="O82">
        <f t="shared" si="1"/>
        <v>0</v>
      </c>
    </row>
    <row r="83" spans="1:15" hidden="1" x14ac:dyDescent="0.25">
      <c r="A83" t="s">
        <v>82</v>
      </c>
      <c r="O83">
        <f t="shared" si="1"/>
        <v>0</v>
      </c>
    </row>
    <row r="84" spans="1:15" hidden="1" x14ac:dyDescent="0.25">
      <c r="A84" t="s">
        <v>83</v>
      </c>
      <c r="O84">
        <f t="shared" si="1"/>
        <v>0</v>
      </c>
    </row>
    <row r="85" spans="1:15" hidden="1" x14ac:dyDescent="0.25">
      <c r="A85" t="s">
        <v>84</v>
      </c>
      <c r="O85">
        <f t="shared" si="1"/>
        <v>0</v>
      </c>
    </row>
    <row r="86" spans="1:15" hidden="1" x14ac:dyDescent="0.25">
      <c r="A86" t="s">
        <v>85</v>
      </c>
      <c r="O86">
        <f t="shared" si="1"/>
        <v>0</v>
      </c>
    </row>
    <row r="87" spans="1:15" hidden="1" x14ac:dyDescent="0.25">
      <c r="A87" t="s">
        <v>86</v>
      </c>
      <c r="O87">
        <f t="shared" si="1"/>
        <v>0</v>
      </c>
    </row>
    <row r="88" spans="1:15" hidden="1" x14ac:dyDescent="0.25">
      <c r="A88" t="s">
        <v>87</v>
      </c>
      <c r="O88">
        <f t="shared" si="1"/>
        <v>0</v>
      </c>
    </row>
    <row r="89" spans="1:15" hidden="1" x14ac:dyDescent="0.25">
      <c r="A89" t="s">
        <v>88</v>
      </c>
      <c r="O89">
        <f t="shared" si="1"/>
        <v>0</v>
      </c>
    </row>
    <row r="90" spans="1:15" hidden="1" x14ac:dyDescent="0.25">
      <c r="A90" t="s">
        <v>89</v>
      </c>
      <c r="O90">
        <f t="shared" si="1"/>
        <v>0</v>
      </c>
    </row>
    <row r="91" spans="1:15" hidden="1" x14ac:dyDescent="0.25">
      <c r="A91" t="s">
        <v>90</v>
      </c>
      <c r="O91">
        <f t="shared" si="1"/>
        <v>0</v>
      </c>
    </row>
    <row r="92" spans="1:15" hidden="1" x14ac:dyDescent="0.25">
      <c r="A92" t="s">
        <v>91</v>
      </c>
      <c r="O92">
        <f t="shared" si="1"/>
        <v>0</v>
      </c>
    </row>
    <row r="93" spans="1:15" hidden="1" x14ac:dyDescent="0.25">
      <c r="A93" t="s">
        <v>92</v>
      </c>
      <c r="O93">
        <f t="shared" si="1"/>
        <v>0</v>
      </c>
    </row>
    <row r="94" spans="1:15" hidden="1" x14ac:dyDescent="0.25">
      <c r="A94" t="s">
        <v>93</v>
      </c>
      <c r="O94">
        <f t="shared" si="1"/>
        <v>0</v>
      </c>
    </row>
    <row r="95" spans="1:15" hidden="1" x14ac:dyDescent="0.25">
      <c r="A95" t="s">
        <v>94</v>
      </c>
      <c r="O95">
        <f t="shared" si="1"/>
        <v>0</v>
      </c>
    </row>
    <row r="96" spans="1:15" hidden="1" x14ac:dyDescent="0.25">
      <c r="A96" t="s">
        <v>95</v>
      </c>
      <c r="O96">
        <f t="shared" si="1"/>
        <v>0</v>
      </c>
    </row>
    <row r="97" spans="1:15" hidden="1" x14ac:dyDescent="0.25">
      <c r="A97" t="s">
        <v>96</v>
      </c>
      <c r="O97">
        <f t="shared" si="1"/>
        <v>0</v>
      </c>
    </row>
    <row r="98" spans="1:15" hidden="1" x14ac:dyDescent="0.25">
      <c r="A98" t="s">
        <v>97</v>
      </c>
      <c r="O98">
        <f t="shared" si="1"/>
        <v>0</v>
      </c>
    </row>
    <row r="99" spans="1:15" hidden="1" x14ac:dyDescent="0.25">
      <c r="A99" t="s">
        <v>98</v>
      </c>
      <c r="O99">
        <f t="shared" si="1"/>
        <v>0</v>
      </c>
    </row>
    <row r="100" spans="1:15" hidden="1" x14ac:dyDescent="0.25">
      <c r="A100" t="s">
        <v>99</v>
      </c>
      <c r="O100">
        <f t="shared" si="1"/>
        <v>0</v>
      </c>
    </row>
    <row r="101" spans="1:15" hidden="1" x14ac:dyDescent="0.25">
      <c r="A101" t="s">
        <v>100</v>
      </c>
      <c r="O101">
        <f t="shared" si="1"/>
        <v>0</v>
      </c>
    </row>
    <row r="102" spans="1:15" hidden="1" x14ac:dyDescent="0.25">
      <c r="A102" t="s">
        <v>101</v>
      </c>
      <c r="O102">
        <f t="shared" si="1"/>
        <v>0</v>
      </c>
    </row>
    <row r="103" spans="1:15" hidden="1" x14ac:dyDescent="0.25">
      <c r="A103" t="s">
        <v>102</v>
      </c>
      <c r="O103">
        <f t="shared" si="1"/>
        <v>0</v>
      </c>
    </row>
    <row r="104" spans="1:15" hidden="1" x14ac:dyDescent="0.25">
      <c r="A104" t="s">
        <v>103</v>
      </c>
      <c r="O104">
        <f t="shared" si="1"/>
        <v>0</v>
      </c>
    </row>
    <row r="105" spans="1:15" hidden="1" x14ac:dyDescent="0.25">
      <c r="A105" t="s">
        <v>104</v>
      </c>
      <c r="O105">
        <f t="shared" si="1"/>
        <v>0</v>
      </c>
    </row>
    <row r="106" spans="1:15" hidden="1" x14ac:dyDescent="0.25">
      <c r="A106" t="s">
        <v>105</v>
      </c>
      <c r="O106">
        <f t="shared" si="1"/>
        <v>0</v>
      </c>
    </row>
    <row r="107" spans="1:15" hidden="1" x14ac:dyDescent="0.25">
      <c r="A107" t="s">
        <v>106</v>
      </c>
      <c r="O107">
        <f t="shared" si="1"/>
        <v>0</v>
      </c>
    </row>
    <row r="108" spans="1:15" hidden="1" x14ac:dyDescent="0.25">
      <c r="A108" t="s">
        <v>107</v>
      </c>
      <c r="O108">
        <f t="shared" si="1"/>
        <v>0</v>
      </c>
    </row>
    <row r="109" spans="1:15" hidden="1" x14ac:dyDescent="0.25">
      <c r="A109" t="s">
        <v>108</v>
      </c>
      <c r="O109">
        <f t="shared" si="1"/>
        <v>0</v>
      </c>
    </row>
    <row r="110" spans="1:15" hidden="1" x14ac:dyDescent="0.25">
      <c r="A110" t="s">
        <v>109</v>
      </c>
      <c r="O110">
        <f t="shared" si="1"/>
        <v>0</v>
      </c>
    </row>
    <row r="111" spans="1:15" hidden="1" x14ac:dyDescent="0.25">
      <c r="A111" t="s">
        <v>110</v>
      </c>
      <c r="O111">
        <f t="shared" si="1"/>
        <v>0</v>
      </c>
    </row>
    <row r="112" spans="1:15" hidden="1" x14ac:dyDescent="0.25">
      <c r="A112" t="s">
        <v>111</v>
      </c>
      <c r="O112">
        <f t="shared" si="1"/>
        <v>0</v>
      </c>
    </row>
    <row r="113" spans="1:15" hidden="1" x14ac:dyDescent="0.25">
      <c r="A113" t="s">
        <v>112</v>
      </c>
      <c r="O113">
        <f t="shared" si="1"/>
        <v>0</v>
      </c>
    </row>
    <row r="114" spans="1:15" hidden="1" x14ac:dyDescent="0.25">
      <c r="A114" t="s">
        <v>113</v>
      </c>
      <c r="O114">
        <f t="shared" si="1"/>
        <v>0</v>
      </c>
    </row>
    <row r="115" spans="1:15" hidden="1" x14ac:dyDescent="0.25">
      <c r="A115" t="s">
        <v>114</v>
      </c>
      <c r="O115">
        <f t="shared" si="1"/>
        <v>0</v>
      </c>
    </row>
    <row r="116" spans="1:15" hidden="1" x14ac:dyDescent="0.25">
      <c r="A116" t="s">
        <v>115</v>
      </c>
      <c r="O116">
        <f t="shared" si="1"/>
        <v>0</v>
      </c>
    </row>
    <row r="117" spans="1:15" hidden="1" x14ac:dyDescent="0.25">
      <c r="A117" t="s">
        <v>116</v>
      </c>
      <c r="O117">
        <f t="shared" si="1"/>
        <v>0</v>
      </c>
    </row>
    <row r="118" spans="1:15" hidden="1" x14ac:dyDescent="0.25">
      <c r="A118" t="s">
        <v>117</v>
      </c>
      <c r="O118">
        <f t="shared" si="1"/>
        <v>0</v>
      </c>
    </row>
    <row r="119" spans="1:15" hidden="1" x14ac:dyDescent="0.25">
      <c r="A119" t="s">
        <v>118</v>
      </c>
      <c r="O119">
        <f t="shared" si="1"/>
        <v>0</v>
      </c>
    </row>
    <row r="120" spans="1:15" hidden="1" x14ac:dyDescent="0.25">
      <c r="A120" t="s">
        <v>119</v>
      </c>
      <c r="O120">
        <f t="shared" si="1"/>
        <v>0</v>
      </c>
    </row>
    <row r="121" spans="1:15" hidden="1" x14ac:dyDescent="0.25">
      <c r="A121" t="s">
        <v>120</v>
      </c>
      <c r="O121">
        <f t="shared" si="1"/>
        <v>0</v>
      </c>
    </row>
    <row r="122" spans="1:15" hidden="1" x14ac:dyDescent="0.25">
      <c r="A122" t="s">
        <v>121</v>
      </c>
      <c r="O122">
        <f t="shared" si="1"/>
        <v>0</v>
      </c>
    </row>
    <row r="123" spans="1:15" hidden="1" x14ac:dyDescent="0.25">
      <c r="A123" t="s">
        <v>122</v>
      </c>
      <c r="O123">
        <f t="shared" si="1"/>
        <v>0</v>
      </c>
    </row>
    <row r="124" spans="1:15" hidden="1" x14ac:dyDescent="0.25">
      <c r="A124" t="s">
        <v>123</v>
      </c>
      <c r="O124">
        <f t="shared" si="1"/>
        <v>0</v>
      </c>
    </row>
    <row r="125" spans="1:15" hidden="1" x14ac:dyDescent="0.25">
      <c r="A125" t="s">
        <v>124</v>
      </c>
      <c r="O125">
        <f t="shared" si="1"/>
        <v>0</v>
      </c>
    </row>
    <row r="126" spans="1:15" hidden="1" x14ac:dyDescent="0.25">
      <c r="A126" t="s">
        <v>125</v>
      </c>
      <c r="O126">
        <f t="shared" si="1"/>
        <v>0</v>
      </c>
    </row>
    <row r="127" spans="1:15" hidden="1" x14ac:dyDescent="0.25">
      <c r="A127" t="s">
        <v>126</v>
      </c>
      <c r="O127">
        <f t="shared" si="1"/>
        <v>0</v>
      </c>
    </row>
    <row r="128" spans="1:15" hidden="1" x14ac:dyDescent="0.25">
      <c r="A128" t="s">
        <v>127</v>
      </c>
      <c r="O128">
        <f t="shared" si="1"/>
        <v>0</v>
      </c>
    </row>
    <row r="129" spans="1:15" hidden="1" x14ac:dyDescent="0.25">
      <c r="A129" t="s">
        <v>128</v>
      </c>
      <c r="O129">
        <f t="shared" si="1"/>
        <v>0</v>
      </c>
    </row>
    <row r="130" spans="1:15" hidden="1" x14ac:dyDescent="0.25">
      <c r="A130" t="s">
        <v>129</v>
      </c>
      <c r="O130">
        <f t="shared" si="1"/>
        <v>0</v>
      </c>
    </row>
    <row r="131" spans="1:15" hidden="1" x14ac:dyDescent="0.25">
      <c r="A131" t="s">
        <v>130</v>
      </c>
      <c r="O131">
        <f t="shared" ref="O131:O194" si="2">SUM(B131:N131)</f>
        <v>0</v>
      </c>
    </row>
    <row r="132" spans="1:15" hidden="1" x14ac:dyDescent="0.25">
      <c r="A132" t="s">
        <v>131</v>
      </c>
      <c r="O132">
        <f t="shared" si="2"/>
        <v>0</v>
      </c>
    </row>
    <row r="133" spans="1:15" hidden="1" x14ac:dyDescent="0.25">
      <c r="A133" t="s">
        <v>132</v>
      </c>
      <c r="O133">
        <f t="shared" si="2"/>
        <v>0</v>
      </c>
    </row>
    <row r="134" spans="1:15" hidden="1" x14ac:dyDescent="0.25">
      <c r="A134" t="s">
        <v>133</v>
      </c>
      <c r="O134">
        <f t="shared" si="2"/>
        <v>0</v>
      </c>
    </row>
    <row r="135" spans="1:15" hidden="1" x14ac:dyDescent="0.25">
      <c r="A135" t="s">
        <v>134</v>
      </c>
      <c r="O135">
        <f t="shared" si="2"/>
        <v>0</v>
      </c>
    </row>
    <row r="136" spans="1:15" hidden="1" x14ac:dyDescent="0.25">
      <c r="A136" t="s">
        <v>135</v>
      </c>
      <c r="O136">
        <f t="shared" si="2"/>
        <v>0</v>
      </c>
    </row>
    <row r="137" spans="1:15" hidden="1" x14ac:dyDescent="0.25">
      <c r="A137" t="s">
        <v>136</v>
      </c>
      <c r="O137">
        <f t="shared" si="2"/>
        <v>0</v>
      </c>
    </row>
    <row r="138" spans="1:15" hidden="1" x14ac:dyDescent="0.25">
      <c r="A138" t="s">
        <v>137</v>
      </c>
      <c r="O138">
        <f t="shared" si="2"/>
        <v>0</v>
      </c>
    </row>
    <row r="139" spans="1:15" hidden="1" x14ac:dyDescent="0.25">
      <c r="A139" t="s">
        <v>138</v>
      </c>
      <c r="O139">
        <f t="shared" si="2"/>
        <v>0</v>
      </c>
    </row>
    <row r="140" spans="1:15" hidden="1" x14ac:dyDescent="0.25">
      <c r="A140" t="s">
        <v>139</v>
      </c>
      <c r="O140">
        <f t="shared" si="2"/>
        <v>0</v>
      </c>
    </row>
    <row r="141" spans="1:15" hidden="1" x14ac:dyDescent="0.25">
      <c r="A141" t="s">
        <v>140</v>
      </c>
      <c r="O141">
        <f t="shared" si="2"/>
        <v>0</v>
      </c>
    </row>
    <row r="142" spans="1:15" hidden="1" x14ac:dyDescent="0.25">
      <c r="A142" t="s">
        <v>141</v>
      </c>
      <c r="O142">
        <f t="shared" si="2"/>
        <v>0</v>
      </c>
    </row>
    <row r="143" spans="1:15" hidden="1" x14ac:dyDescent="0.25">
      <c r="A143" t="s">
        <v>142</v>
      </c>
      <c r="O143">
        <f t="shared" si="2"/>
        <v>0</v>
      </c>
    </row>
    <row r="144" spans="1:15" hidden="1" x14ac:dyDescent="0.25">
      <c r="A144" t="s">
        <v>143</v>
      </c>
      <c r="O144">
        <f t="shared" si="2"/>
        <v>0</v>
      </c>
    </row>
    <row r="145" spans="1:15" hidden="1" x14ac:dyDescent="0.25">
      <c r="A145" t="s">
        <v>144</v>
      </c>
      <c r="O145">
        <f t="shared" si="2"/>
        <v>0</v>
      </c>
    </row>
    <row r="146" spans="1:15" hidden="1" x14ac:dyDescent="0.25">
      <c r="A146" t="s">
        <v>145</v>
      </c>
      <c r="O146">
        <f t="shared" si="2"/>
        <v>0</v>
      </c>
    </row>
    <row r="147" spans="1:15" hidden="1" x14ac:dyDescent="0.25">
      <c r="A147" t="s">
        <v>146</v>
      </c>
      <c r="O147">
        <f t="shared" si="2"/>
        <v>0</v>
      </c>
    </row>
    <row r="148" spans="1:15" hidden="1" x14ac:dyDescent="0.25">
      <c r="A148" t="s">
        <v>147</v>
      </c>
      <c r="O148">
        <f t="shared" si="2"/>
        <v>0</v>
      </c>
    </row>
    <row r="149" spans="1:15" hidden="1" x14ac:dyDescent="0.25">
      <c r="A149" t="s">
        <v>148</v>
      </c>
      <c r="O149">
        <f t="shared" si="2"/>
        <v>0</v>
      </c>
    </row>
    <row r="150" spans="1:15" hidden="1" x14ac:dyDescent="0.25">
      <c r="A150" t="s">
        <v>149</v>
      </c>
      <c r="O150">
        <f t="shared" si="2"/>
        <v>0</v>
      </c>
    </row>
    <row r="151" spans="1:15" hidden="1" x14ac:dyDescent="0.25">
      <c r="A151" t="s">
        <v>150</v>
      </c>
      <c r="O151">
        <f t="shared" si="2"/>
        <v>0</v>
      </c>
    </row>
    <row r="152" spans="1:15" hidden="1" x14ac:dyDescent="0.25">
      <c r="A152" t="s">
        <v>151</v>
      </c>
      <c r="O152">
        <f t="shared" si="2"/>
        <v>0</v>
      </c>
    </row>
    <row r="153" spans="1:15" hidden="1" x14ac:dyDescent="0.25">
      <c r="A153" t="s">
        <v>152</v>
      </c>
      <c r="O153">
        <f t="shared" si="2"/>
        <v>0</v>
      </c>
    </row>
    <row r="154" spans="1:15" hidden="1" x14ac:dyDescent="0.25">
      <c r="A154" t="s">
        <v>153</v>
      </c>
      <c r="O154">
        <f t="shared" si="2"/>
        <v>0</v>
      </c>
    </row>
    <row r="155" spans="1:15" hidden="1" x14ac:dyDescent="0.25">
      <c r="A155" t="s">
        <v>154</v>
      </c>
      <c r="O155">
        <f t="shared" si="2"/>
        <v>0</v>
      </c>
    </row>
    <row r="156" spans="1:15" x14ac:dyDescent="0.25">
      <c r="A156" t="s">
        <v>155</v>
      </c>
      <c r="G156">
        <v>2</v>
      </c>
      <c r="H156">
        <v>5</v>
      </c>
      <c r="J156">
        <v>3</v>
      </c>
      <c r="O156">
        <f t="shared" si="2"/>
        <v>10</v>
      </c>
    </row>
    <row r="157" spans="1:15" hidden="1" x14ac:dyDescent="0.25">
      <c r="A157" t="s">
        <v>156</v>
      </c>
      <c r="O157">
        <f t="shared" si="2"/>
        <v>0</v>
      </c>
    </row>
    <row r="158" spans="1:15" hidden="1" x14ac:dyDescent="0.25">
      <c r="A158" t="s">
        <v>157</v>
      </c>
      <c r="O158">
        <f t="shared" si="2"/>
        <v>0</v>
      </c>
    </row>
    <row r="159" spans="1:15" hidden="1" x14ac:dyDescent="0.25">
      <c r="A159" t="s">
        <v>158</v>
      </c>
      <c r="O159">
        <f t="shared" si="2"/>
        <v>0</v>
      </c>
    </row>
    <row r="160" spans="1:15" hidden="1" x14ac:dyDescent="0.25">
      <c r="A160" t="s">
        <v>159</v>
      </c>
      <c r="O160">
        <f t="shared" si="2"/>
        <v>0</v>
      </c>
    </row>
    <row r="161" spans="1:15" hidden="1" x14ac:dyDescent="0.25">
      <c r="A161" t="s">
        <v>160</v>
      </c>
      <c r="O161">
        <f t="shared" si="2"/>
        <v>0</v>
      </c>
    </row>
    <row r="162" spans="1:15" hidden="1" x14ac:dyDescent="0.25">
      <c r="A162" t="s">
        <v>161</v>
      </c>
      <c r="O162">
        <f t="shared" si="2"/>
        <v>0</v>
      </c>
    </row>
    <row r="163" spans="1:15" hidden="1" x14ac:dyDescent="0.25">
      <c r="A163" t="s">
        <v>162</v>
      </c>
      <c r="O163">
        <f t="shared" si="2"/>
        <v>0</v>
      </c>
    </row>
    <row r="164" spans="1:15" hidden="1" x14ac:dyDescent="0.25">
      <c r="A164" t="s">
        <v>163</v>
      </c>
      <c r="O164">
        <f t="shared" si="2"/>
        <v>0</v>
      </c>
    </row>
    <row r="165" spans="1:15" hidden="1" x14ac:dyDescent="0.25">
      <c r="A165" t="s">
        <v>164</v>
      </c>
      <c r="O165">
        <f t="shared" si="2"/>
        <v>0</v>
      </c>
    </row>
    <row r="166" spans="1:15" hidden="1" x14ac:dyDescent="0.25">
      <c r="A166" t="s">
        <v>165</v>
      </c>
      <c r="O166">
        <f t="shared" si="2"/>
        <v>0</v>
      </c>
    </row>
    <row r="167" spans="1:15" hidden="1" x14ac:dyDescent="0.25">
      <c r="A167" t="s">
        <v>166</v>
      </c>
      <c r="O167">
        <f t="shared" si="2"/>
        <v>0</v>
      </c>
    </row>
    <row r="168" spans="1:15" hidden="1" x14ac:dyDescent="0.25">
      <c r="A168" t="s">
        <v>167</v>
      </c>
      <c r="O168">
        <f t="shared" si="2"/>
        <v>0</v>
      </c>
    </row>
    <row r="169" spans="1:15" hidden="1" x14ac:dyDescent="0.25">
      <c r="A169" t="s">
        <v>168</v>
      </c>
      <c r="O169">
        <f t="shared" si="2"/>
        <v>0</v>
      </c>
    </row>
    <row r="170" spans="1:15" hidden="1" x14ac:dyDescent="0.25">
      <c r="A170" t="s">
        <v>169</v>
      </c>
      <c r="O170">
        <f t="shared" si="2"/>
        <v>0</v>
      </c>
    </row>
    <row r="171" spans="1:15" x14ac:dyDescent="0.25">
      <c r="A171" t="s">
        <v>170</v>
      </c>
      <c r="E171">
        <v>1</v>
      </c>
      <c r="O171">
        <f t="shared" si="2"/>
        <v>1</v>
      </c>
    </row>
    <row r="172" spans="1:15" hidden="1" x14ac:dyDescent="0.25">
      <c r="A172" t="s">
        <v>171</v>
      </c>
      <c r="O172">
        <f t="shared" si="2"/>
        <v>0</v>
      </c>
    </row>
    <row r="173" spans="1:15" hidden="1" x14ac:dyDescent="0.25">
      <c r="A173" t="s">
        <v>172</v>
      </c>
      <c r="O173">
        <f t="shared" si="2"/>
        <v>0</v>
      </c>
    </row>
    <row r="174" spans="1:15" hidden="1" x14ac:dyDescent="0.25">
      <c r="A174" t="s">
        <v>173</v>
      </c>
      <c r="O174">
        <f t="shared" si="2"/>
        <v>0</v>
      </c>
    </row>
    <row r="175" spans="1:15" hidden="1" x14ac:dyDescent="0.25">
      <c r="A175" t="s">
        <v>174</v>
      </c>
      <c r="O175">
        <f t="shared" si="2"/>
        <v>0</v>
      </c>
    </row>
    <row r="176" spans="1:15" hidden="1" x14ac:dyDescent="0.25">
      <c r="A176" t="s">
        <v>175</v>
      </c>
      <c r="O176">
        <f t="shared" si="2"/>
        <v>0</v>
      </c>
    </row>
    <row r="177" spans="1:15" hidden="1" x14ac:dyDescent="0.25">
      <c r="A177" t="s">
        <v>176</v>
      </c>
      <c r="O177">
        <f t="shared" si="2"/>
        <v>0</v>
      </c>
    </row>
    <row r="178" spans="1:15" hidden="1" x14ac:dyDescent="0.25">
      <c r="A178" t="s">
        <v>177</v>
      </c>
      <c r="O178">
        <f t="shared" si="2"/>
        <v>0</v>
      </c>
    </row>
    <row r="179" spans="1:15" hidden="1" x14ac:dyDescent="0.25">
      <c r="A179" t="s">
        <v>178</v>
      </c>
      <c r="O179">
        <f t="shared" si="2"/>
        <v>0</v>
      </c>
    </row>
    <row r="180" spans="1:15" hidden="1" x14ac:dyDescent="0.25">
      <c r="A180" t="s">
        <v>179</v>
      </c>
      <c r="O180">
        <f t="shared" si="2"/>
        <v>0</v>
      </c>
    </row>
    <row r="181" spans="1:15" hidden="1" x14ac:dyDescent="0.25">
      <c r="A181" t="s">
        <v>180</v>
      </c>
      <c r="O181">
        <f t="shared" si="2"/>
        <v>0</v>
      </c>
    </row>
    <row r="182" spans="1:15" hidden="1" x14ac:dyDescent="0.25">
      <c r="A182" t="s">
        <v>181</v>
      </c>
      <c r="O182">
        <f t="shared" si="2"/>
        <v>0</v>
      </c>
    </row>
    <row r="183" spans="1:15" hidden="1" x14ac:dyDescent="0.25">
      <c r="A183" t="s">
        <v>182</v>
      </c>
      <c r="O183">
        <f t="shared" si="2"/>
        <v>0</v>
      </c>
    </row>
    <row r="184" spans="1:15" x14ac:dyDescent="0.25">
      <c r="A184" t="s">
        <v>183</v>
      </c>
      <c r="E184">
        <v>2</v>
      </c>
      <c r="O184">
        <f t="shared" si="2"/>
        <v>2</v>
      </c>
    </row>
    <row r="185" spans="1:15" hidden="1" x14ac:dyDescent="0.25">
      <c r="A185" t="s">
        <v>184</v>
      </c>
      <c r="O185">
        <f t="shared" si="2"/>
        <v>0</v>
      </c>
    </row>
    <row r="186" spans="1:15" hidden="1" x14ac:dyDescent="0.25">
      <c r="A186" t="s">
        <v>185</v>
      </c>
      <c r="O186">
        <f t="shared" si="2"/>
        <v>0</v>
      </c>
    </row>
    <row r="187" spans="1:15" hidden="1" x14ac:dyDescent="0.25">
      <c r="A187" t="s">
        <v>186</v>
      </c>
      <c r="O187">
        <f t="shared" si="2"/>
        <v>0</v>
      </c>
    </row>
    <row r="188" spans="1:15" hidden="1" x14ac:dyDescent="0.25">
      <c r="A188" t="s">
        <v>187</v>
      </c>
      <c r="O188">
        <f t="shared" si="2"/>
        <v>0</v>
      </c>
    </row>
    <row r="189" spans="1:15" hidden="1" x14ac:dyDescent="0.25">
      <c r="A189" t="s">
        <v>188</v>
      </c>
      <c r="O189">
        <f t="shared" si="2"/>
        <v>0</v>
      </c>
    </row>
    <row r="190" spans="1:15" hidden="1" x14ac:dyDescent="0.25">
      <c r="A190" t="s">
        <v>189</v>
      </c>
      <c r="O190">
        <f t="shared" si="2"/>
        <v>0</v>
      </c>
    </row>
    <row r="191" spans="1:15" hidden="1" x14ac:dyDescent="0.25">
      <c r="A191" t="s">
        <v>190</v>
      </c>
      <c r="O191">
        <f t="shared" si="2"/>
        <v>0</v>
      </c>
    </row>
    <row r="192" spans="1:15" hidden="1" x14ac:dyDescent="0.25">
      <c r="A192" t="s">
        <v>191</v>
      </c>
      <c r="O192">
        <f t="shared" si="2"/>
        <v>0</v>
      </c>
    </row>
    <row r="193" spans="1:15" hidden="1" x14ac:dyDescent="0.25">
      <c r="A193" t="s">
        <v>192</v>
      </c>
      <c r="O193">
        <f t="shared" si="2"/>
        <v>0</v>
      </c>
    </row>
    <row r="194" spans="1:15" hidden="1" x14ac:dyDescent="0.25">
      <c r="A194" t="s">
        <v>193</v>
      </c>
      <c r="O194">
        <f t="shared" si="2"/>
        <v>0</v>
      </c>
    </row>
    <row r="195" spans="1:15" hidden="1" x14ac:dyDescent="0.25">
      <c r="A195" t="s">
        <v>194</v>
      </c>
      <c r="O195">
        <f t="shared" ref="O195:O258" si="3">SUM(B195:N195)</f>
        <v>0</v>
      </c>
    </row>
    <row r="196" spans="1:15" hidden="1" x14ac:dyDescent="0.25">
      <c r="A196" t="s">
        <v>195</v>
      </c>
      <c r="O196">
        <f t="shared" si="3"/>
        <v>0</v>
      </c>
    </row>
    <row r="197" spans="1:15" hidden="1" x14ac:dyDescent="0.25">
      <c r="A197" t="s">
        <v>196</v>
      </c>
      <c r="O197">
        <f t="shared" si="3"/>
        <v>0</v>
      </c>
    </row>
    <row r="198" spans="1:15" hidden="1" x14ac:dyDescent="0.25">
      <c r="A198" t="s">
        <v>197</v>
      </c>
      <c r="O198">
        <f t="shared" si="3"/>
        <v>0</v>
      </c>
    </row>
    <row r="199" spans="1:15" hidden="1" x14ac:dyDescent="0.25">
      <c r="A199" t="s">
        <v>198</v>
      </c>
      <c r="O199">
        <f t="shared" si="3"/>
        <v>0</v>
      </c>
    </row>
    <row r="200" spans="1:15" hidden="1" x14ac:dyDescent="0.25">
      <c r="A200" t="s">
        <v>199</v>
      </c>
      <c r="O200">
        <f t="shared" si="3"/>
        <v>0</v>
      </c>
    </row>
    <row r="201" spans="1:15" hidden="1" x14ac:dyDescent="0.25">
      <c r="A201" t="s">
        <v>200</v>
      </c>
      <c r="O201">
        <f t="shared" si="3"/>
        <v>0</v>
      </c>
    </row>
    <row r="202" spans="1:15" hidden="1" x14ac:dyDescent="0.25">
      <c r="A202" t="s">
        <v>201</v>
      </c>
      <c r="O202">
        <f t="shared" si="3"/>
        <v>0</v>
      </c>
    </row>
    <row r="203" spans="1:15" hidden="1" x14ac:dyDescent="0.25">
      <c r="A203" t="s">
        <v>202</v>
      </c>
      <c r="O203">
        <f t="shared" si="3"/>
        <v>0</v>
      </c>
    </row>
    <row r="204" spans="1:15" hidden="1" x14ac:dyDescent="0.25">
      <c r="A204" t="s">
        <v>203</v>
      </c>
      <c r="O204">
        <f t="shared" si="3"/>
        <v>0</v>
      </c>
    </row>
    <row r="205" spans="1:15" hidden="1" x14ac:dyDescent="0.25">
      <c r="A205" t="s">
        <v>204</v>
      </c>
      <c r="O205">
        <f t="shared" si="3"/>
        <v>0</v>
      </c>
    </row>
    <row r="206" spans="1:15" hidden="1" x14ac:dyDescent="0.25">
      <c r="A206" t="s">
        <v>205</v>
      </c>
      <c r="O206">
        <f t="shared" si="3"/>
        <v>0</v>
      </c>
    </row>
    <row r="207" spans="1:15" hidden="1" x14ac:dyDescent="0.25">
      <c r="A207" t="s">
        <v>206</v>
      </c>
      <c r="O207">
        <f t="shared" si="3"/>
        <v>0</v>
      </c>
    </row>
    <row r="208" spans="1:15" hidden="1" x14ac:dyDescent="0.25">
      <c r="A208" t="s">
        <v>207</v>
      </c>
      <c r="O208">
        <f t="shared" si="3"/>
        <v>0</v>
      </c>
    </row>
    <row r="209" spans="1:15" hidden="1" x14ac:dyDescent="0.25">
      <c r="A209" t="s">
        <v>208</v>
      </c>
      <c r="O209">
        <f t="shared" si="3"/>
        <v>0</v>
      </c>
    </row>
    <row r="210" spans="1:15" hidden="1" x14ac:dyDescent="0.25">
      <c r="A210" t="s">
        <v>209</v>
      </c>
      <c r="O210">
        <f t="shared" si="3"/>
        <v>0</v>
      </c>
    </row>
    <row r="211" spans="1:15" hidden="1" x14ac:dyDescent="0.25">
      <c r="A211" t="s">
        <v>210</v>
      </c>
      <c r="O211">
        <f t="shared" si="3"/>
        <v>0</v>
      </c>
    </row>
    <row r="212" spans="1:15" hidden="1" x14ac:dyDescent="0.25">
      <c r="A212" t="s">
        <v>211</v>
      </c>
      <c r="O212">
        <f t="shared" si="3"/>
        <v>0</v>
      </c>
    </row>
    <row r="213" spans="1:15" hidden="1" x14ac:dyDescent="0.25">
      <c r="A213" t="s">
        <v>212</v>
      </c>
      <c r="O213">
        <f t="shared" si="3"/>
        <v>0</v>
      </c>
    </row>
    <row r="214" spans="1:15" hidden="1" x14ac:dyDescent="0.25">
      <c r="A214" t="s">
        <v>213</v>
      </c>
      <c r="O214">
        <f t="shared" si="3"/>
        <v>0</v>
      </c>
    </row>
    <row r="215" spans="1:15" hidden="1" x14ac:dyDescent="0.25">
      <c r="A215" t="s">
        <v>214</v>
      </c>
      <c r="O215">
        <f t="shared" si="3"/>
        <v>0</v>
      </c>
    </row>
    <row r="216" spans="1:15" hidden="1" x14ac:dyDescent="0.25">
      <c r="A216" t="s">
        <v>215</v>
      </c>
      <c r="O216">
        <f t="shared" si="3"/>
        <v>0</v>
      </c>
    </row>
    <row r="217" spans="1:15" hidden="1" x14ac:dyDescent="0.25">
      <c r="A217" t="s">
        <v>216</v>
      </c>
      <c r="O217">
        <f t="shared" si="3"/>
        <v>0</v>
      </c>
    </row>
    <row r="218" spans="1:15" hidden="1" x14ac:dyDescent="0.25">
      <c r="A218" t="s">
        <v>217</v>
      </c>
      <c r="O218">
        <f t="shared" si="3"/>
        <v>0</v>
      </c>
    </row>
    <row r="219" spans="1:15" hidden="1" x14ac:dyDescent="0.25">
      <c r="A219" t="s">
        <v>218</v>
      </c>
      <c r="O219">
        <f t="shared" si="3"/>
        <v>0</v>
      </c>
    </row>
    <row r="220" spans="1:15" hidden="1" x14ac:dyDescent="0.25">
      <c r="A220" t="s">
        <v>219</v>
      </c>
      <c r="O220">
        <f t="shared" si="3"/>
        <v>0</v>
      </c>
    </row>
    <row r="221" spans="1:15" hidden="1" x14ac:dyDescent="0.25">
      <c r="A221" t="s">
        <v>220</v>
      </c>
      <c r="O221">
        <f t="shared" si="3"/>
        <v>0</v>
      </c>
    </row>
    <row r="222" spans="1:15" hidden="1" x14ac:dyDescent="0.25">
      <c r="A222" t="s">
        <v>221</v>
      </c>
      <c r="O222">
        <f t="shared" si="3"/>
        <v>0</v>
      </c>
    </row>
    <row r="223" spans="1:15" hidden="1" x14ac:dyDescent="0.25">
      <c r="A223" t="s">
        <v>222</v>
      </c>
      <c r="O223">
        <f t="shared" si="3"/>
        <v>0</v>
      </c>
    </row>
    <row r="224" spans="1:15" hidden="1" x14ac:dyDescent="0.25">
      <c r="A224" t="s">
        <v>223</v>
      </c>
      <c r="O224">
        <f t="shared" si="3"/>
        <v>0</v>
      </c>
    </row>
    <row r="225" spans="1:15" hidden="1" x14ac:dyDescent="0.25">
      <c r="A225" t="s">
        <v>224</v>
      </c>
      <c r="O225">
        <f t="shared" si="3"/>
        <v>0</v>
      </c>
    </row>
    <row r="226" spans="1:15" hidden="1" x14ac:dyDescent="0.25">
      <c r="A226" t="s">
        <v>225</v>
      </c>
      <c r="O226">
        <f t="shared" si="3"/>
        <v>0</v>
      </c>
    </row>
    <row r="227" spans="1:15" hidden="1" x14ac:dyDescent="0.25">
      <c r="A227" t="s">
        <v>226</v>
      </c>
      <c r="O227">
        <f t="shared" si="3"/>
        <v>0</v>
      </c>
    </row>
    <row r="228" spans="1:15" hidden="1" x14ac:dyDescent="0.25">
      <c r="A228" t="s">
        <v>227</v>
      </c>
      <c r="O228">
        <f t="shared" si="3"/>
        <v>0</v>
      </c>
    </row>
    <row r="229" spans="1:15" hidden="1" x14ac:dyDescent="0.25">
      <c r="A229" t="s">
        <v>228</v>
      </c>
      <c r="O229">
        <f t="shared" si="3"/>
        <v>0</v>
      </c>
    </row>
    <row r="230" spans="1:15" hidden="1" x14ac:dyDescent="0.25">
      <c r="A230" t="s">
        <v>229</v>
      </c>
      <c r="O230">
        <f t="shared" si="3"/>
        <v>0</v>
      </c>
    </row>
    <row r="231" spans="1:15" hidden="1" x14ac:dyDescent="0.25">
      <c r="A231" t="s">
        <v>230</v>
      </c>
      <c r="O231">
        <f t="shared" si="3"/>
        <v>0</v>
      </c>
    </row>
    <row r="232" spans="1:15" hidden="1" x14ac:dyDescent="0.25">
      <c r="A232" t="s">
        <v>231</v>
      </c>
      <c r="O232">
        <f t="shared" si="3"/>
        <v>0</v>
      </c>
    </row>
    <row r="233" spans="1:15" hidden="1" x14ac:dyDescent="0.25">
      <c r="A233" t="s">
        <v>232</v>
      </c>
      <c r="O233">
        <f t="shared" si="3"/>
        <v>0</v>
      </c>
    </row>
    <row r="234" spans="1:15" hidden="1" x14ac:dyDescent="0.25">
      <c r="A234" t="s">
        <v>233</v>
      </c>
      <c r="O234">
        <f t="shared" si="3"/>
        <v>0</v>
      </c>
    </row>
    <row r="235" spans="1:15" hidden="1" x14ac:dyDescent="0.25">
      <c r="A235" t="s">
        <v>234</v>
      </c>
      <c r="O235">
        <f t="shared" si="3"/>
        <v>0</v>
      </c>
    </row>
    <row r="236" spans="1:15" hidden="1" x14ac:dyDescent="0.25">
      <c r="A236" t="s">
        <v>235</v>
      </c>
      <c r="O236">
        <f t="shared" si="3"/>
        <v>0</v>
      </c>
    </row>
    <row r="237" spans="1:15" hidden="1" x14ac:dyDescent="0.25">
      <c r="A237" t="s">
        <v>236</v>
      </c>
      <c r="O237">
        <f t="shared" si="3"/>
        <v>0</v>
      </c>
    </row>
    <row r="238" spans="1:15" hidden="1" x14ac:dyDescent="0.25">
      <c r="A238" t="s">
        <v>237</v>
      </c>
      <c r="O238">
        <f t="shared" si="3"/>
        <v>0</v>
      </c>
    </row>
    <row r="239" spans="1:15" hidden="1" x14ac:dyDescent="0.25">
      <c r="A239" t="s">
        <v>238</v>
      </c>
      <c r="O239">
        <f t="shared" si="3"/>
        <v>0</v>
      </c>
    </row>
    <row r="240" spans="1:15" hidden="1" x14ac:dyDescent="0.25">
      <c r="A240" t="s">
        <v>239</v>
      </c>
      <c r="O240">
        <f t="shared" si="3"/>
        <v>0</v>
      </c>
    </row>
    <row r="241" spans="1:15" hidden="1" x14ac:dyDescent="0.25">
      <c r="A241" t="s">
        <v>240</v>
      </c>
      <c r="O241">
        <f t="shared" si="3"/>
        <v>0</v>
      </c>
    </row>
    <row r="242" spans="1:15" hidden="1" x14ac:dyDescent="0.25">
      <c r="A242" t="s">
        <v>241</v>
      </c>
      <c r="O242">
        <f t="shared" si="3"/>
        <v>0</v>
      </c>
    </row>
    <row r="243" spans="1:15" hidden="1" x14ac:dyDescent="0.25">
      <c r="A243" t="s">
        <v>242</v>
      </c>
      <c r="O243">
        <f t="shared" si="3"/>
        <v>0</v>
      </c>
    </row>
    <row r="244" spans="1:15" x14ac:dyDescent="0.25">
      <c r="A244" t="s">
        <v>243</v>
      </c>
      <c r="C244">
        <v>3</v>
      </c>
      <c r="O244">
        <f t="shared" si="3"/>
        <v>3</v>
      </c>
    </row>
    <row r="245" spans="1:15" hidden="1" x14ac:dyDescent="0.25">
      <c r="A245" t="s">
        <v>244</v>
      </c>
      <c r="O245">
        <f t="shared" si="3"/>
        <v>0</v>
      </c>
    </row>
    <row r="246" spans="1:15" hidden="1" x14ac:dyDescent="0.25">
      <c r="A246" t="s">
        <v>245</v>
      </c>
      <c r="O246">
        <f t="shared" si="3"/>
        <v>0</v>
      </c>
    </row>
    <row r="247" spans="1:15" hidden="1" x14ac:dyDescent="0.25">
      <c r="A247" t="s">
        <v>246</v>
      </c>
      <c r="O247">
        <f t="shared" si="3"/>
        <v>0</v>
      </c>
    </row>
    <row r="248" spans="1:15" hidden="1" x14ac:dyDescent="0.25">
      <c r="A248" t="s">
        <v>247</v>
      </c>
      <c r="O248">
        <f t="shared" si="3"/>
        <v>0</v>
      </c>
    </row>
    <row r="249" spans="1:15" hidden="1" x14ac:dyDescent="0.25">
      <c r="A249" t="s">
        <v>248</v>
      </c>
      <c r="O249">
        <f t="shared" si="3"/>
        <v>0</v>
      </c>
    </row>
    <row r="250" spans="1:15" hidden="1" x14ac:dyDescent="0.25">
      <c r="A250" t="s">
        <v>249</v>
      </c>
      <c r="O250">
        <f t="shared" si="3"/>
        <v>0</v>
      </c>
    </row>
    <row r="251" spans="1:15" hidden="1" x14ac:dyDescent="0.25">
      <c r="A251" t="s">
        <v>250</v>
      </c>
      <c r="O251">
        <f t="shared" si="3"/>
        <v>0</v>
      </c>
    </row>
    <row r="252" spans="1:15" x14ac:dyDescent="0.25">
      <c r="A252" t="s">
        <v>251</v>
      </c>
      <c r="E252">
        <v>1</v>
      </c>
      <c r="O252">
        <f t="shared" si="3"/>
        <v>1</v>
      </c>
    </row>
    <row r="253" spans="1:15" hidden="1" x14ac:dyDescent="0.25">
      <c r="A253" t="s">
        <v>252</v>
      </c>
      <c r="O253">
        <f t="shared" si="3"/>
        <v>0</v>
      </c>
    </row>
    <row r="254" spans="1:15" hidden="1" x14ac:dyDescent="0.25">
      <c r="A254" t="s">
        <v>253</v>
      </c>
      <c r="O254">
        <f t="shared" si="3"/>
        <v>0</v>
      </c>
    </row>
    <row r="255" spans="1:15" hidden="1" x14ac:dyDescent="0.25">
      <c r="A255" t="s">
        <v>254</v>
      </c>
      <c r="O255">
        <f t="shared" si="3"/>
        <v>0</v>
      </c>
    </row>
    <row r="256" spans="1:15" hidden="1" x14ac:dyDescent="0.25">
      <c r="A256" t="s">
        <v>255</v>
      </c>
      <c r="O256">
        <f t="shared" si="3"/>
        <v>0</v>
      </c>
    </row>
    <row r="257" spans="1:15" hidden="1" x14ac:dyDescent="0.25">
      <c r="A257" t="s">
        <v>256</v>
      </c>
      <c r="O257">
        <f t="shared" si="3"/>
        <v>0</v>
      </c>
    </row>
    <row r="258" spans="1:15" hidden="1" x14ac:dyDescent="0.25">
      <c r="A258" t="s">
        <v>257</v>
      </c>
      <c r="O258">
        <f t="shared" si="3"/>
        <v>0</v>
      </c>
    </row>
    <row r="259" spans="1:15" hidden="1" x14ac:dyDescent="0.25">
      <c r="A259" t="s">
        <v>258</v>
      </c>
      <c r="O259">
        <f t="shared" ref="O259:O322" si="4">SUM(B259:N259)</f>
        <v>0</v>
      </c>
    </row>
    <row r="260" spans="1:15" hidden="1" x14ac:dyDescent="0.25">
      <c r="A260" t="s">
        <v>259</v>
      </c>
      <c r="O260">
        <f t="shared" si="4"/>
        <v>0</v>
      </c>
    </row>
    <row r="261" spans="1:15" hidden="1" x14ac:dyDescent="0.25">
      <c r="A261" t="s">
        <v>260</v>
      </c>
      <c r="O261">
        <f t="shared" si="4"/>
        <v>0</v>
      </c>
    </row>
    <row r="262" spans="1:15" hidden="1" x14ac:dyDescent="0.25">
      <c r="A262" t="s">
        <v>261</v>
      </c>
      <c r="O262">
        <f t="shared" si="4"/>
        <v>0</v>
      </c>
    </row>
    <row r="263" spans="1:15" hidden="1" x14ac:dyDescent="0.25">
      <c r="A263" t="s">
        <v>262</v>
      </c>
      <c r="O263">
        <f t="shared" si="4"/>
        <v>0</v>
      </c>
    </row>
    <row r="264" spans="1:15" hidden="1" x14ac:dyDescent="0.25">
      <c r="A264" t="s">
        <v>263</v>
      </c>
      <c r="O264">
        <f t="shared" si="4"/>
        <v>0</v>
      </c>
    </row>
    <row r="265" spans="1:15" hidden="1" x14ac:dyDescent="0.25">
      <c r="A265" t="s">
        <v>264</v>
      </c>
      <c r="O265">
        <f t="shared" si="4"/>
        <v>0</v>
      </c>
    </row>
    <row r="266" spans="1:15" hidden="1" x14ac:dyDescent="0.25">
      <c r="A266" t="s">
        <v>265</v>
      </c>
      <c r="O266">
        <f t="shared" si="4"/>
        <v>0</v>
      </c>
    </row>
    <row r="267" spans="1:15" hidden="1" x14ac:dyDescent="0.25">
      <c r="A267" t="s">
        <v>266</v>
      </c>
      <c r="O267">
        <f t="shared" si="4"/>
        <v>0</v>
      </c>
    </row>
    <row r="268" spans="1:15" hidden="1" x14ac:dyDescent="0.25">
      <c r="A268" t="s">
        <v>267</v>
      </c>
      <c r="O268">
        <f t="shared" si="4"/>
        <v>0</v>
      </c>
    </row>
    <row r="269" spans="1:15" hidden="1" x14ac:dyDescent="0.25">
      <c r="A269" t="s">
        <v>268</v>
      </c>
      <c r="O269">
        <f t="shared" si="4"/>
        <v>0</v>
      </c>
    </row>
    <row r="270" spans="1:15" hidden="1" x14ac:dyDescent="0.25">
      <c r="A270" t="s">
        <v>269</v>
      </c>
      <c r="O270">
        <f t="shared" si="4"/>
        <v>0</v>
      </c>
    </row>
    <row r="271" spans="1:15" hidden="1" x14ac:dyDescent="0.25">
      <c r="A271" t="s">
        <v>270</v>
      </c>
      <c r="O271">
        <f t="shared" si="4"/>
        <v>0</v>
      </c>
    </row>
    <row r="272" spans="1:15" hidden="1" x14ac:dyDescent="0.25">
      <c r="A272" t="s">
        <v>271</v>
      </c>
      <c r="O272">
        <f t="shared" si="4"/>
        <v>0</v>
      </c>
    </row>
    <row r="273" spans="1:15" hidden="1" x14ac:dyDescent="0.25">
      <c r="A273" t="s">
        <v>272</v>
      </c>
      <c r="O273">
        <f t="shared" si="4"/>
        <v>0</v>
      </c>
    </row>
    <row r="274" spans="1:15" hidden="1" x14ac:dyDescent="0.25">
      <c r="A274" t="s">
        <v>273</v>
      </c>
      <c r="O274">
        <f t="shared" si="4"/>
        <v>0</v>
      </c>
    </row>
    <row r="275" spans="1:15" hidden="1" x14ac:dyDescent="0.25">
      <c r="A275" t="s">
        <v>274</v>
      </c>
      <c r="O275">
        <f t="shared" si="4"/>
        <v>0</v>
      </c>
    </row>
    <row r="276" spans="1:15" hidden="1" x14ac:dyDescent="0.25">
      <c r="A276" t="s">
        <v>275</v>
      </c>
      <c r="O276">
        <f t="shared" si="4"/>
        <v>0</v>
      </c>
    </row>
    <row r="277" spans="1:15" hidden="1" x14ac:dyDescent="0.25">
      <c r="A277" t="s">
        <v>276</v>
      </c>
      <c r="O277">
        <f t="shared" si="4"/>
        <v>0</v>
      </c>
    </row>
    <row r="278" spans="1:15" hidden="1" x14ac:dyDescent="0.25">
      <c r="A278" t="s">
        <v>277</v>
      </c>
      <c r="O278">
        <f t="shared" si="4"/>
        <v>0</v>
      </c>
    </row>
    <row r="279" spans="1:15" hidden="1" x14ac:dyDescent="0.25">
      <c r="A279" t="s">
        <v>278</v>
      </c>
      <c r="O279">
        <f t="shared" si="4"/>
        <v>0</v>
      </c>
    </row>
    <row r="280" spans="1:15" hidden="1" x14ac:dyDescent="0.25">
      <c r="A280" t="s">
        <v>279</v>
      </c>
      <c r="O280">
        <f t="shared" si="4"/>
        <v>0</v>
      </c>
    </row>
    <row r="281" spans="1:15" hidden="1" x14ac:dyDescent="0.25">
      <c r="A281" t="s">
        <v>280</v>
      </c>
      <c r="O281">
        <f t="shared" si="4"/>
        <v>0</v>
      </c>
    </row>
    <row r="282" spans="1:15" hidden="1" x14ac:dyDescent="0.25">
      <c r="A282" t="s">
        <v>281</v>
      </c>
      <c r="O282">
        <f t="shared" si="4"/>
        <v>0</v>
      </c>
    </row>
    <row r="283" spans="1:15" hidden="1" x14ac:dyDescent="0.25">
      <c r="A283" t="s">
        <v>282</v>
      </c>
      <c r="O283">
        <f t="shared" si="4"/>
        <v>0</v>
      </c>
    </row>
    <row r="284" spans="1:15" hidden="1" x14ac:dyDescent="0.25">
      <c r="A284" t="s">
        <v>283</v>
      </c>
      <c r="O284">
        <f t="shared" si="4"/>
        <v>0</v>
      </c>
    </row>
    <row r="285" spans="1:15" hidden="1" x14ac:dyDescent="0.25">
      <c r="A285" t="s">
        <v>284</v>
      </c>
      <c r="O285">
        <f t="shared" si="4"/>
        <v>0</v>
      </c>
    </row>
    <row r="286" spans="1:15" hidden="1" x14ac:dyDescent="0.25">
      <c r="A286" t="s">
        <v>285</v>
      </c>
      <c r="O286">
        <f t="shared" si="4"/>
        <v>0</v>
      </c>
    </row>
    <row r="287" spans="1:15" hidden="1" x14ac:dyDescent="0.25">
      <c r="A287" t="s">
        <v>286</v>
      </c>
      <c r="O287">
        <f t="shared" si="4"/>
        <v>0</v>
      </c>
    </row>
    <row r="288" spans="1:15" hidden="1" x14ac:dyDescent="0.25">
      <c r="A288" t="s">
        <v>287</v>
      </c>
      <c r="O288">
        <f t="shared" si="4"/>
        <v>0</v>
      </c>
    </row>
    <row r="289" spans="1:15" hidden="1" x14ac:dyDescent="0.25">
      <c r="A289" t="s">
        <v>288</v>
      </c>
      <c r="O289">
        <f t="shared" si="4"/>
        <v>0</v>
      </c>
    </row>
    <row r="290" spans="1:15" hidden="1" x14ac:dyDescent="0.25">
      <c r="A290" t="s">
        <v>289</v>
      </c>
      <c r="O290">
        <f t="shared" si="4"/>
        <v>0</v>
      </c>
    </row>
    <row r="291" spans="1:15" hidden="1" x14ac:dyDescent="0.25">
      <c r="A291" t="s">
        <v>290</v>
      </c>
      <c r="O291">
        <f t="shared" si="4"/>
        <v>0</v>
      </c>
    </row>
    <row r="292" spans="1:15" hidden="1" x14ac:dyDescent="0.25">
      <c r="A292" t="s">
        <v>291</v>
      </c>
      <c r="O292">
        <f t="shared" si="4"/>
        <v>0</v>
      </c>
    </row>
    <row r="293" spans="1:15" hidden="1" x14ac:dyDescent="0.25">
      <c r="A293" t="s">
        <v>292</v>
      </c>
      <c r="O293">
        <f t="shared" si="4"/>
        <v>0</v>
      </c>
    </row>
    <row r="294" spans="1:15" hidden="1" x14ac:dyDescent="0.25">
      <c r="A294" t="s">
        <v>293</v>
      </c>
      <c r="O294">
        <f t="shared" si="4"/>
        <v>0</v>
      </c>
    </row>
    <row r="295" spans="1:15" hidden="1" x14ac:dyDescent="0.25">
      <c r="A295" t="s">
        <v>294</v>
      </c>
      <c r="O295">
        <f t="shared" si="4"/>
        <v>0</v>
      </c>
    </row>
    <row r="296" spans="1:15" hidden="1" x14ac:dyDescent="0.25">
      <c r="A296" t="s">
        <v>295</v>
      </c>
      <c r="O296">
        <f t="shared" si="4"/>
        <v>0</v>
      </c>
    </row>
    <row r="297" spans="1:15" hidden="1" x14ac:dyDescent="0.25">
      <c r="A297" t="s">
        <v>296</v>
      </c>
      <c r="O297">
        <f t="shared" si="4"/>
        <v>0</v>
      </c>
    </row>
    <row r="298" spans="1:15" hidden="1" x14ac:dyDescent="0.25">
      <c r="A298" t="s">
        <v>297</v>
      </c>
      <c r="O298">
        <f t="shared" si="4"/>
        <v>0</v>
      </c>
    </row>
    <row r="299" spans="1:15" hidden="1" x14ac:dyDescent="0.25">
      <c r="A299" t="s">
        <v>298</v>
      </c>
      <c r="O299">
        <f t="shared" si="4"/>
        <v>0</v>
      </c>
    </row>
    <row r="300" spans="1:15" hidden="1" x14ac:dyDescent="0.25">
      <c r="A300" t="s">
        <v>299</v>
      </c>
      <c r="O300">
        <f t="shared" si="4"/>
        <v>0</v>
      </c>
    </row>
    <row r="301" spans="1:15" hidden="1" x14ac:dyDescent="0.25">
      <c r="A301" t="s">
        <v>300</v>
      </c>
      <c r="O301">
        <f t="shared" si="4"/>
        <v>0</v>
      </c>
    </row>
    <row r="302" spans="1:15" hidden="1" x14ac:dyDescent="0.25">
      <c r="A302" t="s">
        <v>301</v>
      </c>
      <c r="O302">
        <f t="shared" si="4"/>
        <v>0</v>
      </c>
    </row>
    <row r="303" spans="1:15" hidden="1" x14ac:dyDescent="0.25">
      <c r="A303" t="s">
        <v>302</v>
      </c>
      <c r="O303">
        <f t="shared" si="4"/>
        <v>0</v>
      </c>
    </row>
    <row r="304" spans="1:15" hidden="1" x14ac:dyDescent="0.25">
      <c r="A304" t="s">
        <v>303</v>
      </c>
      <c r="O304">
        <f t="shared" si="4"/>
        <v>0</v>
      </c>
    </row>
    <row r="305" spans="1:15" hidden="1" x14ac:dyDescent="0.25">
      <c r="A305" t="s">
        <v>304</v>
      </c>
      <c r="O305">
        <f t="shared" si="4"/>
        <v>0</v>
      </c>
    </row>
    <row r="306" spans="1:15" hidden="1" x14ac:dyDescent="0.25">
      <c r="A306" t="s">
        <v>305</v>
      </c>
      <c r="O306">
        <f t="shared" si="4"/>
        <v>0</v>
      </c>
    </row>
    <row r="307" spans="1:15" x14ac:dyDescent="0.25">
      <c r="A307" t="s">
        <v>306</v>
      </c>
      <c r="E307">
        <v>1</v>
      </c>
      <c r="O307">
        <f t="shared" si="4"/>
        <v>1</v>
      </c>
    </row>
    <row r="308" spans="1:15" hidden="1" x14ac:dyDescent="0.25">
      <c r="A308" t="s">
        <v>307</v>
      </c>
      <c r="O308">
        <f t="shared" si="4"/>
        <v>0</v>
      </c>
    </row>
    <row r="309" spans="1:15" hidden="1" x14ac:dyDescent="0.25">
      <c r="A309" t="s">
        <v>308</v>
      </c>
      <c r="O309">
        <f t="shared" si="4"/>
        <v>0</v>
      </c>
    </row>
    <row r="310" spans="1:15" hidden="1" x14ac:dyDescent="0.25">
      <c r="A310" t="s">
        <v>309</v>
      </c>
      <c r="O310">
        <f t="shared" si="4"/>
        <v>0</v>
      </c>
    </row>
    <row r="311" spans="1:15" hidden="1" x14ac:dyDescent="0.25">
      <c r="A311" t="s">
        <v>310</v>
      </c>
      <c r="O311">
        <f t="shared" si="4"/>
        <v>0</v>
      </c>
    </row>
    <row r="312" spans="1:15" hidden="1" x14ac:dyDescent="0.25">
      <c r="A312" t="s">
        <v>311</v>
      </c>
      <c r="O312">
        <f t="shared" si="4"/>
        <v>0</v>
      </c>
    </row>
    <row r="313" spans="1:15" hidden="1" x14ac:dyDescent="0.25">
      <c r="A313" t="s">
        <v>312</v>
      </c>
      <c r="O313">
        <f t="shared" si="4"/>
        <v>0</v>
      </c>
    </row>
    <row r="314" spans="1:15" hidden="1" x14ac:dyDescent="0.25">
      <c r="A314" t="s">
        <v>313</v>
      </c>
      <c r="O314">
        <f t="shared" si="4"/>
        <v>0</v>
      </c>
    </row>
    <row r="315" spans="1:15" hidden="1" x14ac:dyDescent="0.25">
      <c r="A315" t="s">
        <v>314</v>
      </c>
      <c r="O315">
        <f t="shared" si="4"/>
        <v>0</v>
      </c>
    </row>
    <row r="316" spans="1:15" hidden="1" x14ac:dyDescent="0.25">
      <c r="A316" t="s">
        <v>315</v>
      </c>
      <c r="O316">
        <f t="shared" si="4"/>
        <v>0</v>
      </c>
    </row>
    <row r="317" spans="1:15" hidden="1" x14ac:dyDescent="0.25">
      <c r="A317" t="s">
        <v>316</v>
      </c>
      <c r="O317">
        <f t="shared" si="4"/>
        <v>0</v>
      </c>
    </row>
    <row r="318" spans="1:15" hidden="1" x14ac:dyDescent="0.25">
      <c r="A318" t="s">
        <v>317</v>
      </c>
      <c r="O318">
        <f t="shared" si="4"/>
        <v>0</v>
      </c>
    </row>
    <row r="319" spans="1:15" hidden="1" x14ac:dyDescent="0.25">
      <c r="A319" t="s">
        <v>318</v>
      </c>
      <c r="O319">
        <f t="shared" si="4"/>
        <v>0</v>
      </c>
    </row>
    <row r="320" spans="1:15" hidden="1" x14ac:dyDescent="0.25">
      <c r="A320" t="s">
        <v>319</v>
      </c>
      <c r="O320">
        <f t="shared" si="4"/>
        <v>0</v>
      </c>
    </row>
    <row r="321" spans="1:15" hidden="1" x14ac:dyDescent="0.25">
      <c r="A321" t="s">
        <v>320</v>
      </c>
      <c r="O321">
        <f t="shared" si="4"/>
        <v>0</v>
      </c>
    </row>
    <row r="322" spans="1:15" hidden="1" x14ac:dyDescent="0.25">
      <c r="A322" t="s">
        <v>321</v>
      </c>
      <c r="O322">
        <f t="shared" si="4"/>
        <v>0</v>
      </c>
    </row>
    <row r="323" spans="1:15" hidden="1" x14ac:dyDescent="0.25">
      <c r="A323" t="s">
        <v>322</v>
      </c>
      <c r="O323">
        <f t="shared" ref="O323:O386" si="5">SUM(B323:N323)</f>
        <v>0</v>
      </c>
    </row>
    <row r="324" spans="1:15" hidden="1" x14ac:dyDescent="0.25">
      <c r="A324" t="s">
        <v>323</v>
      </c>
      <c r="O324">
        <f t="shared" si="5"/>
        <v>0</v>
      </c>
    </row>
    <row r="325" spans="1:15" hidden="1" x14ac:dyDescent="0.25">
      <c r="A325" t="s">
        <v>324</v>
      </c>
      <c r="O325">
        <f t="shared" si="5"/>
        <v>0</v>
      </c>
    </row>
    <row r="326" spans="1:15" hidden="1" x14ac:dyDescent="0.25">
      <c r="A326" t="s">
        <v>325</v>
      </c>
      <c r="O326">
        <f t="shared" si="5"/>
        <v>0</v>
      </c>
    </row>
    <row r="327" spans="1:15" hidden="1" x14ac:dyDescent="0.25">
      <c r="A327" t="s">
        <v>326</v>
      </c>
      <c r="O327">
        <f t="shared" si="5"/>
        <v>0</v>
      </c>
    </row>
    <row r="328" spans="1:15" hidden="1" x14ac:dyDescent="0.25">
      <c r="A328" t="s">
        <v>327</v>
      </c>
      <c r="O328">
        <f t="shared" si="5"/>
        <v>0</v>
      </c>
    </row>
    <row r="329" spans="1:15" hidden="1" x14ac:dyDescent="0.25">
      <c r="A329" t="s">
        <v>328</v>
      </c>
      <c r="O329">
        <f t="shared" si="5"/>
        <v>0</v>
      </c>
    </row>
    <row r="330" spans="1:15" hidden="1" x14ac:dyDescent="0.25">
      <c r="A330" t="s">
        <v>329</v>
      </c>
      <c r="O330">
        <f t="shared" si="5"/>
        <v>0</v>
      </c>
    </row>
    <row r="331" spans="1:15" hidden="1" x14ac:dyDescent="0.25">
      <c r="A331" t="s">
        <v>330</v>
      </c>
      <c r="O331">
        <f t="shared" si="5"/>
        <v>0</v>
      </c>
    </row>
    <row r="332" spans="1:15" hidden="1" x14ac:dyDescent="0.25">
      <c r="A332" t="s">
        <v>331</v>
      </c>
      <c r="O332">
        <f t="shared" si="5"/>
        <v>0</v>
      </c>
    </row>
    <row r="333" spans="1:15" hidden="1" x14ac:dyDescent="0.25">
      <c r="A333" t="s">
        <v>332</v>
      </c>
      <c r="O333">
        <f t="shared" si="5"/>
        <v>0</v>
      </c>
    </row>
    <row r="334" spans="1:15" hidden="1" x14ac:dyDescent="0.25">
      <c r="A334" t="s">
        <v>333</v>
      </c>
      <c r="O334">
        <f t="shared" si="5"/>
        <v>0</v>
      </c>
    </row>
    <row r="335" spans="1:15" hidden="1" x14ac:dyDescent="0.25">
      <c r="A335" t="s">
        <v>334</v>
      </c>
      <c r="O335">
        <f t="shared" si="5"/>
        <v>0</v>
      </c>
    </row>
    <row r="336" spans="1:15" hidden="1" x14ac:dyDescent="0.25">
      <c r="A336" t="s">
        <v>335</v>
      </c>
      <c r="O336">
        <f t="shared" si="5"/>
        <v>0</v>
      </c>
    </row>
    <row r="337" spans="1:15" hidden="1" x14ac:dyDescent="0.25">
      <c r="A337" t="s">
        <v>336</v>
      </c>
      <c r="O337">
        <f t="shared" si="5"/>
        <v>0</v>
      </c>
    </row>
    <row r="338" spans="1:15" hidden="1" x14ac:dyDescent="0.25">
      <c r="A338" t="s">
        <v>337</v>
      </c>
      <c r="O338">
        <f t="shared" si="5"/>
        <v>0</v>
      </c>
    </row>
    <row r="339" spans="1:15" hidden="1" x14ac:dyDescent="0.25">
      <c r="A339" t="s">
        <v>338</v>
      </c>
      <c r="O339">
        <f t="shared" si="5"/>
        <v>0</v>
      </c>
    </row>
    <row r="340" spans="1:15" hidden="1" x14ac:dyDescent="0.25">
      <c r="A340" t="s">
        <v>339</v>
      </c>
      <c r="O340">
        <f t="shared" si="5"/>
        <v>0</v>
      </c>
    </row>
    <row r="341" spans="1:15" hidden="1" x14ac:dyDescent="0.25">
      <c r="A341" t="s">
        <v>340</v>
      </c>
      <c r="O341">
        <f t="shared" si="5"/>
        <v>0</v>
      </c>
    </row>
    <row r="342" spans="1:15" hidden="1" x14ac:dyDescent="0.25">
      <c r="A342" t="s">
        <v>341</v>
      </c>
      <c r="O342">
        <f t="shared" si="5"/>
        <v>0</v>
      </c>
    </row>
    <row r="343" spans="1:15" hidden="1" x14ac:dyDescent="0.25">
      <c r="A343" t="s">
        <v>342</v>
      </c>
      <c r="O343">
        <f t="shared" si="5"/>
        <v>0</v>
      </c>
    </row>
    <row r="344" spans="1:15" hidden="1" x14ac:dyDescent="0.25">
      <c r="A344" t="s">
        <v>343</v>
      </c>
      <c r="O344">
        <f t="shared" si="5"/>
        <v>0</v>
      </c>
    </row>
    <row r="345" spans="1:15" hidden="1" x14ac:dyDescent="0.25">
      <c r="A345" t="s">
        <v>344</v>
      </c>
      <c r="O345">
        <f t="shared" si="5"/>
        <v>0</v>
      </c>
    </row>
    <row r="346" spans="1:15" hidden="1" x14ac:dyDescent="0.25">
      <c r="A346" t="s">
        <v>345</v>
      </c>
      <c r="O346">
        <f t="shared" si="5"/>
        <v>0</v>
      </c>
    </row>
    <row r="347" spans="1:15" hidden="1" x14ac:dyDescent="0.25">
      <c r="A347" t="s">
        <v>346</v>
      </c>
      <c r="O347">
        <f t="shared" si="5"/>
        <v>0</v>
      </c>
    </row>
    <row r="348" spans="1:15" hidden="1" x14ac:dyDescent="0.25">
      <c r="A348" t="s">
        <v>347</v>
      </c>
      <c r="O348">
        <f t="shared" si="5"/>
        <v>0</v>
      </c>
    </row>
    <row r="349" spans="1:15" hidden="1" x14ac:dyDescent="0.25">
      <c r="A349" t="s">
        <v>348</v>
      </c>
      <c r="O349">
        <f t="shared" si="5"/>
        <v>0</v>
      </c>
    </row>
    <row r="350" spans="1:15" x14ac:dyDescent="0.25">
      <c r="A350" t="s">
        <v>349</v>
      </c>
      <c r="F350">
        <v>2</v>
      </c>
      <c r="O350">
        <f t="shared" si="5"/>
        <v>2</v>
      </c>
    </row>
    <row r="351" spans="1:15" hidden="1" x14ac:dyDescent="0.25">
      <c r="A351" t="s">
        <v>350</v>
      </c>
      <c r="O351">
        <f t="shared" si="5"/>
        <v>0</v>
      </c>
    </row>
    <row r="352" spans="1:15" hidden="1" x14ac:dyDescent="0.25">
      <c r="A352" t="s">
        <v>351</v>
      </c>
      <c r="O352">
        <f t="shared" si="5"/>
        <v>0</v>
      </c>
    </row>
    <row r="353" spans="1:15" hidden="1" x14ac:dyDescent="0.25">
      <c r="A353" t="s">
        <v>352</v>
      </c>
      <c r="O353">
        <f t="shared" si="5"/>
        <v>0</v>
      </c>
    </row>
    <row r="354" spans="1:15" hidden="1" x14ac:dyDescent="0.25">
      <c r="A354" t="s">
        <v>353</v>
      </c>
      <c r="O354">
        <f t="shared" si="5"/>
        <v>0</v>
      </c>
    </row>
    <row r="355" spans="1:15" hidden="1" x14ac:dyDescent="0.25">
      <c r="A355" t="s">
        <v>354</v>
      </c>
      <c r="O355">
        <f t="shared" si="5"/>
        <v>0</v>
      </c>
    </row>
    <row r="356" spans="1:15" hidden="1" x14ac:dyDescent="0.25">
      <c r="A356" t="s">
        <v>355</v>
      </c>
      <c r="O356">
        <f t="shared" si="5"/>
        <v>0</v>
      </c>
    </row>
    <row r="357" spans="1:15" hidden="1" x14ac:dyDescent="0.25">
      <c r="A357" t="s">
        <v>356</v>
      </c>
      <c r="O357">
        <f t="shared" si="5"/>
        <v>0</v>
      </c>
    </row>
    <row r="358" spans="1:15" hidden="1" x14ac:dyDescent="0.25">
      <c r="A358" t="s">
        <v>357</v>
      </c>
      <c r="O358">
        <f t="shared" si="5"/>
        <v>0</v>
      </c>
    </row>
    <row r="359" spans="1:15" hidden="1" x14ac:dyDescent="0.25">
      <c r="A359" t="s">
        <v>358</v>
      </c>
      <c r="O359">
        <f t="shared" si="5"/>
        <v>0</v>
      </c>
    </row>
    <row r="360" spans="1:15" hidden="1" x14ac:dyDescent="0.25">
      <c r="A360" t="s">
        <v>359</v>
      </c>
      <c r="O360">
        <f t="shared" si="5"/>
        <v>0</v>
      </c>
    </row>
    <row r="361" spans="1:15" hidden="1" x14ac:dyDescent="0.25">
      <c r="A361" t="s">
        <v>360</v>
      </c>
      <c r="O361">
        <f t="shared" si="5"/>
        <v>0</v>
      </c>
    </row>
    <row r="362" spans="1:15" hidden="1" x14ac:dyDescent="0.25">
      <c r="A362" t="s">
        <v>361</v>
      </c>
      <c r="O362">
        <f t="shared" si="5"/>
        <v>0</v>
      </c>
    </row>
    <row r="363" spans="1:15" hidden="1" x14ac:dyDescent="0.25">
      <c r="A363" t="s">
        <v>362</v>
      </c>
      <c r="O363">
        <f t="shared" si="5"/>
        <v>0</v>
      </c>
    </row>
    <row r="364" spans="1:15" hidden="1" x14ac:dyDescent="0.25">
      <c r="A364" t="s">
        <v>363</v>
      </c>
      <c r="O364">
        <f t="shared" si="5"/>
        <v>0</v>
      </c>
    </row>
    <row r="365" spans="1:15" hidden="1" x14ac:dyDescent="0.25">
      <c r="A365" t="s">
        <v>364</v>
      </c>
      <c r="O365">
        <f t="shared" si="5"/>
        <v>0</v>
      </c>
    </row>
    <row r="366" spans="1:15" hidden="1" x14ac:dyDescent="0.25">
      <c r="A366" t="s">
        <v>365</v>
      </c>
      <c r="O366">
        <f t="shared" si="5"/>
        <v>0</v>
      </c>
    </row>
    <row r="367" spans="1:15" hidden="1" x14ac:dyDescent="0.25">
      <c r="A367" t="s">
        <v>366</v>
      </c>
      <c r="O367">
        <f t="shared" si="5"/>
        <v>0</v>
      </c>
    </row>
    <row r="368" spans="1:15" hidden="1" x14ac:dyDescent="0.25">
      <c r="A368" t="s">
        <v>367</v>
      </c>
      <c r="O368">
        <f t="shared" si="5"/>
        <v>0</v>
      </c>
    </row>
    <row r="369" spans="1:15" x14ac:dyDescent="0.25">
      <c r="A369" t="s">
        <v>368</v>
      </c>
      <c r="F369">
        <v>3</v>
      </c>
      <c r="O369">
        <f t="shared" si="5"/>
        <v>3</v>
      </c>
    </row>
    <row r="370" spans="1:15" hidden="1" x14ac:dyDescent="0.25">
      <c r="A370" t="s">
        <v>369</v>
      </c>
      <c r="O370">
        <f t="shared" si="5"/>
        <v>0</v>
      </c>
    </row>
    <row r="371" spans="1:15" hidden="1" x14ac:dyDescent="0.25">
      <c r="A371" t="s">
        <v>370</v>
      </c>
      <c r="O371">
        <f t="shared" si="5"/>
        <v>0</v>
      </c>
    </row>
    <row r="372" spans="1:15" hidden="1" x14ac:dyDescent="0.25">
      <c r="A372" t="s">
        <v>371</v>
      </c>
      <c r="O372">
        <f t="shared" si="5"/>
        <v>0</v>
      </c>
    </row>
    <row r="373" spans="1:15" hidden="1" x14ac:dyDescent="0.25">
      <c r="A373" t="s">
        <v>372</v>
      </c>
      <c r="O373">
        <f t="shared" si="5"/>
        <v>0</v>
      </c>
    </row>
    <row r="374" spans="1:15" hidden="1" x14ac:dyDescent="0.25">
      <c r="A374" t="s">
        <v>373</v>
      </c>
      <c r="O374">
        <f t="shared" si="5"/>
        <v>0</v>
      </c>
    </row>
    <row r="375" spans="1:15" hidden="1" x14ac:dyDescent="0.25">
      <c r="A375" t="s">
        <v>374</v>
      </c>
      <c r="O375">
        <f t="shared" si="5"/>
        <v>0</v>
      </c>
    </row>
    <row r="376" spans="1:15" hidden="1" x14ac:dyDescent="0.25">
      <c r="A376" t="s">
        <v>375</v>
      </c>
      <c r="O376">
        <f t="shared" si="5"/>
        <v>0</v>
      </c>
    </row>
    <row r="377" spans="1:15" hidden="1" x14ac:dyDescent="0.25">
      <c r="A377" t="s">
        <v>376</v>
      </c>
      <c r="O377">
        <f t="shared" si="5"/>
        <v>0</v>
      </c>
    </row>
    <row r="378" spans="1:15" hidden="1" x14ac:dyDescent="0.25">
      <c r="A378" t="s">
        <v>377</v>
      </c>
      <c r="O378">
        <f t="shared" si="5"/>
        <v>0</v>
      </c>
    </row>
    <row r="379" spans="1:15" hidden="1" x14ac:dyDescent="0.25">
      <c r="A379" t="s">
        <v>378</v>
      </c>
      <c r="O379">
        <f t="shared" si="5"/>
        <v>0</v>
      </c>
    </row>
    <row r="380" spans="1:15" hidden="1" x14ac:dyDescent="0.25">
      <c r="A380" t="s">
        <v>379</v>
      </c>
      <c r="O380">
        <f t="shared" si="5"/>
        <v>0</v>
      </c>
    </row>
    <row r="381" spans="1:15" hidden="1" x14ac:dyDescent="0.25">
      <c r="A381" t="s">
        <v>380</v>
      </c>
      <c r="O381">
        <f t="shared" si="5"/>
        <v>0</v>
      </c>
    </row>
    <row r="382" spans="1:15" hidden="1" x14ac:dyDescent="0.25">
      <c r="A382" t="s">
        <v>381</v>
      </c>
      <c r="O382">
        <f t="shared" si="5"/>
        <v>0</v>
      </c>
    </row>
    <row r="383" spans="1:15" hidden="1" x14ac:dyDescent="0.25">
      <c r="A383" t="s">
        <v>382</v>
      </c>
      <c r="O383">
        <f t="shared" si="5"/>
        <v>0</v>
      </c>
    </row>
    <row r="384" spans="1:15" hidden="1" x14ac:dyDescent="0.25">
      <c r="A384" t="s">
        <v>383</v>
      </c>
      <c r="O384">
        <f t="shared" si="5"/>
        <v>0</v>
      </c>
    </row>
    <row r="385" spans="1:15" hidden="1" x14ac:dyDescent="0.25">
      <c r="A385" t="s">
        <v>384</v>
      </c>
      <c r="O385">
        <f t="shared" si="5"/>
        <v>0</v>
      </c>
    </row>
    <row r="386" spans="1:15" hidden="1" x14ac:dyDescent="0.25">
      <c r="A386" t="s">
        <v>385</v>
      </c>
      <c r="O386">
        <f t="shared" si="5"/>
        <v>0</v>
      </c>
    </row>
    <row r="387" spans="1:15" hidden="1" x14ac:dyDescent="0.25">
      <c r="A387" t="s">
        <v>386</v>
      </c>
      <c r="O387">
        <f t="shared" ref="O387:O450" si="6">SUM(B387:N387)</f>
        <v>0</v>
      </c>
    </row>
    <row r="388" spans="1:15" hidden="1" x14ac:dyDescent="0.25">
      <c r="A388" t="s">
        <v>387</v>
      </c>
      <c r="O388">
        <f t="shared" si="6"/>
        <v>0</v>
      </c>
    </row>
    <row r="389" spans="1:15" hidden="1" x14ac:dyDescent="0.25">
      <c r="A389" t="s">
        <v>388</v>
      </c>
      <c r="O389">
        <f t="shared" si="6"/>
        <v>0</v>
      </c>
    </row>
    <row r="390" spans="1:15" hidden="1" x14ac:dyDescent="0.25">
      <c r="A390" t="s">
        <v>389</v>
      </c>
      <c r="O390">
        <f t="shared" si="6"/>
        <v>0</v>
      </c>
    </row>
    <row r="391" spans="1:15" hidden="1" x14ac:dyDescent="0.25">
      <c r="A391" t="s">
        <v>390</v>
      </c>
      <c r="O391">
        <f t="shared" si="6"/>
        <v>0</v>
      </c>
    </row>
    <row r="392" spans="1:15" hidden="1" x14ac:dyDescent="0.25">
      <c r="A392" t="s">
        <v>391</v>
      </c>
      <c r="O392">
        <f t="shared" si="6"/>
        <v>0</v>
      </c>
    </row>
    <row r="393" spans="1:15" hidden="1" x14ac:dyDescent="0.25">
      <c r="A393" t="s">
        <v>392</v>
      </c>
      <c r="O393">
        <f t="shared" si="6"/>
        <v>0</v>
      </c>
    </row>
    <row r="394" spans="1:15" hidden="1" x14ac:dyDescent="0.25">
      <c r="A394" t="s">
        <v>393</v>
      </c>
      <c r="O394">
        <f t="shared" si="6"/>
        <v>0</v>
      </c>
    </row>
    <row r="395" spans="1:15" hidden="1" x14ac:dyDescent="0.25">
      <c r="A395" t="s">
        <v>394</v>
      </c>
      <c r="O395">
        <f t="shared" si="6"/>
        <v>0</v>
      </c>
    </row>
    <row r="396" spans="1:15" hidden="1" x14ac:dyDescent="0.25">
      <c r="A396" t="s">
        <v>395</v>
      </c>
      <c r="O396">
        <f t="shared" si="6"/>
        <v>0</v>
      </c>
    </row>
    <row r="397" spans="1:15" hidden="1" x14ac:dyDescent="0.25">
      <c r="A397" t="s">
        <v>396</v>
      </c>
      <c r="O397">
        <f t="shared" si="6"/>
        <v>0</v>
      </c>
    </row>
    <row r="398" spans="1:15" hidden="1" x14ac:dyDescent="0.25">
      <c r="A398" t="s">
        <v>397</v>
      </c>
      <c r="O398">
        <f t="shared" si="6"/>
        <v>0</v>
      </c>
    </row>
    <row r="399" spans="1:15" hidden="1" x14ac:dyDescent="0.25">
      <c r="A399" t="s">
        <v>398</v>
      </c>
      <c r="O399">
        <f t="shared" si="6"/>
        <v>0</v>
      </c>
    </row>
    <row r="400" spans="1:15" hidden="1" x14ac:dyDescent="0.25">
      <c r="A400" t="s">
        <v>399</v>
      </c>
      <c r="O400">
        <f t="shared" si="6"/>
        <v>0</v>
      </c>
    </row>
    <row r="401" spans="1:15" hidden="1" x14ac:dyDescent="0.25">
      <c r="A401" t="s">
        <v>400</v>
      </c>
      <c r="O401">
        <f t="shared" si="6"/>
        <v>0</v>
      </c>
    </row>
    <row r="402" spans="1:15" hidden="1" x14ac:dyDescent="0.25">
      <c r="A402" t="s">
        <v>401</v>
      </c>
      <c r="O402">
        <f t="shared" si="6"/>
        <v>0</v>
      </c>
    </row>
    <row r="403" spans="1:15" hidden="1" x14ac:dyDescent="0.25">
      <c r="A403" t="s">
        <v>402</v>
      </c>
      <c r="O403">
        <f t="shared" si="6"/>
        <v>0</v>
      </c>
    </row>
    <row r="404" spans="1:15" hidden="1" x14ac:dyDescent="0.25">
      <c r="A404" t="s">
        <v>403</v>
      </c>
      <c r="O404">
        <f t="shared" si="6"/>
        <v>0</v>
      </c>
    </row>
    <row r="405" spans="1:15" hidden="1" x14ac:dyDescent="0.25">
      <c r="A405" t="s">
        <v>404</v>
      </c>
      <c r="O405">
        <f t="shared" si="6"/>
        <v>0</v>
      </c>
    </row>
    <row r="406" spans="1:15" hidden="1" x14ac:dyDescent="0.25">
      <c r="A406" t="s">
        <v>405</v>
      </c>
      <c r="O406">
        <f t="shared" si="6"/>
        <v>0</v>
      </c>
    </row>
    <row r="407" spans="1:15" hidden="1" x14ac:dyDescent="0.25">
      <c r="A407" t="s">
        <v>406</v>
      </c>
      <c r="O407">
        <f t="shared" si="6"/>
        <v>0</v>
      </c>
    </row>
    <row r="408" spans="1:15" hidden="1" x14ac:dyDescent="0.25">
      <c r="A408" t="s">
        <v>407</v>
      </c>
      <c r="O408">
        <f t="shared" si="6"/>
        <v>0</v>
      </c>
    </row>
    <row r="409" spans="1:15" hidden="1" x14ac:dyDescent="0.25">
      <c r="A409" t="s">
        <v>408</v>
      </c>
      <c r="O409">
        <f t="shared" si="6"/>
        <v>0</v>
      </c>
    </row>
    <row r="410" spans="1:15" hidden="1" x14ac:dyDescent="0.25">
      <c r="A410" t="s">
        <v>409</v>
      </c>
      <c r="O410">
        <f t="shared" si="6"/>
        <v>0</v>
      </c>
    </row>
    <row r="411" spans="1:15" hidden="1" x14ac:dyDescent="0.25">
      <c r="A411" t="s">
        <v>410</v>
      </c>
      <c r="O411">
        <f t="shared" si="6"/>
        <v>0</v>
      </c>
    </row>
    <row r="412" spans="1:15" hidden="1" x14ac:dyDescent="0.25">
      <c r="A412" t="s">
        <v>411</v>
      </c>
      <c r="O412">
        <f t="shared" si="6"/>
        <v>0</v>
      </c>
    </row>
    <row r="413" spans="1:15" hidden="1" x14ac:dyDescent="0.25">
      <c r="A413" t="s">
        <v>412</v>
      </c>
      <c r="O413">
        <f t="shared" si="6"/>
        <v>0</v>
      </c>
    </row>
    <row r="414" spans="1:15" hidden="1" x14ac:dyDescent="0.25">
      <c r="A414" t="s">
        <v>413</v>
      </c>
      <c r="O414">
        <f t="shared" si="6"/>
        <v>0</v>
      </c>
    </row>
    <row r="415" spans="1:15" hidden="1" x14ac:dyDescent="0.25">
      <c r="A415" t="s">
        <v>414</v>
      </c>
      <c r="O415">
        <f t="shared" si="6"/>
        <v>0</v>
      </c>
    </row>
    <row r="416" spans="1:15" hidden="1" x14ac:dyDescent="0.25">
      <c r="A416" t="s">
        <v>415</v>
      </c>
      <c r="O416">
        <f t="shared" si="6"/>
        <v>0</v>
      </c>
    </row>
    <row r="417" spans="1:15" hidden="1" x14ac:dyDescent="0.25">
      <c r="A417" t="s">
        <v>416</v>
      </c>
      <c r="O417">
        <f t="shared" si="6"/>
        <v>0</v>
      </c>
    </row>
    <row r="418" spans="1:15" hidden="1" x14ac:dyDescent="0.25">
      <c r="A418" t="s">
        <v>417</v>
      </c>
      <c r="O418">
        <f t="shared" si="6"/>
        <v>0</v>
      </c>
    </row>
    <row r="419" spans="1:15" hidden="1" x14ac:dyDescent="0.25">
      <c r="A419" t="s">
        <v>418</v>
      </c>
      <c r="O419">
        <f t="shared" si="6"/>
        <v>0</v>
      </c>
    </row>
    <row r="420" spans="1:15" hidden="1" x14ac:dyDescent="0.25">
      <c r="A420" t="s">
        <v>419</v>
      </c>
      <c r="O420">
        <f t="shared" si="6"/>
        <v>0</v>
      </c>
    </row>
    <row r="421" spans="1:15" hidden="1" x14ac:dyDescent="0.25">
      <c r="A421" t="s">
        <v>420</v>
      </c>
      <c r="O421">
        <f t="shared" si="6"/>
        <v>0</v>
      </c>
    </row>
    <row r="422" spans="1:15" hidden="1" x14ac:dyDescent="0.25">
      <c r="A422" t="s">
        <v>421</v>
      </c>
      <c r="O422">
        <f t="shared" si="6"/>
        <v>0</v>
      </c>
    </row>
    <row r="423" spans="1:15" hidden="1" x14ac:dyDescent="0.25">
      <c r="A423" t="s">
        <v>422</v>
      </c>
      <c r="O423">
        <f t="shared" si="6"/>
        <v>0</v>
      </c>
    </row>
    <row r="424" spans="1:15" hidden="1" x14ac:dyDescent="0.25">
      <c r="A424" t="s">
        <v>423</v>
      </c>
      <c r="O424">
        <f t="shared" si="6"/>
        <v>0</v>
      </c>
    </row>
    <row r="425" spans="1:15" hidden="1" x14ac:dyDescent="0.25">
      <c r="A425" t="s">
        <v>424</v>
      </c>
      <c r="O425">
        <f t="shared" si="6"/>
        <v>0</v>
      </c>
    </row>
    <row r="426" spans="1:15" hidden="1" x14ac:dyDescent="0.25">
      <c r="A426" t="s">
        <v>425</v>
      </c>
      <c r="O426">
        <f t="shared" si="6"/>
        <v>0</v>
      </c>
    </row>
    <row r="427" spans="1:15" hidden="1" x14ac:dyDescent="0.25">
      <c r="A427" t="s">
        <v>426</v>
      </c>
      <c r="O427">
        <f t="shared" si="6"/>
        <v>0</v>
      </c>
    </row>
    <row r="428" spans="1:15" hidden="1" x14ac:dyDescent="0.25">
      <c r="A428" t="s">
        <v>427</v>
      </c>
      <c r="O428">
        <f t="shared" si="6"/>
        <v>0</v>
      </c>
    </row>
    <row r="429" spans="1:15" hidden="1" x14ac:dyDescent="0.25">
      <c r="A429" t="s">
        <v>428</v>
      </c>
      <c r="O429">
        <f t="shared" si="6"/>
        <v>0</v>
      </c>
    </row>
    <row r="430" spans="1:15" hidden="1" x14ac:dyDescent="0.25">
      <c r="A430" t="s">
        <v>429</v>
      </c>
      <c r="O430">
        <f t="shared" si="6"/>
        <v>0</v>
      </c>
    </row>
    <row r="431" spans="1:15" hidden="1" x14ac:dyDescent="0.25">
      <c r="A431" t="s">
        <v>430</v>
      </c>
      <c r="O431">
        <f t="shared" si="6"/>
        <v>0</v>
      </c>
    </row>
    <row r="432" spans="1:15" hidden="1" x14ac:dyDescent="0.25">
      <c r="A432" t="s">
        <v>431</v>
      </c>
      <c r="O432">
        <f t="shared" si="6"/>
        <v>0</v>
      </c>
    </row>
    <row r="433" spans="1:15" hidden="1" x14ac:dyDescent="0.25">
      <c r="A433" t="s">
        <v>432</v>
      </c>
      <c r="O433">
        <f t="shared" si="6"/>
        <v>0</v>
      </c>
    </row>
    <row r="434" spans="1:15" hidden="1" x14ac:dyDescent="0.25">
      <c r="A434" t="s">
        <v>433</v>
      </c>
      <c r="O434">
        <f t="shared" si="6"/>
        <v>0</v>
      </c>
    </row>
    <row r="435" spans="1:15" hidden="1" x14ac:dyDescent="0.25">
      <c r="A435" t="s">
        <v>434</v>
      </c>
      <c r="O435">
        <f t="shared" si="6"/>
        <v>0</v>
      </c>
    </row>
    <row r="436" spans="1:15" hidden="1" x14ac:dyDescent="0.25">
      <c r="A436" t="s">
        <v>435</v>
      </c>
      <c r="O436">
        <f t="shared" si="6"/>
        <v>0</v>
      </c>
    </row>
    <row r="437" spans="1:15" hidden="1" x14ac:dyDescent="0.25">
      <c r="A437" t="s">
        <v>436</v>
      </c>
      <c r="O437">
        <f t="shared" si="6"/>
        <v>0</v>
      </c>
    </row>
    <row r="438" spans="1:15" hidden="1" x14ac:dyDescent="0.25">
      <c r="A438" t="s">
        <v>437</v>
      </c>
      <c r="O438">
        <f t="shared" si="6"/>
        <v>0</v>
      </c>
    </row>
    <row r="439" spans="1:15" hidden="1" x14ac:dyDescent="0.25">
      <c r="A439" t="s">
        <v>438</v>
      </c>
      <c r="O439">
        <f t="shared" si="6"/>
        <v>0</v>
      </c>
    </row>
    <row r="440" spans="1:15" hidden="1" x14ac:dyDescent="0.25">
      <c r="A440" t="s">
        <v>439</v>
      </c>
      <c r="O440">
        <f t="shared" si="6"/>
        <v>0</v>
      </c>
    </row>
    <row r="441" spans="1:15" hidden="1" x14ac:dyDescent="0.25">
      <c r="A441" t="s">
        <v>440</v>
      </c>
      <c r="O441">
        <f t="shared" si="6"/>
        <v>0</v>
      </c>
    </row>
    <row r="442" spans="1:15" hidden="1" x14ac:dyDescent="0.25">
      <c r="A442" t="s">
        <v>441</v>
      </c>
      <c r="O442">
        <f t="shared" si="6"/>
        <v>0</v>
      </c>
    </row>
    <row r="443" spans="1:15" hidden="1" x14ac:dyDescent="0.25">
      <c r="A443" t="s">
        <v>442</v>
      </c>
      <c r="O443">
        <f t="shared" si="6"/>
        <v>0</v>
      </c>
    </row>
    <row r="444" spans="1:15" hidden="1" x14ac:dyDescent="0.25">
      <c r="A444" t="s">
        <v>443</v>
      </c>
      <c r="O444">
        <f t="shared" si="6"/>
        <v>0</v>
      </c>
    </row>
    <row r="445" spans="1:15" hidden="1" x14ac:dyDescent="0.25">
      <c r="A445" t="s">
        <v>444</v>
      </c>
      <c r="O445">
        <f t="shared" si="6"/>
        <v>0</v>
      </c>
    </row>
    <row r="446" spans="1:15" hidden="1" x14ac:dyDescent="0.25">
      <c r="A446" t="s">
        <v>445</v>
      </c>
      <c r="O446">
        <f t="shared" si="6"/>
        <v>0</v>
      </c>
    </row>
    <row r="447" spans="1:15" hidden="1" x14ac:dyDescent="0.25">
      <c r="A447" t="s">
        <v>446</v>
      </c>
      <c r="O447">
        <f t="shared" si="6"/>
        <v>0</v>
      </c>
    </row>
    <row r="448" spans="1:15" hidden="1" x14ac:dyDescent="0.25">
      <c r="A448" t="s">
        <v>447</v>
      </c>
      <c r="O448">
        <f t="shared" si="6"/>
        <v>0</v>
      </c>
    </row>
    <row r="449" spans="1:15" hidden="1" x14ac:dyDescent="0.25">
      <c r="A449" t="s">
        <v>448</v>
      </c>
      <c r="O449">
        <f t="shared" si="6"/>
        <v>0</v>
      </c>
    </row>
    <row r="450" spans="1:15" hidden="1" x14ac:dyDescent="0.25">
      <c r="A450" t="s">
        <v>449</v>
      </c>
      <c r="O450">
        <f t="shared" si="6"/>
        <v>0</v>
      </c>
    </row>
    <row r="451" spans="1:15" hidden="1" x14ac:dyDescent="0.25">
      <c r="A451" t="s">
        <v>450</v>
      </c>
      <c r="O451">
        <f t="shared" ref="O451:O514" si="7">SUM(B451:N451)</f>
        <v>0</v>
      </c>
    </row>
    <row r="452" spans="1:15" hidden="1" x14ac:dyDescent="0.25">
      <c r="A452" t="s">
        <v>451</v>
      </c>
      <c r="O452">
        <f t="shared" si="7"/>
        <v>0</v>
      </c>
    </row>
    <row r="453" spans="1:15" x14ac:dyDescent="0.25">
      <c r="A453" t="s">
        <v>452</v>
      </c>
      <c r="I453">
        <v>1</v>
      </c>
      <c r="O453">
        <f t="shared" si="7"/>
        <v>1</v>
      </c>
    </row>
    <row r="454" spans="1:15" hidden="1" x14ac:dyDescent="0.25">
      <c r="A454" t="s">
        <v>453</v>
      </c>
      <c r="O454">
        <f t="shared" si="7"/>
        <v>0</v>
      </c>
    </row>
    <row r="455" spans="1:15" hidden="1" x14ac:dyDescent="0.25">
      <c r="A455" t="s">
        <v>454</v>
      </c>
      <c r="O455">
        <f t="shared" si="7"/>
        <v>0</v>
      </c>
    </row>
    <row r="456" spans="1:15" hidden="1" x14ac:dyDescent="0.25">
      <c r="A456" t="s">
        <v>455</v>
      </c>
      <c r="O456">
        <f t="shared" si="7"/>
        <v>0</v>
      </c>
    </row>
    <row r="457" spans="1:15" hidden="1" x14ac:dyDescent="0.25">
      <c r="A457" t="s">
        <v>456</v>
      </c>
      <c r="O457">
        <f t="shared" si="7"/>
        <v>0</v>
      </c>
    </row>
    <row r="458" spans="1:15" hidden="1" x14ac:dyDescent="0.25">
      <c r="A458" t="s">
        <v>457</v>
      </c>
      <c r="O458">
        <f t="shared" si="7"/>
        <v>0</v>
      </c>
    </row>
    <row r="459" spans="1:15" hidden="1" x14ac:dyDescent="0.25">
      <c r="A459" t="s">
        <v>458</v>
      </c>
      <c r="O459">
        <f t="shared" si="7"/>
        <v>0</v>
      </c>
    </row>
    <row r="460" spans="1:15" hidden="1" x14ac:dyDescent="0.25">
      <c r="A460" t="s">
        <v>459</v>
      </c>
      <c r="O460">
        <f t="shared" si="7"/>
        <v>0</v>
      </c>
    </row>
    <row r="461" spans="1:15" hidden="1" x14ac:dyDescent="0.25">
      <c r="A461" t="s">
        <v>460</v>
      </c>
      <c r="O461">
        <f t="shared" si="7"/>
        <v>0</v>
      </c>
    </row>
    <row r="462" spans="1:15" x14ac:dyDescent="0.25">
      <c r="A462" t="s">
        <v>461</v>
      </c>
      <c r="B462">
        <v>1</v>
      </c>
      <c r="C462">
        <v>1</v>
      </c>
      <c r="O462">
        <f t="shared" si="7"/>
        <v>2</v>
      </c>
    </row>
    <row r="463" spans="1:15" hidden="1" x14ac:dyDescent="0.25">
      <c r="A463" t="s">
        <v>462</v>
      </c>
      <c r="O463">
        <f t="shared" si="7"/>
        <v>0</v>
      </c>
    </row>
    <row r="464" spans="1:15" hidden="1" x14ac:dyDescent="0.25">
      <c r="A464" t="s">
        <v>463</v>
      </c>
      <c r="O464">
        <f t="shared" si="7"/>
        <v>0</v>
      </c>
    </row>
    <row r="465" spans="1:15" hidden="1" x14ac:dyDescent="0.25">
      <c r="A465" t="s">
        <v>464</v>
      </c>
      <c r="O465">
        <f t="shared" si="7"/>
        <v>0</v>
      </c>
    </row>
    <row r="466" spans="1:15" hidden="1" x14ac:dyDescent="0.25">
      <c r="A466" t="s">
        <v>465</v>
      </c>
      <c r="O466">
        <f t="shared" si="7"/>
        <v>0</v>
      </c>
    </row>
    <row r="467" spans="1:15" hidden="1" x14ac:dyDescent="0.25">
      <c r="A467" t="s">
        <v>466</v>
      </c>
      <c r="O467">
        <f t="shared" si="7"/>
        <v>0</v>
      </c>
    </row>
    <row r="468" spans="1:15" hidden="1" x14ac:dyDescent="0.25">
      <c r="A468" t="s">
        <v>467</v>
      </c>
      <c r="O468">
        <f t="shared" si="7"/>
        <v>0</v>
      </c>
    </row>
    <row r="469" spans="1:15" hidden="1" x14ac:dyDescent="0.25">
      <c r="A469" t="s">
        <v>468</v>
      </c>
      <c r="O469">
        <f t="shared" si="7"/>
        <v>0</v>
      </c>
    </row>
    <row r="470" spans="1:15" hidden="1" x14ac:dyDescent="0.25">
      <c r="A470" t="s">
        <v>469</v>
      </c>
      <c r="O470">
        <f t="shared" si="7"/>
        <v>0</v>
      </c>
    </row>
    <row r="471" spans="1:15" x14ac:dyDescent="0.25">
      <c r="A471" t="s">
        <v>470</v>
      </c>
      <c r="M471">
        <v>1</v>
      </c>
      <c r="O471">
        <f t="shared" si="7"/>
        <v>1</v>
      </c>
    </row>
    <row r="472" spans="1:15" hidden="1" x14ac:dyDescent="0.25">
      <c r="A472" t="s">
        <v>471</v>
      </c>
      <c r="O472">
        <f t="shared" si="7"/>
        <v>0</v>
      </c>
    </row>
    <row r="473" spans="1:15" hidden="1" x14ac:dyDescent="0.25">
      <c r="A473" t="s">
        <v>472</v>
      </c>
      <c r="O473">
        <f t="shared" si="7"/>
        <v>0</v>
      </c>
    </row>
    <row r="474" spans="1:15" hidden="1" x14ac:dyDescent="0.25">
      <c r="A474" t="s">
        <v>473</v>
      </c>
      <c r="O474">
        <f t="shared" si="7"/>
        <v>0</v>
      </c>
    </row>
    <row r="475" spans="1:15" hidden="1" x14ac:dyDescent="0.25">
      <c r="A475" t="s">
        <v>474</v>
      </c>
      <c r="O475">
        <f t="shared" si="7"/>
        <v>0</v>
      </c>
    </row>
    <row r="476" spans="1:15" hidden="1" x14ac:dyDescent="0.25">
      <c r="A476" t="s">
        <v>475</v>
      </c>
      <c r="O476">
        <f t="shared" si="7"/>
        <v>0</v>
      </c>
    </row>
    <row r="477" spans="1:15" hidden="1" x14ac:dyDescent="0.25">
      <c r="A477" t="s">
        <v>476</v>
      </c>
      <c r="O477">
        <f t="shared" si="7"/>
        <v>0</v>
      </c>
    </row>
    <row r="478" spans="1:15" hidden="1" x14ac:dyDescent="0.25">
      <c r="A478" t="s">
        <v>477</v>
      </c>
      <c r="O478">
        <f t="shared" si="7"/>
        <v>0</v>
      </c>
    </row>
    <row r="479" spans="1:15" hidden="1" x14ac:dyDescent="0.25">
      <c r="A479" t="s">
        <v>478</v>
      </c>
      <c r="O479">
        <f t="shared" si="7"/>
        <v>0</v>
      </c>
    </row>
    <row r="480" spans="1:15" hidden="1" x14ac:dyDescent="0.25">
      <c r="A480" t="s">
        <v>479</v>
      </c>
      <c r="O480">
        <f t="shared" si="7"/>
        <v>0</v>
      </c>
    </row>
    <row r="481" spans="1:15" hidden="1" x14ac:dyDescent="0.25">
      <c r="A481" t="s">
        <v>480</v>
      </c>
      <c r="O481">
        <f t="shared" si="7"/>
        <v>0</v>
      </c>
    </row>
    <row r="482" spans="1:15" x14ac:dyDescent="0.25">
      <c r="A482" t="s">
        <v>481</v>
      </c>
      <c r="E482">
        <v>1</v>
      </c>
      <c r="O482">
        <f t="shared" si="7"/>
        <v>1</v>
      </c>
    </row>
    <row r="483" spans="1:15" hidden="1" x14ac:dyDescent="0.25">
      <c r="A483" t="s">
        <v>482</v>
      </c>
      <c r="O483">
        <f t="shared" si="7"/>
        <v>0</v>
      </c>
    </row>
    <row r="484" spans="1:15" hidden="1" x14ac:dyDescent="0.25">
      <c r="A484" t="s">
        <v>483</v>
      </c>
      <c r="O484">
        <f t="shared" si="7"/>
        <v>0</v>
      </c>
    </row>
    <row r="485" spans="1:15" x14ac:dyDescent="0.25">
      <c r="A485" t="s">
        <v>484</v>
      </c>
      <c r="E485">
        <v>1</v>
      </c>
      <c r="O485">
        <f t="shared" si="7"/>
        <v>1</v>
      </c>
    </row>
    <row r="486" spans="1:15" hidden="1" x14ac:dyDescent="0.25">
      <c r="A486" t="s">
        <v>485</v>
      </c>
      <c r="O486">
        <f t="shared" si="7"/>
        <v>0</v>
      </c>
    </row>
    <row r="487" spans="1:15" hidden="1" x14ac:dyDescent="0.25">
      <c r="A487" t="s">
        <v>486</v>
      </c>
      <c r="O487">
        <f t="shared" si="7"/>
        <v>0</v>
      </c>
    </row>
    <row r="488" spans="1:15" x14ac:dyDescent="0.25">
      <c r="A488" t="s">
        <v>487</v>
      </c>
      <c r="C488">
        <v>1</v>
      </c>
      <c r="D488">
        <v>1</v>
      </c>
      <c r="O488">
        <f t="shared" si="7"/>
        <v>2</v>
      </c>
    </row>
    <row r="489" spans="1:15" hidden="1" x14ac:dyDescent="0.25">
      <c r="A489" t="s">
        <v>488</v>
      </c>
      <c r="O489">
        <f t="shared" si="7"/>
        <v>0</v>
      </c>
    </row>
    <row r="490" spans="1:15" hidden="1" x14ac:dyDescent="0.25">
      <c r="A490" t="s">
        <v>489</v>
      </c>
      <c r="O490">
        <f t="shared" si="7"/>
        <v>0</v>
      </c>
    </row>
    <row r="491" spans="1:15" hidden="1" x14ac:dyDescent="0.25">
      <c r="A491" t="s">
        <v>490</v>
      </c>
      <c r="O491">
        <f t="shared" si="7"/>
        <v>0</v>
      </c>
    </row>
    <row r="492" spans="1:15" hidden="1" x14ac:dyDescent="0.25">
      <c r="A492" t="s">
        <v>491</v>
      </c>
      <c r="O492">
        <f t="shared" si="7"/>
        <v>0</v>
      </c>
    </row>
    <row r="493" spans="1:15" hidden="1" x14ac:dyDescent="0.25">
      <c r="A493" t="s">
        <v>492</v>
      </c>
      <c r="O493">
        <f t="shared" si="7"/>
        <v>0</v>
      </c>
    </row>
    <row r="494" spans="1:15" hidden="1" x14ac:dyDescent="0.25">
      <c r="A494" t="s">
        <v>493</v>
      </c>
      <c r="O494">
        <f t="shared" si="7"/>
        <v>0</v>
      </c>
    </row>
    <row r="495" spans="1:15" hidden="1" x14ac:dyDescent="0.25">
      <c r="A495" t="s">
        <v>494</v>
      </c>
      <c r="O495">
        <f t="shared" si="7"/>
        <v>0</v>
      </c>
    </row>
    <row r="496" spans="1:15" hidden="1" x14ac:dyDescent="0.25">
      <c r="A496" t="s">
        <v>495</v>
      </c>
      <c r="O496">
        <f t="shared" si="7"/>
        <v>0</v>
      </c>
    </row>
    <row r="497" spans="1:15" hidden="1" x14ac:dyDescent="0.25">
      <c r="A497" t="s">
        <v>496</v>
      </c>
      <c r="O497">
        <f t="shared" si="7"/>
        <v>0</v>
      </c>
    </row>
    <row r="498" spans="1:15" hidden="1" x14ac:dyDescent="0.25">
      <c r="A498" t="s">
        <v>497</v>
      </c>
      <c r="O498">
        <f t="shared" si="7"/>
        <v>0</v>
      </c>
    </row>
    <row r="499" spans="1:15" x14ac:dyDescent="0.25">
      <c r="A499" t="s">
        <v>498</v>
      </c>
      <c r="C499">
        <v>1</v>
      </c>
      <c r="O499">
        <f t="shared" si="7"/>
        <v>1</v>
      </c>
    </row>
    <row r="500" spans="1:15" hidden="1" x14ac:dyDescent="0.25">
      <c r="A500" t="s">
        <v>499</v>
      </c>
      <c r="O500">
        <f t="shared" si="7"/>
        <v>0</v>
      </c>
    </row>
    <row r="501" spans="1:15" hidden="1" x14ac:dyDescent="0.25">
      <c r="A501" t="s">
        <v>500</v>
      </c>
      <c r="O501">
        <f t="shared" si="7"/>
        <v>0</v>
      </c>
    </row>
    <row r="502" spans="1:15" hidden="1" x14ac:dyDescent="0.25">
      <c r="A502" t="s">
        <v>501</v>
      </c>
      <c r="O502">
        <f t="shared" si="7"/>
        <v>0</v>
      </c>
    </row>
    <row r="503" spans="1:15" hidden="1" x14ac:dyDescent="0.25">
      <c r="A503" t="s">
        <v>502</v>
      </c>
      <c r="O503">
        <f t="shared" si="7"/>
        <v>0</v>
      </c>
    </row>
    <row r="504" spans="1:15" hidden="1" x14ac:dyDescent="0.25">
      <c r="A504" t="s">
        <v>503</v>
      </c>
      <c r="O504">
        <f t="shared" si="7"/>
        <v>0</v>
      </c>
    </row>
    <row r="505" spans="1:15" hidden="1" x14ac:dyDescent="0.25">
      <c r="A505" t="s">
        <v>504</v>
      </c>
      <c r="O505">
        <f t="shared" si="7"/>
        <v>0</v>
      </c>
    </row>
    <row r="506" spans="1:15" hidden="1" x14ac:dyDescent="0.25">
      <c r="A506" t="s">
        <v>505</v>
      </c>
      <c r="O506">
        <f t="shared" si="7"/>
        <v>0</v>
      </c>
    </row>
    <row r="507" spans="1:15" hidden="1" x14ac:dyDescent="0.25">
      <c r="A507" t="s">
        <v>506</v>
      </c>
      <c r="O507">
        <f t="shared" si="7"/>
        <v>0</v>
      </c>
    </row>
    <row r="508" spans="1:15" hidden="1" x14ac:dyDescent="0.25">
      <c r="A508" t="s">
        <v>507</v>
      </c>
      <c r="O508">
        <f t="shared" si="7"/>
        <v>0</v>
      </c>
    </row>
    <row r="509" spans="1:15" hidden="1" x14ac:dyDescent="0.25">
      <c r="A509" t="s">
        <v>508</v>
      </c>
      <c r="O509">
        <f t="shared" si="7"/>
        <v>0</v>
      </c>
    </row>
    <row r="510" spans="1:15" hidden="1" x14ac:dyDescent="0.25">
      <c r="A510" t="s">
        <v>509</v>
      </c>
      <c r="O510">
        <f t="shared" si="7"/>
        <v>0</v>
      </c>
    </row>
    <row r="511" spans="1:15" hidden="1" x14ac:dyDescent="0.25">
      <c r="A511" t="s">
        <v>510</v>
      </c>
      <c r="O511">
        <f t="shared" si="7"/>
        <v>0</v>
      </c>
    </row>
    <row r="512" spans="1:15" hidden="1" x14ac:dyDescent="0.25">
      <c r="A512" t="s">
        <v>511</v>
      </c>
      <c r="O512">
        <f t="shared" si="7"/>
        <v>0</v>
      </c>
    </row>
    <row r="513" spans="1:15" hidden="1" x14ac:dyDescent="0.25">
      <c r="A513" t="s">
        <v>512</v>
      </c>
      <c r="O513">
        <f t="shared" si="7"/>
        <v>0</v>
      </c>
    </row>
    <row r="514" spans="1:15" hidden="1" x14ac:dyDescent="0.25">
      <c r="A514" t="s">
        <v>513</v>
      </c>
      <c r="O514">
        <f t="shared" si="7"/>
        <v>0</v>
      </c>
    </row>
    <row r="515" spans="1:15" hidden="1" x14ac:dyDescent="0.25">
      <c r="A515" t="s">
        <v>514</v>
      </c>
      <c r="O515">
        <f t="shared" ref="O515:O578" si="8">SUM(B515:N515)</f>
        <v>0</v>
      </c>
    </row>
    <row r="516" spans="1:15" hidden="1" x14ac:dyDescent="0.25">
      <c r="A516" t="s">
        <v>515</v>
      </c>
      <c r="O516">
        <f t="shared" si="8"/>
        <v>0</v>
      </c>
    </row>
    <row r="517" spans="1:15" hidden="1" x14ac:dyDescent="0.25">
      <c r="A517" t="s">
        <v>516</v>
      </c>
      <c r="O517">
        <f t="shared" si="8"/>
        <v>0</v>
      </c>
    </row>
    <row r="518" spans="1:15" hidden="1" x14ac:dyDescent="0.25">
      <c r="A518" t="s">
        <v>517</v>
      </c>
      <c r="O518">
        <f t="shared" si="8"/>
        <v>0</v>
      </c>
    </row>
    <row r="519" spans="1:15" hidden="1" x14ac:dyDescent="0.25">
      <c r="A519" t="s">
        <v>518</v>
      </c>
      <c r="O519">
        <f t="shared" si="8"/>
        <v>0</v>
      </c>
    </row>
    <row r="520" spans="1:15" hidden="1" x14ac:dyDescent="0.25">
      <c r="A520" t="s">
        <v>519</v>
      </c>
      <c r="O520">
        <f t="shared" si="8"/>
        <v>0</v>
      </c>
    </row>
    <row r="521" spans="1:15" hidden="1" x14ac:dyDescent="0.25">
      <c r="A521" t="s">
        <v>520</v>
      </c>
      <c r="O521">
        <f t="shared" si="8"/>
        <v>0</v>
      </c>
    </row>
    <row r="522" spans="1:15" hidden="1" x14ac:dyDescent="0.25">
      <c r="A522" t="s">
        <v>521</v>
      </c>
      <c r="O522">
        <f t="shared" si="8"/>
        <v>0</v>
      </c>
    </row>
    <row r="523" spans="1:15" hidden="1" x14ac:dyDescent="0.25">
      <c r="A523" t="s">
        <v>522</v>
      </c>
      <c r="O523">
        <f t="shared" si="8"/>
        <v>0</v>
      </c>
    </row>
    <row r="524" spans="1:15" hidden="1" x14ac:dyDescent="0.25">
      <c r="A524" t="s">
        <v>523</v>
      </c>
      <c r="O524">
        <f t="shared" si="8"/>
        <v>0</v>
      </c>
    </row>
    <row r="525" spans="1:15" hidden="1" x14ac:dyDescent="0.25">
      <c r="A525" t="s">
        <v>524</v>
      </c>
      <c r="O525">
        <f t="shared" si="8"/>
        <v>0</v>
      </c>
    </row>
    <row r="526" spans="1:15" hidden="1" x14ac:dyDescent="0.25">
      <c r="A526" t="s">
        <v>525</v>
      </c>
      <c r="O526">
        <f t="shared" si="8"/>
        <v>0</v>
      </c>
    </row>
    <row r="527" spans="1:15" hidden="1" x14ac:dyDescent="0.25">
      <c r="A527" t="s">
        <v>526</v>
      </c>
      <c r="O527">
        <f t="shared" si="8"/>
        <v>0</v>
      </c>
    </row>
    <row r="528" spans="1:15" hidden="1" x14ac:dyDescent="0.25">
      <c r="A528" t="s">
        <v>527</v>
      </c>
      <c r="O528">
        <f t="shared" si="8"/>
        <v>0</v>
      </c>
    </row>
    <row r="529" spans="1:15" hidden="1" x14ac:dyDescent="0.25">
      <c r="A529" t="s">
        <v>528</v>
      </c>
      <c r="O529">
        <f t="shared" si="8"/>
        <v>0</v>
      </c>
    </row>
    <row r="530" spans="1:15" hidden="1" x14ac:dyDescent="0.25">
      <c r="A530" t="s">
        <v>529</v>
      </c>
      <c r="O530">
        <f t="shared" si="8"/>
        <v>0</v>
      </c>
    </row>
    <row r="531" spans="1:15" hidden="1" x14ac:dyDescent="0.25">
      <c r="A531" t="s">
        <v>530</v>
      </c>
      <c r="O531">
        <f t="shared" si="8"/>
        <v>0</v>
      </c>
    </row>
    <row r="532" spans="1:15" hidden="1" x14ac:dyDescent="0.25">
      <c r="A532" t="s">
        <v>531</v>
      </c>
      <c r="O532">
        <f t="shared" si="8"/>
        <v>0</v>
      </c>
    </row>
    <row r="533" spans="1:15" hidden="1" x14ac:dyDescent="0.25">
      <c r="A533" t="s">
        <v>532</v>
      </c>
      <c r="O533">
        <f t="shared" si="8"/>
        <v>0</v>
      </c>
    </row>
    <row r="534" spans="1:15" hidden="1" x14ac:dyDescent="0.25">
      <c r="A534" t="s">
        <v>533</v>
      </c>
      <c r="O534">
        <f t="shared" si="8"/>
        <v>0</v>
      </c>
    </row>
    <row r="535" spans="1:15" hidden="1" x14ac:dyDescent="0.25">
      <c r="A535" t="s">
        <v>534</v>
      </c>
      <c r="O535">
        <f t="shared" si="8"/>
        <v>0</v>
      </c>
    </row>
    <row r="536" spans="1:15" hidden="1" x14ac:dyDescent="0.25">
      <c r="A536" t="s">
        <v>535</v>
      </c>
      <c r="O536">
        <f t="shared" si="8"/>
        <v>0</v>
      </c>
    </row>
    <row r="537" spans="1:15" hidden="1" x14ac:dyDescent="0.25">
      <c r="A537" t="s">
        <v>536</v>
      </c>
      <c r="O537">
        <f t="shared" si="8"/>
        <v>0</v>
      </c>
    </row>
    <row r="538" spans="1:15" hidden="1" x14ac:dyDescent="0.25">
      <c r="A538" t="s">
        <v>537</v>
      </c>
      <c r="O538">
        <f t="shared" si="8"/>
        <v>0</v>
      </c>
    </row>
    <row r="539" spans="1:15" hidden="1" x14ac:dyDescent="0.25">
      <c r="A539" t="s">
        <v>538</v>
      </c>
      <c r="O539">
        <f t="shared" si="8"/>
        <v>0</v>
      </c>
    </row>
    <row r="540" spans="1:15" hidden="1" x14ac:dyDescent="0.25">
      <c r="A540" t="s">
        <v>539</v>
      </c>
      <c r="O540">
        <f t="shared" si="8"/>
        <v>0</v>
      </c>
    </row>
    <row r="541" spans="1:15" hidden="1" x14ac:dyDescent="0.25">
      <c r="A541" t="s">
        <v>540</v>
      </c>
      <c r="O541">
        <f t="shared" si="8"/>
        <v>0</v>
      </c>
    </row>
    <row r="542" spans="1:15" hidden="1" x14ac:dyDescent="0.25">
      <c r="A542" t="s">
        <v>541</v>
      </c>
      <c r="O542">
        <f t="shared" si="8"/>
        <v>0</v>
      </c>
    </row>
    <row r="543" spans="1:15" hidden="1" x14ac:dyDescent="0.25">
      <c r="A543" t="s">
        <v>542</v>
      </c>
      <c r="O543">
        <f t="shared" si="8"/>
        <v>0</v>
      </c>
    </row>
    <row r="544" spans="1:15" hidden="1" x14ac:dyDescent="0.25">
      <c r="A544" t="s">
        <v>543</v>
      </c>
      <c r="O544">
        <f t="shared" si="8"/>
        <v>0</v>
      </c>
    </row>
    <row r="545" spans="1:15" hidden="1" x14ac:dyDescent="0.25">
      <c r="A545" t="s">
        <v>544</v>
      </c>
      <c r="O545">
        <f t="shared" si="8"/>
        <v>0</v>
      </c>
    </row>
    <row r="546" spans="1:15" hidden="1" x14ac:dyDescent="0.25">
      <c r="A546" t="s">
        <v>545</v>
      </c>
      <c r="O546">
        <f t="shared" si="8"/>
        <v>0</v>
      </c>
    </row>
    <row r="547" spans="1:15" hidden="1" x14ac:dyDescent="0.25">
      <c r="A547" t="s">
        <v>546</v>
      </c>
      <c r="O547">
        <f t="shared" si="8"/>
        <v>0</v>
      </c>
    </row>
    <row r="548" spans="1:15" hidden="1" x14ac:dyDescent="0.25">
      <c r="A548" t="s">
        <v>547</v>
      </c>
      <c r="O548">
        <f t="shared" si="8"/>
        <v>0</v>
      </c>
    </row>
    <row r="549" spans="1:15" hidden="1" x14ac:dyDescent="0.25">
      <c r="A549" t="s">
        <v>548</v>
      </c>
      <c r="O549">
        <f t="shared" si="8"/>
        <v>0</v>
      </c>
    </row>
    <row r="550" spans="1:15" hidden="1" x14ac:dyDescent="0.25">
      <c r="A550" t="s">
        <v>549</v>
      </c>
      <c r="O550">
        <f t="shared" si="8"/>
        <v>0</v>
      </c>
    </row>
    <row r="551" spans="1:15" hidden="1" x14ac:dyDescent="0.25">
      <c r="A551" t="s">
        <v>550</v>
      </c>
      <c r="O551">
        <f t="shared" si="8"/>
        <v>0</v>
      </c>
    </row>
    <row r="552" spans="1:15" hidden="1" x14ac:dyDescent="0.25">
      <c r="A552" t="s">
        <v>551</v>
      </c>
      <c r="O552">
        <f t="shared" si="8"/>
        <v>0</v>
      </c>
    </row>
    <row r="553" spans="1:15" hidden="1" x14ac:dyDescent="0.25">
      <c r="A553" t="s">
        <v>552</v>
      </c>
      <c r="O553">
        <f t="shared" si="8"/>
        <v>0</v>
      </c>
    </row>
    <row r="554" spans="1:15" x14ac:dyDescent="0.25">
      <c r="A554" t="s">
        <v>553</v>
      </c>
      <c r="K554">
        <v>1</v>
      </c>
      <c r="O554">
        <f t="shared" si="8"/>
        <v>1</v>
      </c>
    </row>
    <row r="555" spans="1:15" hidden="1" x14ac:dyDescent="0.25">
      <c r="A555" t="s">
        <v>554</v>
      </c>
      <c r="O555">
        <f t="shared" si="8"/>
        <v>0</v>
      </c>
    </row>
    <row r="556" spans="1:15" hidden="1" x14ac:dyDescent="0.25">
      <c r="A556" t="s">
        <v>555</v>
      </c>
      <c r="O556">
        <f t="shared" si="8"/>
        <v>0</v>
      </c>
    </row>
    <row r="557" spans="1:15" hidden="1" x14ac:dyDescent="0.25">
      <c r="A557" t="s">
        <v>556</v>
      </c>
      <c r="O557">
        <f t="shared" si="8"/>
        <v>0</v>
      </c>
    </row>
    <row r="558" spans="1:15" hidden="1" x14ac:dyDescent="0.25">
      <c r="A558" t="s">
        <v>557</v>
      </c>
      <c r="O558">
        <f t="shared" si="8"/>
        <v>0</v>
      </c>
    </row>
    <row r="559" spans="1:15" hidden="1" x14ac:dyDescent="0.25">
      <c r="A559" t="s">
        <v>558</v>
      </c>
      <c r="O559">
        <f t="shared" si="8"/>
        <v>0</v>
      </c>
    </row>
    <row r="560" spans="1:15" hidden="1" x14ac:dyDescent="0.25">
      <c r="A560" t="s">
        <v>559</v>
      </c>
      <c r="O560">
        <f t="shared" si="8"/>
        <v>0</v>
      </c>
    </row>
    <row r="561" spans="1:15" hidden="1" x14ac:dyDescent="0.25">
      <c r="A561" t="s">
        <v>560</v>
      </c>
      <c r="O561">
        <f t="shared" si="8"/>
        <v>0</v>
      </c>
    </row>
    <row r="562" spans="1:15" hidden="1" x14ac:dyDescent="0.25">
      <c r="A562" t="s">
        <v>561</v>
      </c>
      <c r="O562">
        <f t="shared" si="8"/>
        <v>0</v>
      </c>
    </row>
    <row r="563" spans="1:15" hidden="1" x14ac:dyDescent="0.25">
      <c r="A563" t="s">
        <v>562</v>
      </c>
      <c r="O563">
        <f t="shared" si="8"/>
        <v>0</v>
      </c>
    </row>
    <row r="564" spans="1:15" hidden="1" x14ac:dyDescent="0.25">
      <c r="A564" t="s">
        <v>563</v>
      </c>
      <c r="O564">
        <f t="shared" si="8"/>
        <v>0</v>
      </c>
    </row>
    <row r="565" spans="1:15" hidden="1" x14ac:dyDescent="0.25">
      <c r="A565" t="s">
        <v>564</v>
      </c>
      <c r="O565">
        <f t="shared" si="8"/>
        <v>0</v>
      </c>
    </row>
    <row r="566" spans="1:15" hidden="1" x14ac:dyDescent="0.25">
      <c r="A566" t="s">
        <v>565</v>
      </c>
      <c r="O566">
        <f t="shared" si="8"/>
        <v>0</v>
      </c>
    </row>
    <row r="567" spans="1:15" hidden="1" x14ac:dyDescent="0.25">
      <c r="A567" t="s">
        <v>566</v>
      </c>
      <c r="O567">
        <f t="shared" si="8"/>
        <v>0</v>
      </c>
    </row>
    <row r="568" spans="1:15" hidden="1" x14ac:dyDescent="0.25">
      <c r="A568" t="s">
        <v>567</v>
      </c>
      <c r="O568">
        <f t="shared" si="8"/>
        <v>0</v>
      </c>
    </row>
    <row r="569" spans="1:15" hidden="1" x14ac:dyDescent="0.25">
      <c r="A569" t="s">
        <v>568</v>
      </c>
      <c r="O569">
        <f t="shared" si="8"/>
        <v>0</v>
      </c>
    </row>
    <row r="570" spans="1:15" hidden="1" x14ac:dyDescent="0.25">
      <c r="A570" t="s">
        <v>569</v>
      </c>
      <c r="O570">
        <f t="shared" si="8"/>
        <v>0</v>
      </c>
    </row>
    <row r="571" spans="1:15" hidden="1" x14ac:dyDescent="0.25">
      <c r="A571" t="s">
        <v>570</v>
      </c>
      <c r="O571">
        <f t="shared" si="8"/>
        <v>0</v>
      </c>
    </row>
    <row r="572" spans="1:15" hidden="1" x14ac:dyDescent="0.25">
      <c r="A572" t="s">
        <v>571</v>
      </c>
      <c r="O572">
        <f t="shared" si="8"/>
        <v>0</v>
      </c>
    </row>
    <row r="573" spans="1:15" hidden="1" x14ac:dyDescent="0.25">
      <c r="A573" t="s">
        <v>572</v>
      </c>
      <c r="O573">
        <f t="shared" si="8"/>
        <v>0</v>
      </c>
    </row>
    <row r="574" spans="1:15" hidden="1" x14ac:dyDescent="0.25">
      <c r="A574" t="s">
        <v>573</v>
      </c>
      <c r="O574">
        <f t="shared" si="8"/>
        <v>0</v>
      </c>
    </row>
    <row r="575" spans="1:15" hidden="1" x14ac:dyDescent="0.25">
      <c r="A575" t="s">
        <v>574</v>
      </c>
      <c r="O575">
        <f t="shared" si="8"/>
        <v>0</v>
      </c>
    </row>
    <row r="576" spans="1:15" hidden="1" x14ac:dyDescent="0.25">
      <c r="A576" t="s">
        <v>575</v>
      </c>
      <c r="O576">
        <f t="shared" si="8"/>
        <v>0</v>
      </c>
    </row>
    <row r="577" spans="1:15" hidden="1" x14ac:dyDescent="0.25">
      <c r="A577" t="s">
        <v>576</v>
      </c>
      <c r="O577">
        <f t="shared" si="8"/>
        <v>0</v>
      </c>
    </row>
    <row r="578" spans="1:15" hidden="1" x14ac:dyDescent="0.25">
      <c r="A578" t="s">
        <v>577</v>
      </c>
      <c r="O578">
        <f t="shared" si="8"/>
        <v>0</v>
      </c>
    </row>
    <row r="579" spans="1:15" hidden="1" x14ac:dyDescent="0.25">
      <c r="A579" t="s">
        <v>578</v>
      </c>
      <c r="O579">
        <f t="shared" ref="O579:O594" si="9">SUM(B579:N579)</f>
        <v>0</v>
      </c>
    </row>
    <row r="580" spans="1:15" hidden="1" x14ac:dyDescent="0.25">
      <c r="A580" t="s">
        <v>579</v>
      </c>
      <c r="O580">
        <f t="shared" si="9"/>
        <v>0</v>
      </c>
    </row>
    <row r="581" spans="1:15" hidden="1" x14ac:dyDescent="0.25">
      <c r="A581" t="s">
        <v>580</v>
      </c>
      <c r="O581">
        <f t="shared" si="9"/>
        <v>0</v>
      </c>
    </row>
    <row r="582" spans="1:15" hidden="1" x14ac:dyDescent="0.25">
      <c r="A582" t="s">
        <v>581</v>
      </c>
      <c r="O582">
        <f t="shared" si="9"/>
        <v>0</v>
      </c>
    </row>
    <row r="583" spans="1:15" hidden="1" x14ac:dyDescent="0.25">
      <c r="A583" t="s">
        <v>582</v>
      </c>
      <c r="O583">
        <f t="shared" si="9"/>
        <v>0</v>
      </c>
    </row>
    <row r="584" spans="1:15" hidden="1" x14ac:dyDescent="0.25">
      <c r="A584" t="s">
        <v>583</v>
      </c>
      <c r="O584">
        <f t="shared" si="9"/>
        <v>0</v>
      </c>
    </row>
    <row r="585" spans="1:15" hidden="1" x14ac:dyDescent="0.25">
      <c r="A585" t="s">
        <v>584</v>
      </c>
      <c r="O585">
        <f t="shared" si="9"/>
        <v>0</v>
      </c>
    </row>
    <row r="586" spans="1:15" hidden="1" x14ac:dyDescent="0.25">
      <c r="A586" t="s">
        <v>585</v>
      </c>
      <c r="O586">
        <f t="shared" si="9"/>
        <v>0</v>
      </c>
    </row>
    <row r="587" spans="1:15" hidden="1" x14ac:dyDescent="0.25">
      <c r="A587" t="s">
        <v>586</v>
      </c>
      <c r="O587">
        <f t="shared" si="9"/>
        <v>0</v>
      </c>
    </row>
    <row r="588" spans="1:15" hidden="1" x14ac:dyDescent="0.25">
      <c r="A588" t="s">
        <v>587</v>
      </c>
      <c r="O588">
        <f t="shared" si="9"/>
        <v>0</v>
      </c>
    </row>
    <row r="589" spans="1:15" hidden="1" x14ac:dyDescent="0.25">
      <c r="A589" t="s">
        <v>588</v>
      </c>
      <c r="O589">
        <f t="shared" si="9"/>
        <v>0</v>
      </c>
    </row>
    <row r="590" spans="1:15" hidden="1" x14ac:dyDescent="0.25">
      <c r="A590" t="s">
        <v>589</v>
      </c>
      <c r="O590">
        <f t="shared" si="9"/>
        <v>0</v>
      </c>
    </row>
    <row r="591" spans="1:15" hidden="1" x14ac:dyDescent="0.25">
      <c r="A591" t="s">
        <v>590</v>
      </c>
      <c r="O591">
        <f t="shared" si="9"/>
        <v>0</v>
      </c>
    </row>
    <row r="592" spans="1:15" hidden="1" x14ac:dyDescent="0.25">
      <c r="A592" t="s">
        <v>591</v>
      </c>
      <c r="O592">
        <f t="shared" si="9"/>
        <v>0</v>
      </c>
    </row>
    <row r="593" spans="1:15" hidden="1" x14ac:dyDescent="0.25">
      <c r="A593" t="s">
        <v>592</v>
      </c>
      <c r="O593">
        <f t="shared" si="9"/>
        <v>0</v>
      </c>
    </row>
    <row r="594" spans="1:15" hidden="1" x14ac:dyDescent="0.25">
      <c r="A594" t="s">
        <v>593</v>
      </c>
      <c r="O594">
        <f t="shared" si="9"/>
        <v>0</v>
      </c>
    </row>
  </sheetData>
  <autoFilter ref="A1:O594" xr:uid="{00000000-0009-0000-0000-000003000000}">
    <filterColumn colId="14">
      <filters>
        <filter val="1"/>
        <filter val="10"/>
        <filter val="2"/>
        <filter val="3"/>
        <filter val="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94"/>
  <sheetViews>
    <sheetView workbookViewId="0">
      <selection activeCell="G6" sqref="G6"/>
    </sheetView>
  </sheetViews>
  <sheetFormatPr defaultRowHeight="15" x14ac:dyDescent="0.25"/>
  <cols>
    <col min="1" max="1" width="8.140625" bestFit="1" customWidth="1"/>
    <col min="2" max="2" width="10.28515625" bestFit="1" customWidth="1"/>
    <col min="3" max="3" width="15.85546875" bestFit="1" customWidth="1"/>
    <col min="4" max="4" width="15.5703125" bestFit="1" customWidth="1"/>
    <col min="7" max="7" width="32.28515625" bestFit="1" customWidth="1"/>
  </cols>
  <sheetData>
    <row r="1" spans="1:9" x14ac:dyDescent="0.25">
      <c r="A1" t="s">
        <v>0</v>
      </c>
      <c r="B1" t="s">
        <v>605</v>
      </c>
      <c r="C1" t="s">
        <v>606</v>
      </c>
      <c r="D1" t="s">
        <v>610</v>
      </c>
    </row>
    <row r="2" spans="1:9" x14ac:dyDescent="0.25">
      <c r="A2" t="s">
        <v>1</v>
      </c>
      <c r="I2" t="s">
        <v>633</v>
      </c>
    </row>
    <row r="3" spans="1:9" x14ac:dyDescent="0.25">
      <c r="A3" t="s">
        <v>2</v>
      </c>
      <c r="G3" t="s">
        <v>615</v>
      </c>
      <c r="H3">
        <f>COUNTIFS(B2:B594,"&gt;0",C2:C594,"&gt;0",D2:D594,"&gt;0")</f>
        <v>13</v>
      </c>
      <c r="I3" s="1">
        <f>H3/H12</f>
        <v>0.30232558139534882</v>
      </c>
    </row>
    <row r="4" spans="1:9" x14ac:dyDescent="0.25">
      <c r="A4" t="s">
        <v>3</v>
      </c>
      <c r="B4">
        <v>1</v>
      </c>
      <c r="G4" t="s">
        <v>622</v>
      </c>
      <c r="H4">
        <f>COUNTIFS(D3:D595,"&gt;0", B3:B595,"&gt;0")</f>
        <v>16</v>
      </c>
      <c r="I4" s="1">
        <f>H4/H12</f>
        <v>0.37209302325581395</v>
      </c>
    </row>
    <row r="5" spans="1:9" x14ac:dyDescent="0.25">
      <c r="A5" t="s">
        <v>4</v>
      </c>
      <c r="G5" t="s">
        <v>624</v>
      </c>
      <c r="H5">
        <f>COUNTIFS(C2:C594,"&gt;0", B2:B594,"&gt;0")</f>
        <v>24</v>
      </c>
      <c r="I5" s="1">
        <f>H5/H11</f>
        <v>0.51063829787234039</v>
      </c>
    </row>
    <row r="6" spans="1:9" x14ac:dyDescent="0.25">
      <c r="A6" t="s">
        <v>5</v>
      </c>
      <c r="G6" t="s">
        <v>624</v>
      </c>
      <c r="H6">
        <f>COUNTIFS(C2:C594,"&gt;0", D2:D594,"&gt;0")</f>
        <v>22</v>
      </c>
      <c r="I6" s="1">
        <f>H6/H12</f>
        <v>0.51162790697674421</v>
      </c>
    </row>
    <row r="7" spans="1:9" x14ac:dyDescent="0.25">
      <c r="A7" t="s">
        <v>6</v>
      </c>
      <c r="I7" s="1"/>
    </row>
    <row r="8" spans="1:9" x14ac:dyDescent="0.25">
      <c r="A8" t="s">
        <v>7</v>
      </c>
      <c r="I8" s="1"/>
    </row>
    <row r="9" spans="1:9" x14ac:dyDescent="0.25">
      <c r="A9" t="s">
        <v>8</v>
      </c>
      <c r="I9" s="1"/>
    </row>
    <row r="10" spans="1:9" x14ac:dyDescent="0.25">
      <c r="A10" t="s">
        <v>9</v>
      </c>
      <c r="G10" t="s">
        <v>625</v>
      </c>
      <c r="H10">
        <f>COUNTIF(B3:B595,"&gt;0")</f>
        <v>71</v>
      </c>
      <c r="I10" s="1">
        <f>H10/593</f>
        <v>0.11973018549747048</v>
      </c>
    </row>
    <row r="11" spans="1:9" x14ac:dyDescent="0.25">
      <c r="A11" t="s">
        <v>10</v>
      </c>
      <c r="G11" t="s">
        <v>626</v>
      </c>
      <c r="H11">
        <f>COUNTIF(C3:C595,"&gt;0")</f>
        <v>47</v>
      </c>
      <c r="I11" s="1">
        <f>H11/593</f>
        <v>7.9258010118043842E-2</v>
      </c>
    </row>
    <row r="12" spans="1:9" x14ac:dyDescent="0.25">
      <c r="A12" t="s">
        <v>11</v>
      </c>
      <c r="G12" t="s">
        <v>618</v>
      </c>
      <c r="H12">
        <f>COUNTIF(D3:D595,"&gt;0")</f>
        <v>43</v>
      </c>
      <c r="I12" s="1">
        <f>H12/593</f>
        <v>7.2512647554806076E-2</v>
      </c>
    </row>
    <row r="13" spans="1:9" x14ac:dyDescent="0.25">
      <c r="A13" t="s">
        <v>12</v>
      </c>
      <c r="B13">
        <v>1</v>
      </c>
      <c r="C13">
        <v>5</v>
      </c>
      <c r="D13">
        <v>2</v>
      </c>
    </row>
    <row r="14" spans="1:9" x14ac:dyDescent="0.25">
      <c r="A14" t="s">
        <v>13</v>
      </c>
    </row>
    <row r="15" spans="1:9" x14ac:dyDescent="0.25">
      <c r="A15" t="s">
        <v>14</v>
      </c>
    </row>
    <row r="16" spans="1:9" x14ac:dyDescent="0.25">
      <c r="A16" t="s">
        <v>15</v>
      </c>
      <c r="B16">
        <v>1</v>
      </c>
    </row>
    <row r="17" spans="1:4" x14ac:dyDescent="0.25">
      <c r="A17" t="s">
        <v>16</v>
      </c>
    </row>
    <row r="18" spans="1:4" x14ac:dyDescent="0.25">
      <c r="A18" t="s">
        <v>17</v>
      </c>
      <c r="B18">
        <v>5</v>
      </c>
      <c r="C18">
        <v>7</v>
      </c>
      <c r="D18">
        <v>1</v>
      </c>
    </row>
    <row r="19" spans="1:4" x14ac:dyDescent="0.25">
      <c r="A19" t="s">
        <v>18</v>
      </c>
    </row>
    <row r="20" spans="1:4" x14ac:dyDescent="0.25">
      <c r="A20" t="s">
        <v>19</v>
      </c>
    </row>
    <row r="21" spans="1:4" x14ac:dyDescent="0.25">
      <c r="A21" t="s">
        <v>20</v>
      </c>
    </row>
    <row r="22" spans="1:4" x14ac:dyDescent="0.25">
      <c r="A22" t="s">
        <v>21</v>
      </c>
      <c r="D22">
        <v>1</v>
      </c>
    </row>
    <row r="23" spans="1:4" x14ac:dyDescent="0.25">
      <c r="A23" t="s">
        <v>22</v>
      </c>
    </row>
    <row r="24" spans="1:4" x14ac:dyDescent="0.25">
      <c r="A24" t="s">
        <v>23</v>
      </c>
    </row>
    <row r="25" spans="1:4" x14ac:dyDescent="0.25">
      <c r="A25" t="s">
        <v>24</v>
      </c>
    </row>
    <row r="26" spans="1:4" x14ac:dyDescent="0.25">
      <c r="A26" t="s">
        <v>25</v>
      </c>
    </row>
    <row r="27" spans="1:4" x14ac:dyDescent="0.25">
      <c r="A27" t="s">
        <v>26</v>
      </c>
    </row>
    <row r="28" spans="1:4" x14ac:dyDescent="0.25">
      <c r="A28" t="s">
        <v>27</v>
      </c>
      <c r="B28">
        <v>1</v>
      </c>
    </row>
    <row r="29" spans="1:4" x14ac:dyDescent="0.25">
      <c r="A29" t="s">
        <v>28</v>
      </c>
      <c r="B29">
        <v>3</v>
      </c>
    </row>
    <row r="30" spans="1:4" x14ac:dyDescent="0.25">
      <c r="A30" t="s">
        <v>29</v>
      </c>
    </row>
    <row r="31" spans="1:4" x14ac:dyDescent="0.25">
      <c r="A31" t="s">
        <v>30</v>
      </c>
      <c r="B31">
        <v>1</v>
      </c>
      <c r="C31">
        <v>1</v>
      </c>
    </row>
    <row r="32" spans="1:4" x14ac:dyDescent="0.25">
      <c r="A32" t="s">
        <v>31</v>
      </c>
    </row>
    <row r="33" spans="1:4" x14ac:dyDescent="0.25">
      <c r="A33" t="s">
        <v>32</v>
      </c>
      <c r="B33">
        <v>97</v>
      </c>
      <c r="C33">
        <v>5</v>
      </c>
    </row>
    <row r="34" spans="1:4" x14ac:dyDescent="0.25">
      <c r="A34" t="s">
        <v>33</v>
      </c>
    </row>
    <row r="35" spans="1:4" x14ac:dyDescent="0.25">
      <c r="A35" t="s">
        <v>34</v>
      </c>
    </row>
    <row r="36" spans="1:4" x14ac:dyDescent="0.25">
      <c r="A36" t="s">
        <v>35</v>
      </c>
    </row>
    <row r="37" spans="1:4" x14ac:dyDescent="0.25">
      <c r="A37" t="s">
        <v>36</v>
      </c>
    </row>
    <row r="38" spans="1:4" x14ac:dyDescent="0.25">
      <c r="A38" t="s">
        <v>37</v>
      </c>
    </row>
    <row r="39" spans="1:4" x14ac:dyDescent="0.25">
      <c r="A39" t="s">
        <v>38</v>
      </c>
    </row>
    <row r="40" spans="1:4" x14ac:dyDescent="0.25">
      <c r="A40" t="s">
        <v>39</v>
      </c>
      <c r="D40">
        <v>1</v>
      </c>
    </row>
    <row r="41" spans="1:4" x14ac:dyDescent="0.25">
      <c r="A41" t="s">
        <v>40</v>
      </c>
      <c r="B41">
        <v>1</v>
      </c>
      <c r="C41">
        <v>2</v>
      </c>
    </row>
    <row r="42" spans="1:4" x14ac:dyDescent="0.25">
      <c r="A42" t="s">
        <v>41</v>
      </c>
    </row>
    <row r="43" spans="1:4" x14ac:dyDescent="0.25">
      <c r="A43" t="s">
        <v>42</v>
      </c>
    </row>
    <row r="44" spans="1:4" x14ac:dyDescent="0.25">
      <c r="A44" t="s">
        <v>43</v>
      </c>
    </row>
    <row r="45" spans="1:4" x14ac:dyDescent="0.25">
      <c r="A45" t="s">
        <v>44</v>
      </c>
    </row>
    <row r="46" spans="1:4" x14ac:dyDescent="0.25">
      <c r="A46" t="s">
        <v>45</v>
      </c>
    </row>
    <row r="47" spans="1:4" x14ac:dyDescent="0.25">
      <c r="A47" t="s">
        <v>46</v>
      </c>
    </row>
    <row r="48" spans="1:4" x14ac:dyDescent="0.25">
      <c r="A48" t="s">
        <v>47</v>
      </c>
    </row>
    <row r="49" spans="1:4" x14ac:dyDescent="0.25">
      <c r="A49" t="s">
        <v>48</v>
      </c>
      <c r="B49">
        <v>1</v>
      </c>
    </row>
    <row r="50" spans="1:4" x14ac:dyDescent="0.25">
      <c r="A50" t="s">
        <v>49</v>
      </c>
    </row>
    <row r="51" spans="1:4" x14ac:dyDescent="0.25">
      <c r="A51" t="s">
        <v>50</v>
      </c>
    </row>
    <row r="52" spans="1:4" x14ac:dyDescent="0.25">
      <c r="A52" t="s">
        <v>51</v>
      </c>
    </row>
    <row r="53" spans="1:4" x14ac:dyDescent="0.25">
      <c r="A53" t="s">
        <v>52</v>
      </c>
    </row>
    <row r="54" spans="1:4" x14ac:dyDescent="0.25">
      <c r="A54" t="s">
        <v>53</v>
      </c>
    </row>
    <row r="55" spans="1:4" x14ac:dyDescent="0.25">
      <c r="A55" t="s">
        <v>54</v>
      </c>
    </row>
    <row r="56" spans="1:4" x14ac:dyDescent="0.25">
      <c r="A56" t="s">
        <v>55</v>
      </c>
      <c r="B56">
        <v>79</v>
      </c>
    </row>
    <row r="57" spans="1:4" x14ac:dyDescent="0.25">
      <c r="A57" t="s">
        <v>56</v>
      </c>
      <c r="C57">
        <v>1</v>
      </c>
      <c r="D57">
        <v>1</v>
      </c>
    </row>
    <row r="58" spans="1:4" x14ac:dyDescent="0.25">
      <c r="A58" t="s">
        <v>57</v>
      </c>
      <c r="D58">
        <v>1</v>
      </c>
    </row>
    <row r="59" spans="1:4" x14ac:dyDescent="0.25">
      <c r="A59" t="s">
        <v>58</v>
      </c>
    </row>
    <row r="60" spans="1:4" x14ac:dyDescent="0.25">
      <c r="A60" t="s">
        <v>59</v>
      </c>
    </row>
    <row r="61" spans="1:4" x14ac:dyDescent="0.25">
      <c r="A61" t="s">
        <v>60</v>
      </c>
    </row>
    <row r="62" spans="1:4" x14ac:dyDescent="0.25">
      <c r="A62" t="s">
        <v>61</v>
      </c>
    </row>
    <row r="63" spans="1:4" x14ac:dyDescent="0.25">
      <c r="A63" t="s">
        <v>62</v>
      </c>
    </row>
    <row r="64" spans="1:4" x14ac:dyDescent="0.25">
      <c r="A64" t="s">
        <v>63</v>
      </c>
    </row>
    <row r="65" spans="1:4" x14ac:dyDescent="0.25">
      <c r="A65" t="s">
        <v>64</v>
      </c>
      <c r="D65">
        <v>2</v>
      </c>
    </row>
    <row r="66" spans="1:4" x14ac:dyDescent="0.25">
      <c r="A66" t="s">
        <v>65</v>
      </c>
    </row>
    <row r="67" spans="1:4" x14ac:dyDescent="0.25">
      <c r="A67" t="s">
        <v>66</v>
      </c>
    </row>
    <row r="68" spans="1:4" x14ac:dyDescent="0.25">
      <c r="A68" t="s">
        <v>67</v>
      </c>
    </row>
    <row r="69" spans="1:4" x14ac:dyDescent="0.25">
      <c r="A69" t="s">
        <v>68</v>
      </c>
    </row>
    <row r="70" spans="1:4" x14ac:dyDescent="0.25">
      <c r="A70" t="s">
        <v>69</v>
      </c>
      <c r="B70">
        <v>3</v>
      </c>
      <c r="C70">
        <v>1</v>
      </c>
    </row>
    <row r="71" spans="1:4" x14ac:dyDescent="0.25">
      <c r="A71" t="s">
        <v>70</v>
      </c>
    </row>
    <row r="72" spans="1:4" x14ac:dyDescent="0.25">
      <c r="A72" t="s">
        <v>71</v>
      </c>
    </row>
    <row r="73" spans="1:4" x14ac:dyDescent="0.25">
      <c r="A73" t="s">
        <v>72</v>
      </c>
    </row>
    <row r="74" spans="1:4" x14ac:dyDescent="0.25">
      <c r="A74" t="s">
        <v>73</v>
      </c>
    </row>
    <row r="75" spans="1:4" x14ac:dyDescent="0.25">
      <c r="A75" t="s">
        <v>74</v>
      </c>
    </row>
    <row r="76" spans="1:4" x14ac:dyDescent="0.25">
      <c r="A76" t="s">
        <v>75</v>
      </c>
    </row>
    <row r="77" spans="1:4" x14ac:dyDescent="0.25">
      <c r="A77" t="s">
        <v>76</v>
      </c>
    </row>
    <row r="78" spans="1:4" x14ac:dyDescent="0.25">
      <c r="A78" t="s">
        <v>77</v>
      </c>
    </row>
    <row r="79" spans="1:4" x14ac:dyDescent="0.25">
      <c r="A79" t="s">
        <v>78</v>
      </c>
    </row>
    <row r="80" spans="1:4" x14ac:dyDescent="0.25">
      <c r="A80" t="s">
        <v>79</v>
      </c>
    </row>
    <row r="81" spans="1:4" x14ac:dyDescent="0.25">
      <c r="A81" t="s">
        <v>80</v>
      </c>
      <c r="B81">
        <v>1</v>
      </c>
    </row>
    <row r="82" spans="1:4" x14ac:dyDescent="0.25">
      <c r="A82" t="s">
        <v>81</v>
      </c>
    </row>
    <row r="83" spans="1:4" x14ac:dyDescent="0.25">
      <c r="A83" t="s">
        <v>82</v>
      </c>
    </row>
    <row r="84" spans="1:4" x14ac:dyDescent="0.25">
      <c r="A84" t="s">
        <v>83</v>
      </c>
    </row>
    <row r="85" spans="1:4" x14ac:dyDescent="0.25">
      <c r="A85" t="s">
        <v>84</v>
      </c>
      <c r="D85">
        <v>1</v>
      </c>
    </row>
    <row r="86" spans="1:4" x14ac:dyDescent="0.25">
      <c r="A86" t="s">
        <v>85</v>
      </c>
    </row>
    <row r="87" spans="1:4" x14ac:dyDescent="0.25">
      <c r="A87" t="s">
        <v>86</v>
      </c>
    </row>
    <row r="88" spans="1:4" x14ac:dyDescent="0.25">
      <c r="A88" t="s">
        <v>87</v>
      </c>
    </row>
    <row r="89" spans="1:4" x14ac:dyDescent="0.25">
      <c r="A89" t="s">
        <v>88</v>
      </c>
    </row>
    <row r="90" spans="1:4" x14ac:dyDescent="0.25">
      <c r="A90" t="s">
        <v>89</v>
      </c>
    </row>
    <row r="91" spans="1:4" x14ac:dyDescent="0.25">
      <c r="A91" t="s">
        <v>90</v>
      </c>
    </row>
    <row r="92" spans="1:4" x14ac:dyDescent="0.25">
      <c r="A92" t="s">
        <v>91</v>
      </c>
    </row>
    <row r="93" spans="1:4" x14ac:dyDescent="0.25">
      <c r="A93" t="s">
        <v>92</v>
      </c>
    </row>
    <row r="94" spans="1:4" x14ac:dyDescent="0.25">
      <c r="A94" t="s">
        <v>93</v>
      </c>
    </row>
    <row r="95" spans="1:4" x14ac:dyDescent="0.25">
      <c r="A95" t="s">
        <v>94</v>
      </c>
    </row>
    <row r="96" spans="1:4" x14ac:dyDescent="0.25">
      <c r="A96" t="s">
        <v>95</v>
      </c>
    </row>
    <row r="97" spans="1:4" x14ac:dyDescent="0.25">
      <c r="A97" t="s">
        <v>96</v>
      </c>
    </row>
    <row r="98" spans="1:4" x14ac:dyDescent="0.25">
      <c r="A98" t="s">
        <v>97</v>
      </c>
    </row>
    <row r="99" spans="1:4" x14ac:dyDescent="0.25">
      <c r="A99" t="s">
        <v>98</v>
      </c>
    </row>
    <row r="100" spans="1:4" x14ac:dyDescent="0.25">
      <c r="A100" t="s">
        <v>99</v>
      </c>
    </row>
    <row r="101" spans="1:4" x14ac:dyDescent="0.25">
      <c r="A101" t="s">
        <v>100</v>
      </c>
    </row>
    <row r="102" spans="1:4" x14ac:dyDescent="0.25">
      <c r="A102" t="s">
        <v>101</v>
      </c>
    </row>
    <row r="103" spans="1:4" x14ac:dyDescent="0.25">
      <c r="A103" t="s">
        <v>102</v>
      </c>
    </row>
    <row r="104" spans="1:4" x14ac:dyDescent="0.25">
      <c r="A104" t="s">
        <v>103</v>
      </c>
    </row>
    <row r="105" spans="1:4" x14ac:dyDescent="0.25">
      <c r="A105" t="s">
        <v>104</v>
      </c>
    </row>
    <row r="106" spans="1:4" x14ac:dyDescent="0.25">
      <c r="A106" t="s">
        <v>105</v>
      </c>
    </row>
    <row r="107" spans="1:4" x14ac:dyDescent="0.25">
      <c r="A107" t="s">
        <v>106</v>
      </c>
    </row>
    <row r="108" spans="1:4" x14ac:dyDescent="0.25">
      <c r="A108" t="s">
        <v>107</v>
      </c>
    </row>
    <row r="109" spans="1:4" x14ac:dyDescent="0.25">
      <c r="A109" t="s">
        <v>108</v>
      </c>
      <c r="C109">
        <v>1</v>
      </c>
      <c r="D109">
        <v>2</v>
      </c>
    </row>
    <row r="110" spans="1:4" x14ac:dyDescent="0.25">
      <c r="A110" t="s">
        <v>109</v>
      </c>
    </row>
    <row r="111" spans="1:4" x14ac:dyDescent="0.25">
      <c r="A111" t="s">
        <v>110</v>
      </c>
    </row>
    <row r="112" spans="1:4" x14ac:dyDescent="0.25">
      <c r="A112" t="s">
        <v>111</v>
      </c>
    </row>
    <row r="113" spans="1:3" x14ac:dyDescent="0.25">
      <c r="A113" t="s">
        <v>112</v>
      </c>
    </row>
    <row r="114" spans="1:3" x14ac:dyDescent="0.25">
      <c r="A114" t="s">
        <v>113</v>
      </c>
      <c r="B114">
        <v>1</v>
      </c>
    </row>
    <row r="115" spans="1:3" x14ac:dyDescent="0.25">
      <c r="A115" t="s">
        <v>114</v>
      </c>
    </row>
    <row r="116" spans="1:3" x14ac:dyDescent="0.25">
      <c r="A116" t="s">
        <v>115</v>
      </c>
    </row>
    <row r="117" spans="1:3" x14ac:dyDescent="0.25">
      <c r="A117" t="s">
        <v>116</v>
      </c>
    </row>
    <row r="118" spans="1:3" x14ac:dyDescent="0.25">
      <c r="A118" t="s">
        <v>117</v>
      </c>
    </row>
    <row r="119" spans="1:3" x14ac:dyDescent="0.25">
      <c r="A119" t="s">
        <v>118</v>
      </c>
    </row>
    <row r="120" spans="1:3" x14ac:dyDescent="0.25">
      <c r="A120" t="s">
        <v>119</v>
      </c>
    </row>
    <row r="121" spans="1:3" x14ac:dyDescent="0.25">
      <c r="A121" t="s">
        <v>120</v>
      </c>
    </row>
    <row r="122" spans="1:3" x14ac:dyDescent="0.25">
      <c r="A122" t="s">
        <v>121</v>
      </c>
      <c r="C122">
        <v>1</v>
      </c>
    </row>
    <row r="123" spans="1:3" x14ac:dyDescent="0.25">
      <c r="A123" t="s">
        <v>122</v>
      </c>
    </row>
    <row r="124" spans="1:3" x14ac:dyDescent="0.25">
      <c r="A124" t="s">
        <v>123</v>
      </c>
    </row>
    <row r="125" spans="1:3" x14ac:dyDescent="0.25">
      <c r="A125" t="s">
        <v>124</v>
      </c>
    </row>
    <row r="126" spans="1:3" x14ac:dyDescent="0.25">
      <c r="A126" t="s">
        <v>125</v>
      </c>
    </row>
    <row r="127" spans="1:3" x14ac:dyDescent="0.25">
      <c r="A127" t="s">
        <v>126</v>
      </c>
    </row>
    <row r="128" spans="1:3" x14ac:dyDescent="0.25">
      <c r="A128" t="s">
        <v>127</v>
      </c>
    </row>
    <row r="129" spans="1:4" x14ac:dyDescent="0.25">
      <c r="A129" t="s">
        <v>128</v>
      </c>
    </row>
    <row r="130" spans="1:4" x14ac:dyDescent="0.25">
      <c r="A130" t="s">
        <v>129</v>
      </c>
    </row>
    <row r="131" spans="1:4" x14ac:dyDescent="0.25">
      <c r="A131" t="s">
        <v>130</v>
      </c>
    </row>
    <row r="132" spans="1:4" x14ac:dyDescent="0.25">
      <c r="A132" t="s">
        <v>131</v>
      </c>
    </row>
    <row r="133" spans="1:4" x14ac:dyDescent="0.25">
      <c r="A133" t="s">
        <v>132</v>
      </c>
    </row>
    <row r="134" spans="1:4" x14ac:dyDescent="0.25">
      <c r="A134" t="s">
        <v>133</v>
      </c>
    </row>
    <row r="135" spans="1:4" x14ac:dyDescent="0.25">
      <c r="A135" t="s">
        <v>134</v>
      </c>
    </row>
    <row r="136" spans="1:4" x14ac:dyDescent="0.25">
      <c r="A136" t="s">
        <v>135</v>
      </c>
      <c r="C136">
        <v>3</v>
      </c>
    </row>
    <row r="137" spans="1:4" x14ac:dyDescent="0.25">
      <c r="A137" t="s">
        <v>136</v>
      </c>
    </row>
    <row r="138" spans="1:4" x14ac:dyDescent="0.25">
      <c r="A138" t="s">
        <v>137</v>
      </c>
    </row>
    <row r="139" spans="1:4" x14ac:dyDescent="0.25">
      <c r="A139" t="s">
        <v>138</v>
      </c>
    </row>
    <row r="140" spans="1:4" x14ac:dyDescent="0.25">
      <c r="A140" t="s">
        <v>139</v>
      </c>
    </row>
    <row r="141" spans="1:4" x14ac:dyDescent="0.25">
      <c r="A141" t="s">
        <v>140</v>
      </c>
      <c r="B141">
        <v>71</v>
      </c>
      <c r="C141">
        <v>5</v>
      </c>
      <c r="D141">
        <v>2</v>
      </c>
    </row>
    <row r="142" spans="1:4" x14ac:dyDescent="0.25">
      <c r="A142" t="s">
        <v>141</v>
      </c>
    </row>
    <row r="143" spans="1:4" x14ac:dyDescent="0.25">
      <c r="A143" t="s">
        <v>142</v>
      </c>
    </row>
    <row r="144" spans="1:4" x14ac:dyDescent="0.25">
      <c r="A144" t="s">
        <v>143</v>
      </c>
    </row>
    <row r="145" spans="1:4" x14ac:dyDescent="0.25">
      <c r="A145" t="s">
        <v>144</v>
      </c>
    </row>
    <row r="146" spans="1:4" x14ac:dyDescent="0.25">
      <c r="A146" t="s">
        <v>145</v>
      </c>
    </row>
    <row r="147" spans="1:4" x14ac:dyDescent="0.25">
      <c r="A147" t="s">
        <v>146</v>
      </c>
      <c r="B147">
        <v>1</v>
      </c>
    </row>
    <row r="148" spans="1:4" x14ac:dyDescent="0.25">
      <c r="A148" t="s">
        <v>147</v>
      </c>
    </row>
    <row r="149" spans="1:4" x14ac:dyDescent="0.25">
      <c r="A149" t="s">
        <v>148</v>
      </c>
      <c r="C149">
        <v>1</v>
      </c>
    </row>
    <row r="150" spans="1:4" x14ac:dyDescent="0.25">
      <c r="A150" t="s">
        <v>149</v>
      </c>
    </row>
    <row r="151" spans="1:4" x14ac:dyDescent="0.25">
      <c r="A151" t="s">
        <v>150</v>
      </c>
    </row>
    <row r="152" spans="1:4" x14ac:dyDescent="0.25">
      <c r="A152" t="s">
        <v>151</v>
      </c>
    </row>
    <row r="153" spans="1:4" x14ac:dyDescent="0.25">
      <c r="A153" t="s">
        <v>152</v>
      </c>
    </row>
    <row r="154" spans="1:4" x14ac:dyDescent="0.25">
      <c r="A154" t="s">
        <v>153</v>
      </c>
      <c r="B154">
        <v>1</v>
      </c>
    </row>
    <row r="155" spans="1:4" x14ac:dyDescent="0.25">
      <c r="A155" t="s">
        <v>154</v>
      </c>
    </row>
    <row r="156" spans="1:4" x14ac:dyDescent="0.25">
      <c r="A156" t="s">
        <v>155</v>
      </c>
      <c r="B156">
        <v>28</v>
      </c>
      <c r="C156">
        <v>3</v>
      </c>
      <c r="D156">
        <v>2</v>
      </c>
    </row>
    <row r="157" spans="1:4" x14ac:dyDescent="0.25">
      <c r="A157" t="s">
        <v>156</v>
      </c>
    </row>
    <row r="158" spans="1:4" x14ac:dyDescent="0.25">
      <c r="A158" t="s">
        <v>157</v>
      </c>
      <c r="D158">
        <v>2</v>
      </c>
    </row>
    <row r="159" spans="1:4" x14ac:dyDescent="0.25">
      <c r="A159" t="s">
        <v>158</v>
      </c>
    </row>
    <row r="160" spans="1:4" x14ac:dyDescent="0.25">
      <c r="A160" t="s">
        <v>159</v>
      </c>
    </row>
    <row r="161" spans="1:4" x14ac:dyDescent="0.25">
      <c r="A161" t="s">
        <v>160</v>
      </c>
    </row>
    <row r="162" spans="1:4" x14ac:dyDescent="0.25">
      <c r="A162" t="s">
        <v>161</v>
      </c>
    </row>
    <row r="163" spans="1:4" x14ac:dyDescent="0.25">
      <c r="A163" t="s">
        <v>162</v>
      </c>
    </row>
    <row r="164" spans="1:4" x14ac:dyDescent="0.25">
      <c r="A164" t="s">
        <v>163</v>
      </c>
    </row>
    <row r="165" spans="1:4" x14ac:dyDescent="0.25">
      <c r="A165" t="s">
        <v>164</v>
      </c>
    </row>
    <row r="166" spans="1:4" x14ac:dyDescent="0.25">
      <c r="A166" t="s">
        <v>165</v>
      </c>
    </row>
    <row r="167" spans="1:4" x14ac:dyDescent="0.25">
      <c r="A167" t="s">
        <v>166</v>
      </c>
    </row>
    <row r="168" spans="1:4" x14ac:dyDescent="0.25">
      <c r="A168" t="s">
        <v>167</v>
      </c>
    </row>
    <row r="169" spans="1:4" x14ac:dyDescent="0.25">
      <c r="A169" t="s">
        <v>168</v>
      </c>
    </row>
    <row r="170" spans="1:4" x14ac:dyDescent="0.25">
      <c r="A170" t="s">
        <v>169</v>
      </c>
    </row>
    <row r="171" spans="1:4" x14ac:dyDescent="0.25">
      <c r="A171" t="s">
        <v>170</v>
      </c>
      <c r="B171">
        <v>1</v>
      </c>
    </row>
    <row r="172" spans="1:4" x14ac:dyDescent="0.25">
      <c r="A172" t="s">
        <v>171</v>
      </c>
    </row>
    <row r="173" spans="1:4" x14ac:dyDescent="0.25">
      <c r="A173" t="s">
        <v>172</v>
      </c>
    </row>
    <row r="174" spans="1:4" x14ac:dyDescent="0.25">
      <c r="A174" t="s">
        <v>173</v>
      </c>
    </row>
    <row r="175" spans="1:4" x14ac:dyDescent="0.25">
      <c r="A175" t="s">
        <v>174</v>
      </c>
      <c r="B175">
        <v>69</v>
      </c>
      <c r="C175">
        <v>19</v>
      </c>
      <c r="D175">
        <v>2</v>
      </c>
    </row>
    <row r="176" spans="1:4" x14ac:dyDescent="0.25">
      <c r="A176" t="s">
        <v>175</v>
      </c>
    </row>
    <row r="177" spans="1:4" x14ac:dyDescent="0.25">
      <c r="A177" t="s">
        <v>176</v>
      </c>
    </row>
    <row r="178" spans="1:4" x14ac:dyDescent="0.25">
      <c r="A178" t="s">
        <v>177</v>
      </c>
      <c r="B178">
        <v>1</v>
      </c>
      <c r="C178">
        <v>1</v>
      </c>
      <c r="D178">
        <v>2</v>
      </c>
    </row>
    <row r="179" spans="1:4" x14ac:dyDescent="0.25">
      <c r="A179" t="s">
        <v>178</v>
      </c>
    </row>
    <row r="180" spans="1:4" x14ac:dyDescent="0.25">
      <c r="A180" t="s">
        <v>179</v>
      </c>
    </row>
    <row r="181" spans="1:4" x14ac:dyDescent="0.25">
      <c r="A181" t="s">
        <v>180</v>
      </c>
    </row>
    <row r="182" spans="1:4" x14ac:dyDescent="0.25">
      <c r="A182" t="s">
        <v>181</v>
      </c>
    </row>
    <row r="183" spans="1:4" x14ac:dyDescent="0.25">
      <c r="A183" t="s">
        <v>182</v>
      </c>
    </row>
    <row r="184" spans="1:4" x14ac:dyDescent="0.25">
      <c r="A184" t="s">
        <v>183</v>
      </c>
    </row>
    <row r="185" spans="1:4" x14ac:dyDescent="0.25">
      <c r="A185" t="s">
        <v>184</v>
      </c>
    </row>
    <row r="186" spans="1:4" x14ac:dyDescent="0.25">
      <c r="A186" t="s">
        <v>185</v>
      </c>
    </row>
    <row r="187" spans="1:4" x14ac:dyDescent="0.25">
      <c r="A187" t="s">
        <v>186</v>
      </c>
    </row>
    <row r="188" spans="1:4" x14ac:dyDescent="0.25">
      <c r="A188" t="s">
        <v>187</v>
      </c>
    </row>
    <row r="189" spans="1:4" x14ac:dyDescent="0.25">
      <c r="A189" t="s">
        <v>188</v>
      </c>
    </row>
    <row r="190" spans="1:4" x14ac:dyDescent="0.25">
      <c r="A190" t="s">
        <v>189</v>
      </c>
      <c r="C190">
        <v>2</v>
      </c>
      <c r="D190">
        <v>2</v>
      </c>
    </row>
    <row r="191" spans="1:4" x14ac:dyDescent="0.25">
      <c r="A191" t="s">
        <v>190</v>
      </c>
    </row>
    <row r="192" spans="1:4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4" x14ac:dyDescent="0.25">
      <c r="A209" t="s">
        <v>208</v>
      </c>
    </row>
    <row r="210" spans="1:4" x14ac:dyDescent="0.25">
      <c r="A210" t="s">
        <v>209</v>
      </c>
    </row>
    <row r="211" spans="1:4" x14ac:dyDescent="0.25">
      <c r="A211" t="s">
        <v>210</v>
      </c>
    </row>
    <row r="212" spans="1:4" x14ac:dyDescent="0.25">
      <c r="A212" t="s">
        <v>211</v>
      </c>
      <c r="B212">
        <v>1</v>
      </c>
      <c r="C212">
        <v>1</v>
      </c>
    </row>
    <row r="213" spans="1:4" x14ac:dyDescent="0.25">
      <c r="A213" t="s">
        <v>212</v>
      </c>
    </row>
    <row r="214" spans="1:4" x14ac:dyDescent="0.25">
      <c r="A214" t="s">
        <v>213</v>
      </c>
    </row>
    <row r="215" spans="1:4" x14ac:dyDescent="0.25">
      <c r="A215" t="s">
        <v>214</v>
      </c>
    </row>
    <row r="216" spans="1:4" x14ac:dyDescent="0.25">
      <c r="A216" t="s">
        <v>215</v>
      </c>
    </row>
    <row r="217" spans="1:4" x14ac:dyDescent="0.25">
      <c r="A217" t="s">
        <v>216</v>
      </c>
      <c r="B217">
        <v>7</v>
      </c>
    </row>
    <row r="218" spans="1:4" x14ac:dyDescent="0.25">
      <c r="A218" t="s">
        <v>217</v>
      </c>
    </row>
    <row r="219" spans="1:4" x14ac:dyDescent="0.25">
      <c r="A219" t="s">
        <v>218</v>
      </c>
      <c r="B219">
        <v>1</v>
      </c>
      <c r="C219">
        <v>2</v>
      </c>
    </row>
    <row r="220" spans="1:4" x14ac:dyDescent="0.25">
      <c r="A220" t="s">
        <v>219</v>
      </c>
    </row>
    <row r="221" spans="1:4" x14ac:dyDescent="0.25">
      <c r="A221" t="s">
        <v>220</v>
      </c>
    </row>
    <row r="222" spans="1:4" x14ac:dyDescent="0.25">
      <c r="A222" t="s">
        <v>221</v>
      </c>
    </row>
    <row r="223" spans="1:4" x14ac:dyDescent="0.25">
      <c r="A223" t="s">
        <v>222</v>
      </c>
      <c r="B223">
        <v>3</v>
      </c>
      <c r="C223">
        <v>1</v>
      </c>
      <c r="D223">
        <v>1</v>
      </c>
    </row>
    <row r="224" spans="1:4" x14ac:dyDescent="0.25">
      <c r="A224" t="s">
        <v>223</v>
      </c>
      <c r="B224">
        <v>1</v>
      </c>
    </row>
    <row r="225" spans="1:4" x14ac:dyDescent="0.25">
      <c r="A225" t="s">
        <v>224</v>
      </c>
    </row>
    <row r="226" spans="1:4" x14ac:dyDescent="0.25">
      <c r="A226" t="s">
        <v>225</v>
      </c>
    </row>
    <row r="227" spans="1:4" x14ac:dyDescent="0.25">
      <c r="A227" t="s">
        <v>226</v>
      </c>
    </row>
    <row r="228" spans="1:4" x14ac:dyDescent="0.25">
      <c r="A228" t="s">
        <v>227</v>
      </c>
    </row>
    <row r="229" spans="1:4" x14ac:dyDescent="0.25">
      <c r="A229" t="s">
        <v>228</v>
      </c>
    </row>
    <row r="230" spans="1:4" x14ac:dyDescent="0.25">
      <c r="A230" t="s">
        <v>229</v>
      </c>
    </row>
    <row r="231" spans="1:4" x14ac:dyDescent="0.25">
      <c r="A231" t="s">
        <v>230</v>
      </c>
    </row>
    <row r="232" spans="1:4" x14ac:dyDescent="0.25">
      <c r="A232" t="s">
        <v>231</v>
      </c>
    </row>
    <row r="233" spans="1:4" x14ac:dyDescent="0.25">
      <c r="A233" t="s">
        <v>232</v>
      </c>
      <c r="D233">
        <v>1</v>
      </c>
    </row>
    <row r="234" spans="1:4" x14ac:dyDescent="0.25">
      <c r="A234" t="s">
        <v>233</v>
      </c>
      <c r="B234">
        <v>1</v>
      </c>
      <c r="C234">
        <v>2</v>
      </c>
      <c r="D234">
        <v>1</v>
      </c>
    </row>
    <row r="235" spans="1:4" x14ac:dyDescent="0.25">
      <c r="A235" t="s">
        <v>234</v>
      </c>
    </row>
    <row r="236" spans="1:4" x14ac:dyDescent="0.25">
      <c r="A236" t="s">
        <v>235</v>
      </c>
    </row>
    <row r="237" spans="1:4" x14ac:dyDescent="0.25">
      <c r="A237" t="s">
        <v>236</v>
      </c>
    </row>
    <row r="238" spans="1:4" x14ac:dyDescent="0.25">
      <c r="A238" t="s">
        <v>237</v>
      </c>
    </row>
    <row r="239" spans="1:4" x14ac:dyDescent="0.25">
      <c r="A239" t="s">
        <v>238</v>
      </c>
    </row>
    <row r="240" spans="1:4" x14ac:dyDescent="0.25">
      <c r="A240" t="s">
        <v>239</v>
      </c>
    </row>
    <row r="241" spans="1:4" x14ac:dyDescent="0.25">
      <c r="A241" t="s">
        <v>240</v>
      </c>
    </row>
    <row r="242" spans="1:4" x14ac:dyDescent="0.25">
      <c r="A242" t="s">
        <v>241</v>
      </c>
    </row>
    <row r="243" spans="1:4" x14ac:dyDescent="0.25">
      <c r="A243" t="s">
        <v>242</v>
      </c>
    </row>
    <row r="244" spans="1:4" x14ac:dyDescent="0.25">
      <c r="A244" t="s">
        <v>243</v>
      </c>
      <c r="B244">
        <v>1</v>
      </c>
      <c r="D244">
        <v>2</v>
      </c>
    </row>
    <row r="245" spans="1:4" x14ac:dyDescent="0.25">
      <c r="A245" t="s">
        <v>244</v>
      </c>
      <c r="B245">
        <v>1</v>
      </c>
    </row>
    <row r="246" spans="1:4" x14ac:dyDescent="0.25">
      <c r="A246" t="s">
        <v>245</v>
      </c>
    </row>
    <row r="247" spans="1:4" x14ac:dyDescent="0.25">
      <c r="A247" t="s">
        <v>246</v>
      </c>
    </row>
    <row r="248" spans="1:4" x14ac:dyDescent="0.25">
      <c r="A248" t="s">
        <v>247</v>
      </c>
    </row>
    <row r="249" spans="1:4" x14ac:dyDescent="0.25">
      <c r="A249" t="s">
        <v>248</v>
      </c>
      <c r="D249">
        <v>1</v>
      </c>
    </row>
    <row r="250" spans="1:4" x14ac:dyDescent="0.25">
      <c r="A250" t="s">
        <v>249</v>
      </c>
      <c r="B250">
        <v>1</v>
      </c>
    </row>
    <row r="251" spans="1:4" x14ac:dyDescent="0.25">
      <c r="A251" t="s">
        <v>250</v>
      </c>
    </row>
    <row r="252" spans="1:4" x14ac:dyDescent="0.25">
      <c r="A252" t="s">
        <v>251</v>
      </c>
    </row>
    <row r="253" spans="1:4" x14ac:dyDescent="0.25">
      <c r="A253" t="s">
        <v>252</v>
      </c>
      <c r="D253">
        <v>1</v>
      </c>
    </row>
    <row r="254" spans="1:4" x14ac:dyDescent="0.25">
      <c r="A254" t="s">
        <v>253</v>
      </c>
    </row>
    <row r="255" spans="1:4" x14ac:dyDescent="0.25">
      <c r="A255" t="s">
        <v>254</v>
      </c>
    </row>
    <row r="256" spans="1:4" x14ac:dyDescent="0.25">
      <c r="A256" t="s">
        <v>255</v>
      </c>
    </row>
    <row r="257" spans="1:4" x14ac:dyDescent="0.25">
      <c r="A257" t="s">
        <v>256</v>
      </c>
      <c r="B257">
        <v>1</v>
      </c>
    </row>
    <row r="258" spans="1:4" x14ac:dyDescent="0.25">
      <c r="A258" t="s">
        <v>257</v>
      </c>
    </row>
    <row r="259" spans="1:4" x14ac:dyDescent="0.25">
      <c r="A259" t="s">
        <v>258</v>
      </c>
    </row>
    <row r="260" spans="1:4" x14ac:dyDescent="0.25">
      <c r="A260" t="s">
        <v>259</v>
      </c>
    </row>
    <row r="261" spans="1:4" x14ac:dyDescent="0.25">
      <c r="A261" t="s">
        <v>260</v>
      </c>
    </row>
    <row r="262" spans="1:4" x14ac:dyDescent="0.25">
      <c r="A262" t="s">
        <v>261</v>
      </c>
    </row>
    <row r="263" spans="1:4" x14ac:dyDescent="0.25">
      <c r="A263" t="s">
        <v>262</v>
      </c>
      <c r="C263">
        <v>1</v>
      </c>
    </row>
    <row r="264" spans="1:4" x14ac:dyDescent="0.25">
      <c r="A264" t="s">
        <v>263</v>
      </c>
    </row>
    <row r="265" spans="1:4" x14ac:dyDescent="0.25">
      <c r="A265" t="s">
        <v>264</v>
      </c>
    </row>
    <row r="266" spans="1:4" x14ac:dyDescent="0.25">
      <c r="A266" t="s">
        <v>265</v>
      </c>
    </row>
    <row r="267" spans="1:4" x14ac:dyDescent="0.25">
      <c r="A267" t="s">
        <v>266</v>
      </c>
    </row>
    <row r="268" spans="1:4" x14ac:dyDescent="0.25">
      <c r="A268" t="s">
        <v>267</v>
      </c>
    </row>
    <row r="269" spans="1:4" x14ac:dyDescent="0.25">
      <c r="A269" t="s">
        <v>268</v>
      </c>
    </row>
    <row r="270" spans="1:4" x14ac:dyDescent="0.25">
      <c r="A270" t="s">
        <v>269</v>
      </c>
    </row>
    <row r="271" spans="1:4" x14ac:dyDescent="0.25">
      <c r="A271" t="s">
        <v>270</v>
      </c>
      <c r="D271">
        <v>1</v>
      </c>
    </row>
    <row r="272" spans="1:4" x14ac:dyDescent="0.25">
      <c r="A272" t="s">
        <v>271</v>
      </c>
    </row>
    <row r="273" spans="1:4" x14ac:dyDescent="0.25">
      <c r="A273" t="s">
        <v>272</v>
      </c>
    </row>
    <row r="274" spans="1:4" x14ac:dyDescent="0.25">
      <c r="A274" t="s">
        <v>273</v>
      </c>
    </row>
    <row r="275" spans="1:4" x14ac:dyDescent="0.25">
      <c r="A275" t="s">
        <v>274</v>
      </c>
    </row>
    <row r="276" spans="1:4" x14ac:dyDescent="0.25">
      <c r="A276" t="s">
        <v>275</v>
      </c>
    </row>
    <row r="277" spans="1:4" x14ac:dyDescent="0.25">
      <c r="A277" t="s">
        <v>276</v>
      </c>
    </row>
    <row r="278" spans="1:4" x14ac:dyDescent="0.25">
      <c r="A278" t="s">
        <v>277</v>
      </c>
    </row>
    <row r="279" spans="1:4" x14ac:dyDescent="0.25">
      <c r="A279" t="s">
        <v>278</v>
      </c>
    </row>
    <row r="280" spans="1:4" x14ac:dyDescent="0.25">
      <c r="A280" t="s">
        <v>279</v>
      </c>
    </row>
    <row r="281" spans="1:4" x14ac:dyDescent="0.25">
      <c r="A281" t="s">
        <v>280</v>
      </c>
    </row>
    <row r="282" spans="1:4" x14ac:dyDescent="0.25">
      <c r="A282" t="s">
        <v>281</v>
      </c>
    </row>
    <row r="283" spans="1:4" x14ac:dyDescent="0.25">
      <c r="A283" t="s">
        <v>282</v>
      </c>
    </row>
    <row r="284" spans="1:4" x14ac:dyDescent="0.25">
      <c r="A284" t="s">
        <v>283</v>
      </c>
    </row>
    <row r="285" spans="1:4" x14ac:dyDescent="0.25">
      <c r="A285" t="s">
        <v>284</v>
      </c>
    </row>
    <row r="286" spans="1:4" x14ac:dyDescent="0.25">
      <c r="A286" t="s">
        <v>285</v>
      </c>
    </row>
    <row r="287" spans="1:4" x14ac:dyDescent="0.25">
      <c r="A287" t="s">
        <v>286</v>
      </c>
    </row>
    <row r="288" spans="1:4" x14ac:dyDescent="0.25">
      <c r="A288" t="s">
        <v>287</v>
      </c>
      <c r="D288">
        <v>1</v>
      </c>
    </row>
    <row r="289" spans="1:2" x14ac:dyDescent="0.25">
      <c r="A289" t="s">
        <v>288</v>
      </c>
    </row>
    <row r="290" spans="1:2" x14ac:dyDescent="0.25">
      <c r="A290" t="s">
        <v>289</v>
      </c>
    </row>
    <row r="291" spans="1:2" x14ac:dyDescent="0.25">
      <c r="A291" t="s">
        <v>290</v>
      </c>
      <c r="B291">
        <v>1</v>
      </c>
    </row>
    <row r="292" spans="1:2" x14ac:dyDescent="0.25">
      <c r="A292" t="s">
        <v>291</v>
      </c>
    </row>
    <row r="293" spans="1:2" x14ac:dyDescent="0.25">
      <c r="A293" t="s">
        <v>292</v>
      </c>
    </row>
    <row r="294" spans="1:2" x14ac:dyDescent="0.25">
      <c r="A294" t="s">
        <v>293</v>
      </c>
    </row>
    <row r="295" spans="1:2" x14ac:dyDescent="0.25">
      <c r="A295" t="s">
        <v>294</v>
      </c>
    </row>
    <row r="296" spans="1:2" x14ac:dyDescent="0.25">
      <c r="A296" t="s">
        <v>295</v>
      </c>
    </row>
    <row r="297" spans="1:2" x14ac:dyDescent="0.25">
      <c r="A297" t="s">
        <v>296</v>
      </c>
    </row>
    <row r="298" spans="1:2" x14ac:dyDescent="0.25">
      <c r="A298" t="s">
        <v>297</v>
      </c>
    </row>
    <row r="299" spans="1:2" x14ac:dyDescent="0.25">
      <c r="A299" t="s">
        <v>298</v>
      </c>
    </row>
    <row r="300" spans="1:2" x14ac:dyDescent="0.25">
      <c r="A300" t="s">
        <v>299</v>
      </c>
    </row>
    <row r="301" spans="1:2" x14ac:dyDescent="0.25">
      <c r="A301" t="s">
        <v>300</v>
      </c>
    </row>
    <row r="302" spans="1:2" x14ac:dyDescent="0.25">
      <c r="A302" t="s">
        <v>301</v>
      </c>
    </row>
    <row r="303" spans="1:2" x14ac:dyDescent="0.25">
      <c r="A303" t="s">
        <v>302</v>
      </c>
    </row>
    <row r="304" spans="1:2" x14ac:dyDescent="0.25">
      <c r="A304" t="s">
        <v>303</v>
      </c>
    </row>
    <row r="305" spans="1:4" x14ac:dyDescent="0.25">
      <c r="A305" t="s">
        <v>304</v>
      </c>
    </row>
    <row r="306" spans="1:4" x14ac:dyDescent="0.25">
      <c r="A306" t="s">
        <v>305</v>
      </c>
    </row>
    <row r="307" spans="1:4" x14ac:dyDescent="0.25">
      <c r="A307" t="s">
        <v>306</v>
      </c>
      <c r="B307">
        <v>1</v>
      </c>
      <c r="C307">
        <v>2</v>
      </c>
      <c r="D307">
        <v>1</v>
      </c>
    </row>
    <row r="308" spans="1:4" x14ac:dyDescent="0.25">
      <c r="A308" t="s">
        <v>307</v>
      </c>
      <c r="C308">
        <v>1</v>
      </c>
      <c r="D308">
        <v>1</v>
      </c>
    </row>
    <row r="309" spans="1:4" x14ac:dyDescent="0.25">
      <c r="A309" t="s">
        <v>308</v>
      </c>
    </row>
    <row r="310" spans="1:4" x14ac:dyDescent="0.25">
      <c r="A310" t="s">
        <v>309</v>
      </c>
    </row>
    <row r="311" spans="1:4" x14ac:dyDescent="0.25">
      <c r="A311" t="s">
        <v>310</v>
      </c>
    </row>
    <row r="312" spans="1:4" x14ac:dyDescent="0.25">
      <c r="A312" t="s">
        <v>311</v>
      </c>
    </row>
    <row r="313" spans="1:4" x14ac:dyDescent="0.25">
      <c r="A313" t="s">
        <v>312</v>
      </c>
    </row>
    <row r="314" spans="1:4" x14ac:dyDescent="0.25">
      <c r="A314" t="s">
        <v>313</v>
      </c>
      <c r="C314">
        <v>1</v>
      </c>
      <c r="D314">
        <v>1</v>
      </c>
    </row>
    <row r="315" spans="1:4" x14ac:dyDescent="0.25">
      <c r="A315" t="s">
        <v>314</v>
      </c>
    </row>
    <row r="316" spans="1:4" x14ac:dyDescent="0.25">
      <c r="A316" t="s">
        <v>315</v>
      </c>
    </row>
    <row r="317" spans="1:4" x14ac:dyDescent="0.25">
      <c r="A317" t="s">
        <v>316</v>
      </c>
    </row>
    <row r="318" spans="1:4" x14ac:dyDescent="0.25">
      <c r="A318" t="s">
        <v>317</v>
      </c>
    </row>
    <row r="319" spans="1:4" x14ac:dyDescent="0.25">
      <c r="A319" t="s">
        <v>318</v>
      </c>
    </row>
    <row r="320" spans="1:4" x14ac:dyDescent="0.25">
      <c r="A320" t="s">
        <v>319</v>
      </c>
    </row>
    <row r="321" spans="1:4" x14ac:dyDescent="0.25">
      <c r="A321" t="s">
        <v>320</v>
      </c>
    </row>
    <row r="322" spans="1:4" x14ac:dyDescent="0.25">
      <c r="A322" t="s">
        <v>321</v>
      </c>
    </row>
    <row r="323" spans="1:4" x14ac:dyDescent="0.25">
      <c r="A323" t="s">
        <v>322</v>
      </c>
    </row>
    <row r="324" spans="1:4" x14ac:dyDescent="0.25">
      <c r="A324" t="s">
        <v>323</v>
      </c>
    </row>
    <row r="325" spans="1:4" x14ac:dyDescent="0.25">
      <c r="A325" t="s">
        <v>324</v>
      </c>
    </row>
    <row r="326" spans="1:4" x14ac:dyDescent="0.25">
      <c r="A326" t="s">
        <v>325</v>
      </c>
    </row>
    <row r="327" spans="1:4" x14ac:dyDescent="0.25">
      <c r="A327" t="s">
        <v>326</v>
      </c>
    </row>
    <row r="328" spans="1:4" x14ac:dyDescent="0.25">
      <c r="A328" t="s">
        <v>327</v>
      </c>
    </row>
    <row r="329" spans="1:4" x14ac:dyDescent="0.25">
      <c r="A329" t="s">
        <v>328</v>
      </c>
    </row>
    <row r="330" spans="1:4" x14ac:dyDescent="0.25">
      <c r="A330" t="s">
        <v>329</v>
      </c>
    </row>
    <row r="331" spans="1:4" x14ac:dyDescent="0.25">
      <c r="A331" t="s">
        <v>330</v>
      </c>
    </row>
    <row r="332" spans="1:4" x14ac:dyDescent="0.25">
      <c r="A332" t="s">
        <v>331</v>
      </c>
    </row>
    <row r="333" spans="1:4" x14ac:dyDescent="0.25">
      <c r="A333" t="s">
        <v>332</v>
      </c>
      <c r="B333">
        <v>1</v>
      </c>
    </row>
    <row r="334" spans="1:4" x14ac:dyDescent="0.25">
      <c r="A334" t="s">
        <v>333</v>
      </c>
    </row>
    <row r="335" spans="1:4" x14ac:dyDescent="0.25">
      <c r="A335" t="s">
        <v>334</v>
      </c>
    </row>
    <row r="336" spans="1:4" x14ac:dyDescent="0.25">
      <c r="A336" t="s">
        <v>335</v>
      </c>
      <c r="B336">
        <v>2</v>
      </c>
      <c r="C336">
        <v>2</v>
      </c>
      <c r="D336">
        <v>1</v>
      </c>
    </row>
    <row r="337" spans="1:2" x14ac:dyDescent="0.25">
      <c r="A337" t="s">
        <v>336</v>
      </c>
    </row>
    <row r="338" spans="1:2" x14ac:dyDescent="0.25">
      <c r="A338" t="s">
        <v>337</v>
      </c>
    </row>
    <row r="339" spans="1:2" x14ac:dyDescent="0.25">
      <c r="A339" t="s">
        <v>338</v>
      </c>
    </row>
    <row r="340" spans="1:2" x14ac:dyDescent="0.25">
      <c r="A340" t="s">
        <v>339</v>
      </c>
    </row>
    <row r="341" spans="1:2" x14ac:dyDescent="0.25">
      <c r="A341" t="s">
        <v>340</v>
      </c>
    </row>
    <row r="342" spans="1:2" x14ac:dyDescent="0.25">
      <c r="A342" t="s">
        <v>341</v>
      </c>
    </row>
    <row r="343" spans="1:2" x14ac:dyDescent="0.25">
      <c r="A343" t="s">
        <v>342</v>
      </c>
      <c r="B343">
        <v>2</v>
      </c>
    </row>
    <row r="344" spans="1:2" x14ac:dyDescent="0.25">
      <c r="A344" t="s">
        <v>343</v>
      </c>
    </row>
    <row r="345" spans="1:2" x14ac:dyDescent="0.25">
      <c r="A345" t="s">
        <v>344</v>
      </c>
    </row>
    <row r="346" spans="1:2" x14ac:dyDescent="0.25">
      <c r="A346" t="s">
        <v>345</v>
      </c>
      <c r="B346">
        <v>1</v>
      </c>
    </row>
    <row r="347" spans="1:2" x14ac:dyDescent="0.25">
      <c r="A347" t="s">
        <v>346</v>
      </c>
    </row>
    <row r="348" spans="1:2" x14ac:dyDescent="0.25">
      <c r="A348" t="s">
        <v>347</v>
      </c>
    </row>
    <row r="349" spans="1:2" x14ac:dyDescent="0.25">
      <c r="A349" t="s">
        <v>348</v>
      </c>
    </row>
    <row r="350" spans="1:2" x14ac:dyDescent="0.25">
      <c r="A350" t="s">
        <v>349</v>
      </c>
    </row>
    <row r="351" spans="1:2" x14ac:dyDescent="0.25">
      <c r="A351" t="s">
        <v>350</v>
      </c>
    </row>
    <row r="352" spans="1:2" x14ac:dyDescent="0.25">
      <c r="A352" t="s">
        <v>351</v>
      </c>
      <c r="B352">
        <v>1</v>
      </c>
    </row>
    <row r="353" spans="1:4" x14ac:dyDescent="0.25">
      <c r="A353" t="s">
        <v>352</v>
      </c>
      <c r="B353">
        <v>1</v>
      </c>
      <c r="C353">
        <v>1</v>
      </c>
    </row>
    <row r="354" spans="1:4" x14ac:dyDescent="0.25">
      <c r="A354" t="s">
        <v>353</v>
      </c>
      <c r="B354">
        <v>1</v>
      </c>
    </row>
    <row r="355" spans="1:4" x14ac:dyDescent="0.25">
      <c r="A355" t="s">
        <v>354</v>
      </c>
    </row>
    <row r="356" spans="1:4" x14ac:dyDescent="0.25">
      <c r="A356" t="s">
        <v>355</v>
      </c>
    </row>
    <row r="357" spans="1:4" x14ac:dyDescent="0.25">
      <c r="A357" t="s">
        <v>356</v>
      </c>
    </row>
    <row r="358" spans="1:4" x14ac:dyDescent="0.25">
      <c r="A358" t="s">
        <v>357</v>
      </c>
    </row>
    <row r="359" spans="1:4" x14ac:dyDescent="0.25">
      <c r="A359" t="s">
        <v>358</v>
      </c>
    </row>
    <row r="360" spans="1:4" x14ac:dyDescent="0.25">
      <c r="A360" t="s">
        <v>359</v>
      </c>
      <c r="D360">
        <v>1</v>
      </c>
    </row>
    <row r="361" spans="1:4" x14ac:dyDescent="0.25">
      <c r="A361" t="s">
        <v>360</v>
      </c>
    </row>
    <row r="362" spans="1:4" x14ac:dyDescent="0.25">
      <c r="A362" t="s">
        <v>361</v>
      </c>
      <c r="D362">
        <v>1</v>
      </c>
    </row>
    <row r="363" spans="1:4" x14ac:dyDescent="0.25">
      <c r="A363" t="s">
        <v>362</v>
      </c>
    </row>
    <row r="364" spans="1:4" x14ac:dyDescent="0.25">
      <c r="A364" t="s">
        <v>363</v>
      </c>
    </row>
    <row r="365" spans="1:4" x14ac:dyDescent="0.25">
      <c r="A365" t="s">
        <v>364</v>
      </c>
    </row>
    <row r="366" spans="1:4" x14ac:dyDescent="0.25">
      <c r="A366" t="s">
        <v>365</v>
      </c>
    </row>
    <row r="367" spans="1:4" x14ac:dyDescent="0.25">
      <c r="A367" t="s">
        <v>366</v>
      </c>
      <c r="C367">
        <v>1</v>
      </c>
    </row>
    <row r="368" spans="1:4" x14ac:dyDescent="0.25">
      <c r="A368" t="s">
        <v>367</v>
      </c>
    </row>
    <row r="369" spans="1:4" x14ac:dyDescent="0.25">
      <c r="A369" t="s">
        <v>368</v>
      </c>
    </row>
    <row r="370" spans="1:4" x14ac:dyDescent="0.25">
      <c r="A370" t="s">
        <v>369</v>
      </c>
      <c r="B370">
        <v>1</v>
      </c>
    </row>
    <row r="371" spans="1:4" x14ac:dyDescent="0.25">
      <c r="A371" t="s">
        <v>370</v>
      </c>
    </row>
    <row r="372" spans="1:4" x14ac:dyDescent="0.25">
      <c r="A372" t="s">
        <v>371</v>
      </c>
    </row>
    <row r="373" spans="1:4" x14ac:dyDescent="0.25">
      <c r="A373" t="s">
        <v>372</v>
      </c>
      <c r="C373">
        <v>1</v>
      </c>
      <c r="D373">
        <v>1</v>
      </c>
    </row>
    <row r="374" spans="1:4" x14ac:dyDescent="0.25">
      <c r="A374" t="s">
        <v>373</v>
      </c>
    </row>
    <row r="375" spans="1:4" x14ac:dyDescent="0.25">
      <c r="A375" t="s">
        <v>374</v>
      </c>
    </row>
    <row r="376" spans="1:4" x14ac:dyDescent="0.25">
      <c r="A376" t="s">
        <v>375</v>
      </c>
    </row>
    <row r="377" spans="1:4" x14ac:dyDescent="0.25">
      <c r="A377" t="s">
        <v>376</v>
      </c>
    </row>
    <row r="378" spans="1:4" x14ac:dyDescent="0.25">
      <c r="A378" t="s">
        <v>377</v>
      </c>
    </row>
    <row r="379" spans="1:4" x14ac:dyDescent="0.25">
      <c r="A379" t="s">
        <v>378</v>
      </c>
    </row>
    <row r="380" spans="1:4" x14ac:dyDescent="0.25">
      <c r="A380" t="s">
        <v>379</v>
      </c>
    </row>
    <row r="381" spans="1:4" x14ac:dyDescent="0.25">
      <c r="A381" t="s">
        <v>380</v>
      </c>
    </row>
    <row r="382" spans="1:4" x14ac:dyDescent="0.25">
      <c r="A382" t="s">
        <v>381</v>
      </c>
      <c r="B382">
        <v>1</v>
      </c>
    </row>
    <row r="383" spans="1:4" x14ac:dyDescent="0.25">
      <c r="A383" t="s">
        <v>382</v>
      </c>
      <c r="B383">
        <v>1</v>
      </c>
    </row>
    <row r="384" spans="1:4" x14ac:dyDescent="0.25">
      <c r="A384" t="s">
        <v>383</v>
      </c>
    </row>
    <row r="385" spans="1:4" x14ac:dyDescent="0.25">
      <c r="A385" t="s">
        <v>384</v>
      </c>
    </row>
    <row r="386" spans="1:4" x14ac:dyDescent="0.25">
      <c r="A386" t="s">
        <v>385</v>
      </c>
    </row>
    <row r="387" spans="1:4" x14ac:dyDescent="0.25">
      <c r="A387" t="s">
        <v>386</v>
      </c>
      <c r="B387">
        <v>1</v>
      </c>
    </row>
    <row r="388" spans="1:4" x14ac:dyDescent="0.25">
      <c r="A388" t="s">
        <v>387</v>
      </c>
    </row>
    <row r="389" spans="1:4" x14ac:dyDescent="0.25">
      <c r="A389" t="s">
        <v>388</v>
      </c>
    </row>
    <row r="390" spans="1:4" x14ac:dyDescent="0.25">
      <c r="A390" t="s">
        <v>389</v>
      </c>
    </row>
    <row r="391" spans="1:4" x14ac:dyDescent="0.25">
      <c r="A391" t="s">
        <v>390</v>
      </c>
      <c r="B391">
        <v>1</v>
      </c>
    </row>
    <row r="392" spans="1:4" x14ac:dyDescent="0.25">
      <c r="A392" t="s">
        <v>391</v>
      </c>
    </row>
    <row r="393" spans="1:4" x14ac:dyDescent="0.25">
      <c r="A393" t="s">
        <v>392</v>
      </c>
    </row>
    <row r="394" spans="1:4" x14ac:dyDescent="0.25">
      <c r="A394" t="s">
        <v>393</v>
      </c>
    </row>
    <row r="395" spans="1:4" x14ac:dyDescent="0.25">
      <c r="A395" t="s">
        <v>394</v>
      </c>
      <c r="B395">
        <v>1</v>
      </c>
      <c r="D395">
        <v>1</v>
      </c>
    </row>
    <row r="396" spans="1:4" x14ac:dyDescent="0.25">
      <c r="A396" t="s">
        <v>395</v>
      </c>
    </row>
    <row r="397" spans="1:4" x14ac:dyDescent="0.25">
      <c r="A397" t="s">
        <v>396</v>
      </c>
    </row>
    <row r="398" spans="1:4" x14ac:dyDescent="0.25">
      <c r="A398" t="s">
        <v>397</v>
      </c>
    </row>
    <row r="399" spans="1:4" x14ac:dyDescent="0.25">
      <c r="A399" t="s">
        <v>398</v>
      </c>
    </row>
    <row r="400" spans="1:4" x14ac:dyDescent="0.25">
      <c r="A400" t="s">
        <v>399</v>
      </c>
      <c r="C400">
        <v>1</v>
      </c>
    </row>
    <row r="401" spans="1:4" x14ac:dyDescent="0.25">
      <c r="A401" t="s">
        <v>400</v>
      </c>
      <c r="B401">
        <v>56</v>
      </c>
      <c r="C401">
        <v>2</v>
      </c>
    </row>
    <row r="402" spans="1:4" x14ac:dyDescent="0.25">
      <c r="A402" t="s">
        <v>401</v>
      </c>
    </row>
    <row r="403" spans="1:4" x14ac:dyDescent="0.25">
      <c r="A403" t="s">
        <v>402</v>
      </c>
      <c r="B403">
        <v>1</v>
      </c>
    </row>
    <row r="404" spans="1:4" x14ac:dyDescent="0.25">
      <c r="A404" t="s">
        <v>403</v>
      </c>
    </row>
    <row r="405" spans="1:4" x14ac:dyDescent="0.25">
      <c r="A405" t="s">
        <v>404</v>
      </c>
      <c r="B405">
        <v>1</v>
      </c>
      <c r="C405">
        <v>1</v>
      </c>
      <c r="D405">
        <v>1</v>
      </c>
    </row>
    <row r="406" spans="1:4" x14ac:dyDescent="0.25">
      <c r="A406" t="s">
        <v>405</v>
      </c>
      <c r="C406">
        <v>3</v>
      </c>
      <c r="D406">
        <v>2</v>
      </c>
    </row>
    <row r="407" spans="1:4" x14ac:dyDescent="0.25">
      <c r="A407" t="s">
        <v>406</v>
      </c>
    </row>
    <row r="408" spans="1:4" x14ac:dyDescent="0.25">
      <c r="A408" t="s">
        <v>407</v>
      </c>
      <c r="C408">
        <v>1</v>
      </c>
    </row>
    <row r="409" spans="1:4" x14ac:dyDescent="0.25">
      <c r="A409" t="s">
        <v>408</v>
      </c>
      <c r="B409">
        <v>1</v>
      </c>
    </row>
    <row r="410" spans="1:4" x14ac:dyDescent="0.25">
      <c r="A410" t="s">
        <v>409</v>
      </c>
      <c r="D410">
        <v>2</v>
      </c>
    </row>
    <row r="411" spans="1:4" x14ac:dyDescent="0.25">
      <c r="A411" t="s">
        <v>410</v>
      </c>
      <c r="B411">
        <v>1</v>
      </c>
      <c r="C411">
        <v>1</v>
      </c>
    </row>
    <row r="412" spans="1:4" x14ac:dyDescent="0.25">
      <c r="A412" t="s">
        <v>411</v>
      </c>
    </row>
    <row r="413" spans="1:4" x14ac:dyDescent="0.25">
      <c r="A413" t="s">
        <v>412</v>
      </c>
    </row>
    <row r="414" spans="1:4" x14ac:dyDescent="0.25">
      <c r="A414" t="s">
        <v>413</v>
      </c>
    </row>
    <row r="415" spans="1:4" x14ac:dyDescent="0.25">
      <c r="A415" t="s">
        <v>414</v>
      </c>
    </row>
    <row r="416" spans="1:4" x14ac:dyDescent="0.25">
      <c r="A416" t="s">
        <v>415</v>
      </c>
    </row>
    <row r="417" spans="1:4" x14ac:dyDescent="0.25">
      <c r="A417" t="s">
        <v>416</v>
      </c>
    </row>
    <row r="418" spans="1:4" x14ac:dyDescent="0.25">
      <c r="A418" t="s">
        <v>417</v>
      </c>
    </row>
    <row r="419" spans="1:4" x14ac:dyDescent="0.25">
      <c r="A419" t="s">
        <v>418</v>
      </c>
    </row>
    <row r="420" spans="1:4" x14ac:dyDescent="0.25">
      <c r="A420" t="s">
        <v>419</v>
      </c>
      <c r="B420">
        <v>3</v>
      </c>
      <c r="C420">
        <v>3</v>
      </c>
      <c r="D420">
        <v>2</v>
      </c>
    </row>
    <row r="421" spans="1:4" x14ac:dyDescent="0.25">
      <c r="A421" t="s">
        <v>420</v>
      </c>
      <c r="B421">
        <v>7</v>
      </c>
    </row>
    <row r="422" spans="1:4" x14ac:dyDescent="0.25">
      <c r="A422" t="s">
        <v>421</v>
      </c>
    </row>
    <row r="423" spans="1:4" x14ac:dyDescent="0.25">
      <c r="A423" t="s">
        <v>422</v>
      </c>
    </row>
    <row r="424" spans="1:4" x14ac:dyDescent="0.25">
      <c r="A424" t="s">
        <v>423</v>
      </c>
      <c r="B424">
        <v>1</v>
      </c>
    </row>
    <row r="425" spans="1:4" x14ac:dyDescent="0.25">
      <c r="A425" t="s">
        <v>424</v>
      </c>
    </row>
    <row r="426" spans="1:4" x14ac:dyDescent="0.25">
      <c r="A426" t="s">
        <v>425</v>
      </c>
    </row>
    <row r="427" spans="1:4" x14ac:dyDescent="0.25">
      <c r="A427" t="s">
        <v>426</v>
      </c>
    </row>
    <row r="428" spans="1:4" x14ac:dyDescent="0.25">
      <c r="A428" t="s">
        <v>427</v>
      </c>
    </row>
    <row r="429" spans="1:4" x14ac:dyDescent="0.25">
      <c r="A429" t="s">
        <v>428</v>
      </c>
      <c r="C429">
        <v>1</v>
      </c>
      <c r="D429">
        <v>1</v>
      </c>
    </row>
    <row r="430" spans="1:4" x14ac:dyDescent="0.25">
      <c r="A430" t="s">
        <v>429</v>
      </c>
    </row>
    <row r="431" spans="1:4" x14ac:dyDescent="0.25">
      <c r="A431" t="s">
        <v>430</v>
      </c>
    </row>
    <row r="432" spans="1:4" x14ac:dyDescent="0.25">
      <c r="A432" t="s">
        <v>431</v>
      </c>
    </row>
    <row r="433" spans="1:4" x14ac:dyDescent="0.25">
      <c r="A433" t="s">
        <v>432</v>
      </c>
    </row>
    <row r="434" spans="1:4" x14ac:dyDescent="0.25">
      <c r="A434" t="s">
        <v>433</v>
      </c>
    </row>
    <row r="435" spans="1:4" x14ac:dyDescent="0.25">
      <c r="A435" t="s">
        <v>434</v>
      </c>
    </row>
    <row r="436" spans="1:4" x14ac:dyDescent="0.25">
      <c r="A436" t="s">
        <v>435</v>
      </c>
      <c r="B436">
        <v>1</v>
      </c>
    </row>
    <row r="437" spans="1:4" x14ac:dyDescent="0.25">
      <c r="A437" t="s">
        <v>436</v>
      </c>
      <c r="B437">
        <v>2</v>
      </c>
    </row>
    <row r="438" spans="1:4" x14ac:dyDescent="0.25">
      <c r="A438" t="s">
        <v>437</v>
      </c>
    </row>
    <row r="439" spans="1:4" x14ac:dyDescent="0.25">
      <c r="A439" t="s">
        <v>438</v>
      </c>
    </row>
    <row r="440" spans="1:4" x14ac:dyDescent="0.25">
      <c r="A440" t="s">
        <v>439</v>
      </c>
      <c r="B440">
        <v>3</v>
      </c>
    </row>
    <row r="441" spans="1:4" x14ac:dyDescent="0.25">
      <c r="A441" t="s">
        <v>440</v>
      </c>
    </row>
    <row r="442" spans="1:4" x14ac:dyDescent="0.25">
      <c r="A442" t="s">
        <v>441</v>
      </c>
    </row>
    <row r="443" spans="1:4" x14ac:dyDescent="0.25">
      <c r="A443" t="s">
        <v>442</v>
      </c>
    </row>
    <row r="444" spans="1:4" x14ac:dyDescent="0.25">
      <c r="A444" t="s">
        <v>443</v>
      </c>
    </row>
    <row r="445" spans="1:4" x14ac:dyDescent="0.25">
      <c r="A445" t="s">
        <v>444</v>
      </c>
    </row>
    <row r="446" spans="1:4" x14ac:dyDescent="0.25">
      <c r="A446" t="s">
        <v>445</v>
      </c>
      <c r="C446">
        <v>1</v>
      </c>
      <c r="D446">
        <v>1</v>
      </c>
    </row>
    <row r="447" spans="1:4" x14ac:dyDescent="0.25">
      <c r="A447" t="s">
        <v>446</v>
      </c>
    </row>
    <row r="448" spans="1:4" x14ac:dyDescent="0.25">
      <c r="A448" t="s">
        <v>447</v>
      </c>
    </row>
    <row r="449" spans="1:3" x14ac:dyDescent="0.25">
      <c r="A449" t="s">
        <v>448</v>
      </c>
    </row>
    <row r="450" spans="1:3" x14ac:dyDescent="0.25">
      <c r="A450" t="s">
        <v>449</v>
      </c>
    </row>
    <row r="451" spans="1:3" x14ac:dyDescent="0.25">
      <c r="A451" t="s">
        <v>450</v>
      </c>
      <c r="B451">
        <v>1</v>
      </c>
    </row>
    <row r="452" spans="1:3" x14ac:dyDescent="0.25">
      <c r="A452" t="s">
        <v>451</v>
      </c>
    </row>
    <row r="453" spans="1:3" x14ac:dyDescent="0.25">
      <c r="A453" t="s">
        <v>452</v>
      </c>
      <c r="C453">
        <v>1</v>
      </c>
    </row>
    <row r="454" spans="1:3" x14ac:dyDescent="0.25">
      <c r="A454" t="s">
        <v>453</v>
      </c>
    </row>
    <row r="455" spans="1:3" x14ac:dyDescent="0.25">
      <c r="A455" t="s">
        <v>454</v>
      </c>
    </row>
    <row r="456" spans="1:3" x14ac:dyDescent="0.25">
      <c r="A456" t="s">
        <v>455</v>
      </c>
    </row>
    <row r="457" spans="1:3" x14ac:dyDescent="0.25">
      <c r="A457" t="s">
        <v>456</v>
      </c>
    </row>
    <row r="458" spans="1:3" x14ac:dyDescent="0.25">
      <c r="A458" t="s">
        <v>457</v>
      </c>
    </row>
    <row r="459" spans="1:3" x14ac:dyDescent="0.25">
      <c r="A459" t="s">
        <v>458</v>
      </c>
    </row>
    <row r="460" spans="1:3" x14ac:dyDescent="0.25">
      <c r="A460" t="s">
        <v>459</v>
      </c>
      <c r="C460">
        <v>1</v>
      </c>
    </row>
    <row r="461" spans="1:3" x14ac:dyDescent="0.25">
      <c r="A461" t="s">
        <v>460</v>
      </c>
      <c r="C461">
        <v>2</v>
      </c>
    </row>
    <row r="462" spans="1:3" x14ac:dyDescent="0.25">
      <c r="A462" t="s">
        <v>461</v>
      </c>
      <c r="C462">
        <v>1</v>
      </c>
    </row>
    <row r="463" spans="1:3" x14ac:dyDescent="0.25">
      <c r="A463" t="s">
        <v>462</v>
      </c>
    </row>
    <row r="464" spans="1:3" x14ac:dyDescent="0.25">
      <c r="A464" t="s">
        <v>463</v>
      </c>
    </row>
    <row r="465" spans="1:3" x14ac:dyDescent="0.25">
      <c r="A465" t="s">
        <v>464</v>
      </c>
    </row>
    <row r="466" spans="1:3" x14ac:dyDescent="0.25">
      <c r="A466" t="s">
        <v>465</v>
      </c>
    </row>
    <row r="467" spans="1:3" x14ac:dyDescent="0.25">
      <c r="A467" t="s">
        <v>466</v>
      </c>
    </row>
    <row r="468" spans="1:3" x14ac:dyDescent="0.25">
      <c r="A468" t="s">
        <v>467</v>
      </c>
    </row>
    <row r="469" spans="1:3" x14ac:dyDescent="0.25">
      <c r="A469" t="s">
        <v>468</v>
      </c>
      <c r="B469">
        <v>1</v>
      </c>
    </row>
    <row r="470" spans="1:3" x14ac:dyDescent="0.25">
      <c r="A470" t="s">
        <v>469</v>
      </c>
    </row>
    <row r="471" spans="1:3" x14ac:dyDescent="0.25">
      <c r="A471" t="s">
        <v>470</v>
      </c>
      <c r="B471">
        <v>2</v>
      </c>
    </row>
    <row r="472" spans="1:3" x14ac:dyDescent="0.25">
      <c r="A472" t="s">
        <v>471</v>
      </c>
    </row>
    <row r="473" spans="1:3" x14ac:dyDescent="0.25">
      <c r="A473" t="s">
        <v>472</v>
      </c>
      <c r="C473">
        <v>1</v>
      </c>
    </row>
    <row r="474" spans="1:3" x14ac:dyDescent="0.25">
      <c r="A474" t="s">
        <v>473</v>
      </c>
    </row>
    <row r="475" spans="1:3" x14ac:dyDescent="0.25">
      <c r="A475" t="s">
        <v>474</v>
      </c>
    </row>
    <row r="476" spans="1:3" x14ac:dyDescent="0.25">
      <c r="A476" t="s">
        <v>475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  <c r="B480">
        <v>5</v>
      </c>
    </row>
    <row r="481" spans="1:3" x14ac:dyDescent="0.25">
      <c r="A481" t="s">
        <v>480</v>
      </c>
    </row>
    <row r="482" spans="1:3" x14ac:dyDescent="0.25">
      <c r="A482" t="s">
        <v>481</v>
      </c>
    </row>
    <row r="483" spans="1:3" x14ac:dyDescent="0.25">
      <c r="A483" t="s">
        <v>482</v>
      </c>
    </row>
    <row r="484" spans="1:3" x14ac:dyDescent="0.25">
      <c r="A484" t="s">
        <v>483</v>
      </c>
    </row>
    <row r="485" spans="1:3" x14ac:dyDescent="0.25">
      <c r="A485" t="s">
        <v>484</v>
      </c>
    </row>
    <row r="486" spans="1:3" x14ac:dyDescent="0.25">
      <c r="A486" t="s">
        <v>485</v>
      </c>
    </row>
    <row r="487" spans="1:3" x14ac:dyDescent="0.25">
      <c r="A487" t="s">
        <v>486</v>
      </c>
    </row>
    <row r="488" spans="1:3" x14ac:dyDescent="0.25">
      <c r="A488" t="s">
        <v>487</v>
      </c>
      <c r="B488">
        <v>6</v>
      </c>
    </row>
    <row r="489" spans="1:3" x14ac:dyDescent="0.25">
      <c r="A489" t="s">
        <v>488</v>
      </c>
    </row>
    <row r="490" spans="1:3" x14ac:dyDescent="0.25">
      <c r="A490" t="s">
        <v>489</v>
      </c>
    </row>
    <row r="491" spans="1:3" x14ac:dyDescent="0.25">
      <c r="A491" t="s">
        <v>490</v>
      </c>
    </row>
    <row r="492" spans="1:3" x14ac:dyDescent="0.25">
      <c r="A492" t="s">
        <v>491</v>
      </c>
      <c r="B492">
        <v>6</v>
      </c>
      <c r="C492">
        <v>4</v>
      </c>
    </row>
    <row r="493" spans="1:3" x14ac:dyDescent="0.25">
      <c r="A493" t="s">
        <v>492</v>
      </c>
      <c r="B493">
        <v>4</v>
      </c>
    </row>
    <row r="494" spans="1:3" x14ac:dyDescent="0.25">
      <c r="A494" t="s">
        <v>493</v>
      </c>
      <c r="B494">
        <v>2</v>
      </c>
    </row>
    <row r="495" spans="1:3" x14ac:dyDescent="0.25">
      <c r="A495" t="s">
        <v>494</v>
      </c>
    </row>
    <row r="496" spans="1:3" x14ac:dyDescent="0.25">
      <c r="A496" t="s">
        <v>495</v>
      </c>
    </row>
    <row r="497" spans="1:4" x14ac:dyDescent="0.25">
      <c r="A497" t="s">
        <v>496</v>
      </c>
      <c r="C497">
        <v>1</v>
      </c>
    </row>
    <row r="498" spans="1:4" x14ac:dyDescent="0.25">
      <c r="A498" t="s">
        <v>497</v>
      </c>
    </row>
    <row r="499" spans="1:4" x14ac:dyDescent="0.25">
      <c r="A499" t="s">
        <v>498</v>
      </c>
    </row>
    <row r="500" spans="1:4" x14ac:dyDescent="0.25">
      <c r="A500" t="s">
        <v>499</v>
      </c>
    </row>
    <row r="501" spans="1:4" x14ac:dyDescent="0.25">
      <c r="A501" t="s">
        <v>500</v>
      </c>
    </row>
    <row r="502" spans="1:4" x14ac:dyDescent="0.25">
      <c r="A502" t="s">
        <v>501</v>
      </c>
    </row>
    <row r="503" spans="1:4" x14ac:dyDescent="0.25">
      <c r="A503" t="s">
        <v>502</v>
      </c>
      <c r="D503">
        <v>2</v>
      </c>
    </row>
    <row r="504" spans="1:4" x14ac:dyDescent="0.25">
      <c r="A504" t="s">
        <v>503</v>
      </c>
    </row>
    <row r="505" spans="1:4" x14ac:dyDescent="0.25">
      <c r="A505" t="s">
        <v>504</v>
      </c>
    </row>
    <row r="506" spans="1:4" x14ac:dyDescent="0.25">
      <c r="A506" t="s">
        <v>505</v>
      </c>
    </row>
    <row r="507" spans="1:4" x14ac:dyDescent="0.25">
      <c r="A507" t="s">
        <v>506</v>
      </c>
    </row>
    <row r="508" spans="1:4" x14ac:dyDescent="0.25">
      <c r="A508" t="s">
        <v>507</v>
      </c>
    </row>
    <row r="509" spans="1:4" x14ac:dyDescent="0.25">
      <c r="A509" t="s">
        <v>508</v>
      </c>
      <c r="D509">
        <v>1</v>
      </c>
    </row>
    <row r="510" spans="1:4" x14ac:dyDescent="0.25">
      <c r="A510" t="s">
        <v>509</v>
      </c>
    </row>
    <row r="511" spans="1:4" x14ac:dyDescent="0.25">
      <c r="A511" t="s">
        <v>510</v>
      </c>
    </row>
    <row r="512" spans="1:4" x14ac:dyDescent="0.25">
      <c r="A512" t="s">
        <v>511</v>
      </c>
      <c r="B512">
        <v>1</v>
      </c>
    </row>
    <row r="513" spans="1:4" x14ac:dyDescent="0.25">
      <c r="A513" t="s">
        <v>512</v>
      </c>
    </row>
    <row r="514" spans="1:4" x14ac:dyDescent="0.25">
      <c r="A514" t="s">
        <v>513</v>
      </c>
    </row>
    <row r="515" spans="1:4" x14ac:dyDescent="0.25">
      <c r="A515" t="s">
        <v>514</v>
      </c>
    </row>
    <row r="516" spans="1:4" x14ac:dyDescent="0.25">
      <c r="A516" t="s">
        <v>515</v>
      </c>
    </row>
    <row r="517" spans="1:4" x14ac:dyDescent="0.25">
      <c r="A517" t="s">
        <v>516</v>
      </c>
      <c r="B517">
        <v>2</v>
      </c>
      <c r="C517">
        <v>2</v>
      </c>
    </row>
    <row r="518" spans="1:4" x14ac:dyDescent="0.25">
      <c r="A518" t="s">
        <v>517</v>
      </c>
    </row>
    <row r="519" spans="1:4" x14ac:dyDescent="0.25">
      <c r="A519" t="s">
        <v>518</v>
      </c>
    </row>
    <row r="520" spans="1:4" x14ac:dyDescent="0.25">
      <c r="A520" t="s">
        <v>519</v>
      </c>
      <c r="B520">
        <v>1</v>
      </c>
    </row>
    <row r="521" spans="1:4" x14ac:dyDescent="0.25">
      <c r="A521" t="s">
        <v>520</v>
      </c>
    </row>
    <row r="522" spans="1:4" x14ac:dyDescent="0.25">
      <c r="A522" t="s">
        <v>521</v>
      </c>
      <c r="D522">
        <v>1</v>
      </c>
    </row>
    <row r="523" spans="1:4" x14ac:dyDescent="0.25">
      <c r="A523" t="s">
        <v>522</v>
      </c>
    </row>
    <row r="524" spans="1:4" x14ac:dyDescent="0.25">
      <c r="A524" t="s">
        <v>523</v>
      </c>
    </row>
    <row r="525" spans="1:4" x14ac:dyDescent="0.25">
      <c r="A525" t="s">
        <v>524</v>
      </c>
    </row>
    <row r="526" spans="1:4" x14ac:dyDescent="0.25">
      <c r="A526" t="s">
        <v>525</v>
      </c>
    </row>
    <row r="527" spans="1:4" x14ac:dyDescent="0.25">
      <c r="A527" t="s">
        <v>526</v>
      </c>
    </row>
    <row r="528" spans="1:4" x14ac:dyDescent="0.25">
      <c r="A528" t="s">
        <v>527</v>
      </c>
    </row>
    <row r="529" spans="1:4" x14ac:dyDescent="0.25">
      <c r="A529" t="s">
        <v>528</v>
      </c>
    </row>
    <row r="530" spans="1:4" x14ac:dyDescent="0.25">
      <c r="A530" t="s">
        <v>529</v>
      </c>
    </row>
    <row r="531" spans="1:4" x14ac:dyDescent="0.25">
      <c r="A531" t="s">
        <v>530</v>
      </c>
    </row>
    <row r="532" spans="1:4" x14ac:dyDescent="0.25">
      <c r="A532" t="s">
        <v>531</v>
      </c>
    </row>
    <row r="533" spans="1:4" x14ac:dyDescent="0.25">
      <c r="A533" t="s">
        <v>532</v>
      </c>
    </row>
    <row r="534" spans="1:4" x14ac:dyDescent="0.25">
      <c r="A534" t="s">
        <v>533</v>
      </c>
    </row>
    <row r="535" spans="1:4" x14ac:dyDescent="0.25">
      <c r="A535" t="s">
        <v>534</v>
      </c>
    </row>
    <row r="536" spans="1:4" x14ac:dyDescent="0.25">
      <c r="A536" t="s">
        <v>535</v>
      </c>
    </row>
    <row r="537" spans="1:4" x14ac:dyDescent="0.25">
      <c r="A537" t="s">
        <v>536</v>
      </c>
    </row>
    <row r="538" spans="1:4" x14ac:dyDescent="0.25">
      <c r="A538" t="s">
        <v>537</v>
      </c>
    </row>
    <row r="539" spans="1:4" x14ac:dyDescent="0.25">
      <c r="A539" t="s">
        <v>538</v>
      </c>
    </row>
    <row r="540" spans="1:4" x14ac:dyDescent="0.25">
      <c r="A540" t="s">
        <v>539</v>
      </c>
      <c r="B540">
        <v>1</v>
      </c>
      <c r="C540">
        <v>1</v>
      </c>
      <c r="D540">
        <v>1</v>
      </c>
    </row>
    <row r="541" spans="1:4" x14ac:dyDescent="0.25">
      <c r="A541" t="s">
        <v>540</v>
      </c>
    </row>
    <row r="542" spans="1:4" x14ac:dyDescent="0.25">
      <c r="A542" t="s">
        <v>541</v>
      </c>
    </row>
    <row r="543" spans="1:4" x14ac:dyDescent="0.25">
      <c r="A543" t="s">
        <v>542</v>
      </c>
    </row>
    <row r="544" spans="1:4" x14ac:dyDescent="0.25">
      <c r="A544" t="s">
        <v>543</v>
      </c>
    </row>
    <row r="545" spans="1:4" x14ac:dyDescent="0.25">
      <c r="A545" t="s">
        <v>544</v>
      </c>
    </row>
    <row r="546" spans="1:4" x14ac:dyDescent="0.25">
      <c r="A546" t="s">
        <v>545</v>
      </c>
    </row>
    <row r="547" spans="1:4" x14ac:dyDescent="0.25">
      <c r="A547" t="s">
        <v>546</v>
      </c>
    </row>
    <row r="548" spans="1:4" x14ac:dyDescent="0.25">
      <c r="A548" t="s">
        <v>547</v>
      </c>
    </row>
    <row r="549" spans="1:4" x14ac:dyDescent="0.25">
      <c r="A549" t="s">
        <v>548</v>
      </c>
    </row>
    <row r="550" spans="1:4" x14ac:dyDescent="0.25">
      <c r="A550" t="s">
        <v>549</v>
      </c>
    </row>
    <row r="551" spans="1:4" x14ac:dyDescent="0.25">
      <c r="A551" t="s">
        <v>550</v>
      </c>
    </row>
    <row r="552" spans="1:4" x14ac:dyDescent="0.25">
      <c r="A552" t="s">
        <v>551</v>
      </c>
    </row>
    <row r="553" spans="1:4" x14ac:dyDescent="0.25">
      <c r="A553" t="s">
        <v>552</v>
      </c>
    </row>
    <row r="554" spans="1:4" x14ac:dyDescent="0.25">
      <c r="A554" t="s">
        <v>553</v>
      </c>
    </row>
    <row r="555" spans="1:4" x14ac:dyDescent="0.25">
      <c r="A555" t="s">
        <v>554</v>
      </c>
    </row>
    <row r="556" spans="1:4" x14ac:dyDescent="0.25">
      <c r="A556" t="s">
        <v>555</v>
      </c>
    </row>
    <row r="557" spans="1:4" x14ac:dyDescent="0.25">
      <c r="A557" t="s">
        <v>556</v>
      </c>
    </row>
    <row r="558" spans="1:4" x14ac:dyDescent="0.25">
      <c r="A558" t="s">
        <v>557</v>
      </c>
      <c r="B558">
        <v>2</v>
      </c>
      <c r="D558">
        <v>1</v>
      </c>
    </row>
    <row r="559" spans="1:4" x14ac:dyDescent="0.25">
      <c r="A559" t="s">
        <v>558</v>
      </c>
    </row>
    <row r="560" spans="1:4" x14ac:dyDescent="0.25">
      <c r="A560" t="s">
        <v>559</v>
      </c>
    </row>
    <row r="561" spans="1:2" x14ac:dyDescent="0.25">
      <c r="A561" t="s">
        <v>560</v>
      </c>
      <c r="B561">
        <v>1</v>
      </c>
    </row>
    <row r="562" spans="1:2" x14ac:dyDescent="0.25">
      <c r="A562" t="s">
        <v>561</v>
      </c>
    </row>
    <row r="563" spans="1:2" x14ac:dyDescent="0.25">
      <c r="A563" t="s">
        <v>562</v>
      </c>
    </row>
    <row r="564" spans="1:2" x14ac:dyDescent="0.25">
      <c r="A564" t="s">
        <v>563</v>
      </c>
    </row>
    <row r="565" spans="1:2" x14ac:dyDescent="0.25">
      <c r="A565" t="s">
        <v>564</v>
      </c>
    </row>
    <row r="566" spans="1:2" x14ac:dyDescent="0.25">
      <c r="A566" t="s">
        <v>565</v>
      </c>
    </row>
    <row r="567" spans="1:2" x14ac:dyDescent="0.25">
      <c r="A567" t="s">
        <v>566</v>
      </c>
    </row>
    <row r="568" spans="1:2" x14ac:dyDescent="0.25">
      <c r="A568" t="s">
        <v>567</v>
      </c>
    </row>
    <row r="569" spans="1:2" x14ac:dyDescent="0.25">
      <c r="A569" t="s">
        <v>568</v>
      </c>
    </row>
    <row r="570" spans="1:2" x14ac:dyDescent="0.25">
      <c r="A570" t="s">
        <v>569</v>
      </c>
    </row>
    <row r="571" spans="1:2" x14ac:dyDescent="0.25">
      <c r="A571" t="s">
        <v>570</v>
      </c>
    </row>
    <row r="572" spans="1:2" x14ac:dyDescent="0.25">
      <c r="A572" t="s">
        <v>571</v>
      </c>
    </row>
    <row r="573" spans="1:2" x14ac:dyDescent="0.25">
      <c r="A573" t="s">
        <v>572</v>
      </c>
    </row>
    <row r="574" spans="1:2" x14ac:dyDescent="0.25">
      <c r="A574" t="s">
        <v>573</v>
      </c>
    </row>
    <row r="575" spans="1:2" x14ac:dyDescent="0.25">
      <c r="A575" t="s">
        <v>574</v>
      </c>
    </row>
    <row r="576" spans="1:2" x14ac:dyDescent="0.25">
      <c r="A576" t="s">
        <v>575</v>
      </c>
    </row>
    <row r="577" spans="1:4" x14ac:dyDescent="0.25">
      <c r="A577" t="s">
        <v>576</v>
      </c>
    </row>
    <row r="578" spans="1:4" x14ac:dyDescent="0.25">
      <c r="A578" t="s">
        <v>577</v>
      </c>
    </row>
    <row r="579" spans="1:4" x14ac:dyDescent="0.25">
      <c r="A579" t="s">
        <v>578</v>
      </c>
    </row>
    <row r="580" spans="1:4" x14ac:dyDescent="0.25">
      <c r="A580" t="s">
        <v>579</v>
      </c>
    </row>
    <row r="581" spans="1:4" x14ac:dyDescent="0.25">
      <c r="A581" t="s">
        <v>580</v>
      </c>
    </row>
    <row r="582" spans="1:4" x14ac:dyDescent="0.25">
      <c r="A582" t="s">
        <v>581</v>
      </c>
    </row>
    <row r="583" spans="1:4" x14ac:dyDescent="0.25">
      <c r="A583" t="s">
        <v>582</v>
      </c>
      <c r="C583">
        <v>2</v>
      </c>
    </row>
    <row r="584" spans="1:4" x14ac:dyDescent="0.25">
      <c r="A584" t="s">
        <v>583</v>
      </c>
    </row>
    <row r="585" spans="1:4" x14ac:dyDescent="0.25">
      <c r="A585" t="s">
        <v>584</v>
      </c>
    </row>
    <row r="586" spans="1:4" x14ac:dyDescent="0.25">
      <c r="A586" t="s">
        <v>585</v>
      </c>
    </row>
    <row r="587" spans="1:4" x14ac:dyDescent="0.25">
      <c r="A587" t="s">
        <v>586</v>
      </c>
    </row>
    <row r="588" spans="1:4" x14ac:dyDescent="0.25">
      <c r="A588" t="s">
        <v>587</v>
      </c>
    </row>
    <row r="589" spans="1:4" x14ac:dyDescent="0.25">
      <c r="A589" t="s">
        <v>588</v>
      </c>
      <c r="D589">
        <v>1</v>
      </c>
    </row>
    <row r="590" spans="1:4" x14ac:dyDescent="0.25">
      <c r="A590" t="s">
        <v>589</v>
      </c>
    </row>
    <row r="591" spans="1:4" x14ac:dyDescent="0.25">
      <c r="A591" t="s">
        <v>590</v>
      </c>
    </row>
    <row r="592" spans="1:4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I594"/>
  <sheetViews>
    <sheetView topLeftCell="A530" workbookViewId="0">
      <selection sqref="A1:D589"/>
    </sheetView>
  </sheetViews>
  <sheetFormatPr defaultRowHeight="15" x14ac:dyDescent="0.25"/>
  <cols>
    <col min="1" max="1" width="8.140625" bestFit="1" customWidth="1"/>
    <col min="2" max="2" width="14.28515625" bestFit="1" customWidth="1"/>
    <col min="3" max="3" width="8.7109375" bestFit="1" customWidth="1"/>
    <col min="4" max="4" width="15.5703125" bestFit="1" customWidth="1"/>
    <col min="7" max="7" width="29.7109375" bestFit="1" customWidth="1"/>
  </cols>
  <sheetData>
    <row r="1" spans="1:9" x14ac:dyDescent="0.25">
      <c r="A1" t="s">
        <v>0</v>
      </c>
      <c r="B1" t="s">
        <v>599</v>
      </c>
      <c r="C1" t="s">
        <v>614</v>
      </c>
      <c r="D1" t="s">
        <v>610</v>
      </c>
      <c r="E1" t="s">
        <v>647</v>
      </c>
      <c r="I1" t="s">
        <v>633</v>
      </c>
    </row>
    <row r="2" spans="1:9" x14ac:dyDescent="0.25">
      <c r="A2" t="s">
        <v>1</v>
      </c>
      <c r="C2">
        <v>1</v>
      </c>
      <c r="E2">
        <f>SUM(B2:D2)</f>
        <v>1</v>
      </c>
      <c r="G2" t="s">
        <v>615</v>
      </c>
      <c r="H2">
        <f>COUNTIFS(B2:B594,"&gt;0",C2:C594,"&gt;0",D2:D594,"&gt;0")</f>
        <v>8</v>
      </c>
      <c r="I2" s="1">
        <f>H2/H11</f>
        <v>0.18604651162790697</v>
      </c>
    </row>
    <row r="3" spans="1:9" hidden="1" x14ac:dyDescent="0.25">
      <c r="A3" t="s">
        <v>2</v>
      </c>
      <c r="E3">
        <f t="shared" ref="E3:E66" si="0">SUM(B3:D3)</f>
        <v>0</v>
      </c>
      <c r="G3" t="s">
        <v>619</v>
      </c>
      <c r="H3">
        <f>COUNTIFS(D2:D594,"&gt;0", B2:B594,"&gt;0")</f>
        <v>38</v>
      </c>
      <c r="I3" s="1">
        <f>H3/H11</f>
        <v>0.88372093023255816</v>
      </c>
    </row>
    <row r="4" spans="1:9" hidden="1" x14ac:dyDescent="0.25">
      <c r="A4" t="s">
        <v>3</v>
      </c>
      <c r="E4">
        <f t="shared" si="0"/>
        <v>0</v>
      </c>
      <c r="G4" t="s">
        <v>620</v>
      </c>
      <c r="H4">
        <f>COUNTIFS(B2:B594,"&gt;0", C2:C594,"&gt;0")</f>
        <v>23</v>
      </c>
      <c r="I4" s="1">
        <f>H4/H11</f>
        <v>0.53488372093023251</v>
      </c>
    </row>
    <row r="5" spans="1:9" hidden="1" x14ac:dyDescent="0.25">
      <c r="A5" t="s">
        <v>4</v>
      </c>
      <c r="E5">
        <f t="shared" si="0"/>
        <v>0</v>
      </c>
      <c r="G5" t="s">
        <v>621</v>
      </c>
      <c r="H5">
        <f>COUNTIFS(C2:C594,"&gt;0", D2:D594,"&gt;0")</f>
        <v>8</v>
      </c>
      <c r="I5" s="1">
        <f>H4/H11</f>
        <v>0.53488372093023251</v>
      </c>
    </row>
    <row r="6" spans="1:9" hidden="1" x14ac:dyDescent="0.25">
      <c r="A6" t="s">
        <v>5</v>
      </c>
      <c r="E6">
        <f t="shared" si="0"/>
        <v>0</v>
      </c>
      <c r="I6" s="1"/>
    </row>
    <row r="7" spans="1:9" hidden="1" x14ac:dyDescent="0.25">
      <c r="A7" t="s">
        <v>6</v>
      </c>
      <c r="E7">
        <f t="shared" si="0"/>
        <v>0</v>
      </c>
      <c r="I7" s="1"/>
    </row>
    <row r="8" spans="1:9" hidden="1" x14ac:dyDescent="0.25">
      <c r="A8" t="s">
        <v>7</v>
      </c>
      <c r="E8">
        <f t="shared" si="0"/>
        <v>0</v>
      </c>
      <c r="I8" s="1"/>
    </row>
    <row r="9" spans="1:9" hidden="1" x14ac:dyDescent="0.25">
      <c r="A9" t="s">
        <v>8</v>
      </c>
      <c r="E9">
        <f t="shared" si="0"/>
        <v>0</v>
      </c>
      <c r="G9" t="s">
        <v>616</v>
      </c>
      <c r="H9">
        <f>COUNTIF(B2:B594,"&gt;0")</f>
        <v>160</v>
      </c>
      <c r="I9" s="1">
        <f>H9/593</f>
        <v>0.26981450252951095</v>
      </c>
    </row>
    <row r="10" spans="1:9" hidden="1" x14ac:dyDescent="0.25">
      <c r="A10" t="s">
        <v>9</v>
      </c>
      <c r="E10">
        <f t="shared" si="0"/>
        <v>0</v>
      </c>
      <c r="G10" t="s">
        <v>617</v>
      </c>
      <c r="H10">
        <f>COUNTIF(C2:C594,"&gt;0")</f>
        <v>48</v>
      </c>
      <c r="I10" s="1">
        <f>H10/593</f>
        <v>8.0944350758853284E-2</v>
      </c>
    </row>
    <row r="11" spans="1:9" hidden="1" x14ac:dyDescent="0.25">
      <c r="A11" t="s">
        <v>10</v>
      </c>
      <c r="E11">
        <f t="shared" si="0"/>
        <v>0</v>
      </c>
      <c r="G11" t="s">
        <v>618</v>
      </c>
      <c r="H11">
        <f>COUNTIF(D2:D594,"&gt;0")</f>
        <v>43</v>
      </c>
      <c r="I11" s="1">
        <f>H11/593</f>
        <v>7.2512647554806076E-2</v>
      </c>
    </row>
    <row r="12" spans="1:9" hidden="1" x14ac:dyDescent="0.25">
      <c r="A12" t="s">
        <v>11</v>
      </c>
      <c r="E12">
        <f t="shared" si="0"/>
        <v>0</v>
      </c>
    </row>
    <row r="13" spans="1:9" x14ac:dyDescent="0.25">
      <c r="A13" t="s">
        <v>12</v>
      </c>
      <c r="B13">
        <v>2</v>
      </c>
      <c r="D13">
        <v>2</v>
      </c>
      <c r="E13">
        <f t="shared" si="0"/>
        <v>4</v>
      </c>
    </row>
    <row r="14" spans="1:9" hidden="1" x14ac:dyDescent="0.25">
      <c r="A14" t="s">
        <v>13</v>
      </c>
      <c r="E14">
        <f t="shared" si="0"/>
        <v>0</v>
      </c>
    </row>
    <row r="15" spans="1:9" x14ac:dyDescent="0.25">
      <c r="A15" t="s">
        <v>14</v>
      </c>
      <c r="B15">
        <v>1</v>
      </c>
      <c r="E15">
        <f t="shared" si="0"/>
        <v>1</v>
      </c>
    </row>
    <row r="16" spans="1:9" x14ac:dyDescent="0.25">
      <c r="A16" t="s">
        <v>15</v>
      </c>
      <c r="B16">
        <v>2</v>
      </c>
      <c r="E16">
        <f t="shared" si="0"/>
        <v>2</v>
      </c>
    </row>
    <row r="17" spans="1:5" hidden="1" x14ac:dyDescent="0.25">
      <c r="A17" t="s">
        <v>16</v>
      </c>
      <c r="E17">
        <f t="shared" si="0"/>
        <v>0</v>
      </c>
    </row>
    <row r="18" spans="1:5" x14ac:dyDescent="0.25">
      <c r="A18" t="s">
        <v>17</v>
      </c>
      <c r="B18">
        <v>7</v>
      </c>
      <c r="C18">
        <v>1</v>
      </c>
      <c r="D18">
        <v>1</v>
      </c>
      <c r="E18">
        <f t="shared" si="0"/>
        <v>9</v>
      </c>
    </row>
    <row r="19" spans="1:5" hidden="1" x14ac:dyDescent="0.25">
      <c r="A19" t="s">
        <v>18</v>
      </c>
      <c r="E19">
        <f t="shared" si="0"/>
        <v>0</v>
      </c>
    </row>
    <row r="20" spans="1:5" hidden="1" x14ac:dyDescent="0.25">
      <c r="A20" t="s">
        <v>19</v>
      </c>
      <c r="E20">
        <f t="shared" si="0"/>
        <v>0</v>
      </c>
    </row>
    <row r="21" spans="1:5" x14ac:dyDescent="0.25">
      <c r="A21" t="s">
        <v>20</v>
      </c>
      <c r="B21">
        <v>1</v>
      </c>
      <c r="E21">
        <f t="shared" si="0"/>
        <v>1</v>
      </c>
    </row>
    <row r="22" spans="1:5" x14ac:dyDescent="0.25">
      <c r="A22" t="s">
        <v>21</v>
      </c>
      <c r="B22">
        <v>1</v>
      </c>
      <c r="C22">
        <v>1</v>
      </c>
      <c r="D22">
        <v>1</v>
      </c>
      <c r="E22">
        <f t="shared" si="0"/>
        <v>3</v>
      </c>
    </row>
    <row r="23" spans="1:5" x14ac:dyDescent="0.25">
      <c r="A23" t="s">
        <v>22</v>
      </c>
      <c r="B23">
        <v>1</v>
      </c>
      <c r="E23">
        <f t="shared" si="0"/>
        <v>1</v>
      </c>
    </row>
    <row r="24" spans="1:5" hidden="1" x14ac:dyDescent="0.25">
      <c r="A24" t="s">
        <v>23</v>
      </c>
      <c r="E24">
        <f t="shared" si="0"/>
        <v>0</v>
      </c>
    </row>
    <row r="25" spans="1:5" hidden="1" x14ac:dyDescent="0.25">
      <c r="A25" t="s">
        <v>24</v>
      </c>
      <c r="E25">
        <f t="shared" si="0"/>
        <v>0</v>
      </c>
    </row>
    <row r="26" spans="1:5" hidden="1" x14ac:dyDescent="0.25">
      <c r="A26" t="s">
        <v>25</v>
      </c>
      <c r="E26">
        <f t="shared" si="0"/>
        <v>0</v>
      </c>
    </row>
    <row r="27" spans="1:5" hidden="1" x14ac:dyDescent="0.25">
      <c r="A27" t="s">
        <v>26</v>
      </c>
      <c r="E27">
        <f t="shared" si="0"/>
        <v>0</v>
      </c>
    </row>
    <row r="28" spans="1:5" hidden="1" x14ac:dyDescent="0.25">
      <c r="A28" t="s">
        <v>27</v>
      </c>
      <c r="E28">
        <f t="shared" si="0"/>
        <v>0</v>
      </c>
    </row>
    <row r="29" spans="1:5" x14ac:dyDescent="0.25">
      <c r="A29" t="s">
        <v>28</v>
      </c>
      <c r="C29">
        <v>1</v>
      </c>
      <c r="E29">
        <f t="shared" si="0"/>
        <v>1</v>
      </c>
    </row>
    <row r="30" spans="1:5" hidden="1" x14ac:dyDescent="0.25">
      <c r="A30" t="s">
        <v>29</v>
      </c>
      <c r="E30">
        <f t="shared" si="0"/>
        <v>0</v>
      </c>
    </row>
    <row r="31" spans="1:5" hidden="1" x14ac:dyDescent="0.25">
      <c r="A31" t="s">
        <v>30</v>
      </c>
      <c r="E31">
        <f t="shared" si="0"/>
        <v>0</v>
      </c>
    </row>
    <row r="32" spans="1:5" hidden="1" x14ac:dyDescent="0.25">
      <c r="A32" t="s">
        <v>31</v>
      </c>
      <c r="E32">
        <f t="shared" si="0"/>
        <v>0</v>
      </c>
    </row>
    <row r="33" spans="1:5" x14ac:dyDescent="0.25">
      <c r="A33" t="s">
        <v>32</v>
      </c>
      <c r="B33">
        <v>11</v>
      </c>
      <c r="E33">
        <f t="shared" si="0"/>
        <v>11</v>
      </c>
    </row>
    <row r="34" spans="1:5" hidden="1" x14ac:dyDescent="0.25">
      <c r="A34" t="s">
        <v>33</v>
      </c>
      <c r="E34">
        <f t="shared" si="0"/>
        <v>0</v>
      </c>
    </row>
    <row r="35" spans="1:5" hidden="1" x14ac:dyDescent="0.25">
      <c r="A35" t="s">
        <v>34</v>
      </c>
      <c r="E35">
        <f t="shared" si="0"/>
        <v>0</v>
      </c>
    </row>
    <row r="36" spans="1:5" x14ac:dyDescent="0.25">
      <c r="A36" t="s">
        <v>35</v>
      </c>
      <c r="B36">
        <v>130</v>
      </c>
      <c r="C36">
        <v>1</v>
      </c>
      <c r="E36">
        <f t="shared" si="0"/>
        <v>131</v>
      </c>
    </row>
    <row r="37" spans="1:5" x14ac:dyDescent="0.25">
      <c r="A37" t="s">
        <v>36</v>
      </c>
      <c r="C37">
        <v>4</v>
      </c>
      <c r="E37">
        <f t="shared" si="0"/>
        <v>4</v>
      </c>
    </row>
    <row r="38" spans="1:5" hidden="1" x14ac:dyDescent="0.25">
      <c r="A38" t="s">
        <v>37</v>
      </c>
      <c r="E38">
        <f t="shared" si="0"/>
        <v>0</v>
      </c>
    </row>
    <row r="39" spans="1:5" hidden="1" x14ac:dyDescent="0.25">
      <c r="A39" t="s">
        <v>38</v>
      </c>
      <c r="E39">
        <f t="shared" si="0"/>
        <v>0</v>
      </c>
    </row>
    <row r="40" spans="1:5" x14ac:dyDescent="0.25">
      <c r="A40" t="s">
        <v>39</v>
      </c>
      <c r="D40">
        <v>1</v>
      </c>
      <c r="E40">
        <f t="shared" si="0"/>
        <v>1</v>
      </c>
    </row>
    <row r="41" spans="1:5" x14ac:dyDescent="0.25">
      <c r="A41" t="s">
        <v>40</v>
      </c>
      <c r="B41">
        <v>1</v>
      </c>
      <c r="E41">
        <f t="shared" si="0"/>
        <v>1</v>
      </c>
    </row>
    <row r="42" spans="1:5" hidden="1" x14ac:dyDescent="0.25">
      <c r="A42" t="s">
        <v>41</v>
      </c>
      <c r="E42">
        <f t="shared" si="0"/>
        <v>0</v>
      </c>
    </row>
    <row r="43" spans="1:5" hidden="1" x14ac:dyDescent="0.25">
      <c r="A43" t="s">
        <v>42</v>
      </c>
      <c r="E43">
        <f t="shared" si="0"/>
        <v>0</v>
      </c>
    </row>
    <row r="44" spans="1:5" hidden="1" x14ac:dyDescent="0.25">
      <c r="A44" t="s">
        <v>43</v>
      </c>
      <c r="E44">
        <f t="shared" si="0"/>
        <v>0</v>
      </c>
    </row>
    <row r="45" spans="1:5" x14ac:dyDescent="0.25">
      <c r="A45" t="s">
        <v>44</v>
      </c>
      <c r="C45">
        <v>2</v>
      </c>
      <c r="E45">
        <f t="shared" si="0"/>
        <v>2</v>
      </c>
    </row>
    <row r="46" spans="1:5" hidden="1" x14ac:dyDescent="0.25">
      <c r="A46" t="s">
        <v>45</v>
      </c>
      <c r="E46">
        <f t="shared" si="0"/>
        <v>0</v>
      </c>
    </row>
    <row r="47" spans="1:5" hidden="1" x14ac:dyDescent="0.25">
      <c r="A47" t="s">
        <v>46</v>
      </c>
      <c r="E47">
        <f t="shared" si="0"/>
        <v>0</v>
      </c>
    </row>
    <row r="48" spans="1:5" hidden="1" x14ac:dyDescent="0.25">
      <c r="A48" t="s">
        <v>47</v>
      </c>
      <c r="E48">
        <f t="shared" si="0"/>
        <v>0</v>
      </c>
    </row>
    <row r="49" spans="1:5" hidden="1" x14ac:dyDescent="0.25">
      <c r="A49" t="s">
        <v>48</v>
      </c>
      <c r="E49">
        <f t="shared" si="0"/>
        <v>0</v>
      </c>
    </row>
    <row r="50" spans="1:5" hidden="1" x14ac:dyDescent="0.25">
      <c r="A50" t="s">
        <v>49</v>
      </c>
      <c r="E50">
        <f t="shared" si="0"/>
        <v>0</v>
      </c>
    </row>
    <row r="51" spans="1:5" hidden="1" x14ac:dyDescent="0.25">
      <c r="A51" t="s">
        <v>50</v>
      </c>
      <c r="E51">
        <f t="shared" si="0"/>
        <v>0</v>
      </c>
    </row>
    <row r="52" spans="1:5" hidden="1" x14ac:dyDescent="0.25">
      <c r="A52" t="s">
        <v>51</v>
      </c>
      <c r="E52">
        <f t="shared" si="0"/>
        <v>0</v>
      </c>
    </row>
    <row r="53" spans="1:5" hidden="1" x14ac:dyDescent="0.25">
      <c r="A53" t="s">
        <v>52</v>
      </c>
      <c r="E53">
        <f t="shared" si="0"/>
        <v>0</v>
      </c>
    </row>
    <row r="54" spans="1:5" hidden="1" x14ac:dyDescent="0.25">
      <c r="A54" t="s">
        <v>53</v>
      </c>
      <c r="E54">
        <f t="shared" si="0"/>
        <v>0</v>
      </c>
    </row>
    <row r="55" spans="1:5" hidden="1" x14ac:dyDescent="0.25">
      <c r="A55" t="s">
        <v>54</v>
      </c>
      <c r="E55">
        <f t="shared" si="0"/>
        <v>0</v>
      </c>
    </row>
    <row r="56" spans="1:5" hidden="1" x14ac:dyDescent="0.25">
      <c r="A56" t="s">
        <v>55</v>
      </c>
      <c r="E56">
        <f t="shared" si="0"/>
        <v>0</v>
      </c>
    </row>
    <row r="57" spans="1:5" x14ac:dyDescent="0.25">
      <c r="A57" t="s">
        <v>56</v>
      </c>
      <c r="D57">
        <v>1</v>
      </c>
      <c r="E57">
        <f t="shared" si="0"/>
        <v>1</v>
      </c>
    </row>
    <row r="58" spans="1:5" x14ac:dyDescent="0.25">
      <c r="A58" t="s">
        <v>57</v>
      </c>
      <c r="B58">
        <v>1</v>
      </c>
      <c r="D58">
        <v>1</v>
      </c>
      <c r="E58">
        <f t="shared" si="0"/>
        <v>2</v>
      </c>
    </row>
    <row r="59" spans="1:5" hidden="1" x14ac:dyDescent="0.25">
      <c r="A59" t="s">
        <v>58</v>
      </c>
      <c r="E59">
        <f t="shared" si="0"/>
        <v>0</v>
      </c>
    </row>
    <row r="60" spans="1:5" x14ac:dyDescent="0.25">
      <c r="A60" t="s">
        <v>59</v>
      </c>
      <c r="B60">
        <v>2</v>
      </c>
      <c r="E60">
        <f t="shared" si="0"/>
        <v>2</v>
      </c>
    </row>
    <row r="61" spans="1:5" hidden="1" x14ac:dyDescent="0.25">
      <c r="A61" t="s">
        <v>60</v>
      </c>
      <c r="E61">
        <f t="shared" si="0"/>
        <v>0</v>
      </c>
    </row>
    <row r="62" spans="1:5" hidden="1" x14ac:dyDescent="0.25">
      <c r="A62" t="s">
        <v>61</v>
      </c>
      <c r="E62">
        <f t="shared" si="0"/>
        <v>0</v>
      </c>
    </row>
    <row r="63" spans="1:5" x14ac:dyDescent="0.25">
      <c r="A63" t="s">
        <v>62</v>
      </c>
      <c r="B63">
        <v>1</v>
      </c>
      <c r="E63">
        <f t="shared" si="0"/>
        <v>1</v>
      </c>
    </row>
    <row r="64" spans="1:5" hidden="1" x14ac:dyDescent="0.25">
      <c r="A64" t="s">
        <v>63</v>
      </c>
      <c r="E64">
        <f t="shared" si="0"/>
        <v>0</v>
      </c>
    </row>
    <row r="65" spans="1:5" x14ac:dyDescent="0.25">
      <c r="A65" t="s">
        <v>64</v>
      </c>
      <c r="B65">
        <v>4</v>
      </c>
      <c r="D65">
        <v>2</v>
      </c>
      <c r="E65">
        <f t="shared" si="0"/>
        <v>6</v>
      </c>
    </row>
    <row r="66" spans="1:5" x14ac:dyDescent="0.25">
      <c r="A66" t="s">
        <v>65</v>
      </c>
      <c r="B66">
        <v>4</v>
      </c>
      <c r="E66">
        <f t="shared" si="0"/>
        <v>4</v>
      </c>
    </row>
    <row r="67" spans="1:5" x14ac:dyDescent="0.25">
      <c r="A67" t="s">
        <v>66</v>
      </c>
      <c r="B67">
        <v>3</v>
      </c>
      <c r="E67">
        <f t="shared" ref="E67:E130" si="1">SUM(B67:D67)</f>
        <v>3</v>
      </c>
    </row>
    <row r="68" spans="1:5" hidden="1" x14ac:dyDescent="0.25">
      <c r="A68" t="s">
        <v>67</v>
      </c>
      <c r="E68">
        <f t="shared" si="1"/>
        <v>0</v>
      </c>
    </row>
    <row r="69" spans="1:5" hidden="1" x14ac:dyDescent="0.25">
      <c r="A69" t="s">
        <v>68</v>
      </c>
      <c r="E69">
        <f t="shared" si="1"/>
        <v>0</v>
      </c>
    </row>
    <row r="70" spans="1:5" x14ac:dyDescent="0.25">
      <c r="A70" t="s">
        <v>69</v>
      </c>
      <c r="B70">
        <v>55</v>
      </c>
      <c r="E70">
        <f t="shared" si="1"/>
        <v>55</v>
      </c>
    </row>
    <row r="71" spans="1:5" hidden="1" x14ac:dyDescent="0.25">
      <c r="A71" t="s">
        <v>70</v>
      </c>
      <c r="E71">
        <f t="shared" si="1"/>
        <v>0</v>
      </c>
    </row>
    <row r="72" spans="1:5" hidden="1" x14ac:dyDescent="0.25">
      <c r="A72" t="s">
        <v>71</v>
      </c>
      <c r="E72">
        <f t="shared" si="1"/>
        <v>0</v>
      </c>
    </row>
    <row r="73" spans="1:5" hidden="1" x14ac:dyDescent="0.25">
      <c r="A73" t="s">
        <v>72</v>
      </c>
      <c r="E73">
        <f t="shared" si="1"/>
        <v>0</v>
      </c>
    </row>
    <row r="74" spans="1:5" hidden="1" x14ac:dyDescent="0.25">
      <c r="A74" t="s">
        <v>73</v>
      </c>
      <c r="E74">
        <f t="shared" si="1"/>
        <v>0</v>
      </c>
    </row>
    <row r="75" spans="1:5" hidden="1" x14ac:dyDescent="0.25">
      <c r="A75" t="s">
        <v>74</v>
      </c>
      <c r="E75">
        <f t="shared" si="1"/>
        <v>0</v>
      </c>
    </row>
    <row r="76" spans="1:5" hidden="1" x14ac:dyDescent="0.25">
      <c r="A76" t="s">
        <v>75</v>
      </c>
      <c r="E76">
        <f t="shared" si="1"/>
        <v>0</v>
      </c>
    </row>
    <row r="77" spans="1:5" x14ac:dyDescent="0.25">
      <c r="A77" t="s">
        <v>76</v>
      </c>
      <c r="B77">
        <v>2</v>
      </c>
      <c r="E77">
        <f t="shared" si="1"/>
        <v>2</v>
      </c>
    </row>
    <row r="78" spans="1:5" x14ac:dyDescent="0.25">
      <c r="A78" t="s">
        <v>77</v>
      </c>
      <c r="B78">
        <v>2</v>
      </c>
      <c r="E78">
        <f t="shared" si="1"/>
        <v>2</v>
      </c>
    </row>
    <row r="79" spans="1:5" x14ac:dyDescent="0.25">
      <c r="A79" t="s">
        <v>78</v>
      </c>
      <c r="B79">
        <v>1</v>
      </c>
      <c r="E79">
        <f t="shared" si="1"/>
        <v>1</v>
      </c>
    </row>
    <row r="80" spans="1:5" hidden="1" x14ac:dyDescent="0.25">
      <c r="A80" t="s">
        <v>79</v>
      </c>
      <c r="E80">
        <f t="shared" si="1"/>
        <v>0</v>
      </c>
    </row>
    <row r="81" spans="1:5" x14ac:dyDescent="0.25">
      <c r="A81" t="s">
        <v>80</v>
      </c>
      <c r="B81">
        <v>12</v>
      </c>
      <c r="C81">
        <v>1</v>
      </c>
      <c r="E81">
        <f t="shared" si="1"/>
        <v>13</v>
      </c>
    </row>
    <row r="82" spans="1:5" hidden="1" x14ac:dyDescent="0.25">
      <c r="A82" t="s">
        <v>81</v>
      </c>
      <c r="E82">
        <f t="shared" si="1"/>
        <v>0</v>
      </c>
    </row>
    <row r="83" spans="1:5" x14ac:dyDescent="0.25">
      <c r="A83" t="s">
        <v>82</v>
      </c>
      <c r="B83">
        <v>1</v>
      </c>
      <c r="E83">
        <f t="shared" si="1"/>
        <v>1</v>
      </c>
    </row>
    <row r="84" spans="1:5" hidden="1" x14ac:dyDescent="0.25">
      <c r="A84" t="s">
        <v>83</v>
      </c>
      <c r="E84">
        <f t="shared" si="1"/>
        <v>0</v>
      </c>
    </row>
    <row r="85" spans="1:5" x14ac:dyDescent="0.25">
      <c r="A85" t="s">
        <v>84</v>
      </c>
      <c r="B85">
        <v>2</v>
      </c>
      <c r="D85">
        <v>1</v>
      </c>
      <c r="E85">
        <f t="shared" si="1"/>
        <v>3</v>
      </c>
    </row>
    <row r="86" spans="1:5" hidden="1" x14ac:dyDescent="0.25">
      <c r="A86" t="s">
        <v>85</v>
      </c>
      <c r="E86">
        <f t="shared" si="1"/>
        <v>0</v>
      </c>
    </row>
    <row r="87" spans="1:5" hidden="1" x14ac:dyDescent="0.25">
      <c r="A87" t="s">
        <v>86</v>
      </c>
      <c r="E87">
        <f t="shared" si="1"/>
        <v>0</v>
      </c>
    </row>
    <row r="88" spans="1:5" hidden="1" x14ac:dyDescent="0.25">
      <c r="A88" t="s">
        <v>87</v>
      </c>
      <c r="E88">
        <f t="shared" si="1"/>
        <v>0</v>
      </c>
    </row>
    <row r="89" spans="1:5" hidden="1" x14ac:dyDescent="0.25">
      <c r="A89" t="s">
        <v>88</v>
      </c>
      <c r="E89">
        <f t="shared" si="1"/>
        <v>0</v>
      </c>
    </row>
    <row r="90" spans="1:5" hidden="1" x14ac:dyDescent="0.25">
      <c r="A90" t="s">
        <v>89</v>
      </c>
      <c r="E90">
        <f t="shared" si="1"/>
        <v>0</v>
      </c>
    </row>
    <row r="91" spans="1:5" hidden="1" x14ac:dyDescent="0.25">
      <c r="A91" t="s">
        <v>90</v>
      </c>
      <c r="E91">
        <f t="shared" si="1"/>
        <v>0</v>
      </c>
    </row>
    <row r="92" spans="1:5" hidden="1" x14ac:dyDescent="0.25">
      <c r="A92" t="s">
        <v>91</v>
      </c>
      <c r="E92">
        <f t="shared" si="1"/>
        <v>0</v>
      </c>
    </row>
    <row r="93" spans="1:5" hidden="1" x14ac:dyDescent="0.25">
      <c r="A93" t="s">
        <v>92</v>
      </c>
      <c r="E93">
        <f t="shared" si="1"/>
        <v>0</v>
      </c>
    </row>
    <row r="94" spans="1:5" hidden="1" x14ac:dyDescent="0.25">
      <c r="A94" t="s">
        <v>93</v>
      </c>
      <c r="E94">
        <f t="shared" si="1"/>
        <v>0</v>
      </c>
    </row>
    <row r="95" spans="1:5" x14ac:dyDescent="0.25">
      <c r="A95" t="s">
        <v>94</v>
      </c>
      <c r="B95">
        <v>1</v>
      </c>
      <c r="E95">
        <f t="shared" si="1"/>
        <v>1</v>
      </c>
    </row>
    <row r="96" spans="1:5" hidden="1" x14ac:dyDescent="0.25">
      <c r="A96" t="s">
        <v>95</v>
      </c>
      <c r="E96">
        <f t="shared" si="1"/>
        <v>0</v>
      </c>
    </row>
    <row r="97" spans="1:5" hidden="1" x14ac:dyDescent="0.25">
      <c r="A97" t="s">
        <v>96</v>
      </c>
      <c r="E97">
        <f t="shared" si="1"/>
        <v>0</v>
      </c>
    </row>
    <row r="98" spans="1:5" hidden="1" x14ac:dyDescent="0.25">
      <c r="A98" t="s">
        <v>97</v>
      </c>
      <c r="E98">
        <f t="shared" si="1"/>
        <v>0</v>
      </c>
    </row>
    <row r="99" spans="1:5" hidden="1" x14ac:dyDescent="0.25">
      <c r="A99" t="s">
        <v>98</v>
      </c>
      <c r="E99">
        <f t="shared" si="1"/>
        <v>0</v>
      </c>
    </row>
    <row r="100" spans="1:5" hidden="1" x14ac:dyDescent="0.25">
      <c r="A100" t="s">
        <v>99</v>
      </c>
      <c r="E100">
        <f t="shared" si="1"/>
        <v>0</v>
      </c>
    </row>
    <row r="101" spans="1:5" hidden="1" x14ac:dyDescent="0.25">
      <c r="A101" t="s">
        <v>100</v>
      </c>
      <c r="E101">
        <f t="shared" si="1"/>
        <v>0</v>
      </c>
    </row>
    <row r="102" spans="1:5" hidden="1" x14ac:dyDescent="0.25">
      <c r="A102" t="s">
        <v>101</v>
      </c>
      <c r="E102">
        <f t="shared" si="1"/>
        <v>0</v>
      </c>
    </row>
    <row r="103" spans="1:5" x14ac:dyDescent="0.25">
      <c r="A103" t="s">
        <v>102</v>
      </c>
      <c r="C103">
        <v>1</v>
      </c>
      <c r="E103">
        <f t="shared" si="1"/>
        <v>1</v>
      </c>
    </row>
    <row r="104" spans="1:5" hidden="1" x14ac:dyDescent="0.25">
      <c r="A104" t="s">
        <v>103</v>
      </c>
      <c r="E104">
        <f t="shared" si="1"/>
        <v>0</v>
      </c>
    </row>
    <row r="105" spans="1:5" x14ac:dyDescent="0.25">
      <c r="A105" t="s">
        <v>104</v>
      </c>
      <c r="B105">
        <v>1</v>
      </c>
      <c r="E105">
        <f t="shared" si="1"/>
        <v>1</v>
      </c>
    </row>
    <row r="106" spans="1:5" hidden="1" x14ac:dyDescent="0.25">
      <c r="A106" t="s">
        <v>105</v>
      </c>
      <c r="E106">
        <f t="shared" si="1"/>
        <v>0</v>
      </c>
    </row>
    <row r="107" spans="1:5" x14ac:dyDescent="0.25">
      <c r="A107" t="s">
        <v>106</v>
      </c>
      <c r="B107">
        <v>1</v>
      </c>
      <c r="E107">
        <f t="shared" si="1"/>
        <v>1</v>
      </c>
    </row>
    <row r="108" spans="1:5" hidden="1" x14ac:dyDescent="0.25">
      <c r="A108" t="s">
        <v>107</v>
      </c>
      <c r="E108">
        <f t="shared" si="1"/>
        <v>0</v>
      </c>
    </row>
    <row r="109" spans="1:5" x14ac:dyDescent="0.25">
      <c r="A109" t="s">
        <v>108</v>
      </c>
      <c r="B109">
        <v>11</v>
      </c>
      <c r="C109">
        <v>2</v>
      </c>
      <c r="D109">
        <v>2</v>
      </c>
      <c r="E109">
        <f t="shared" si="1"/>
        <v>15</v>
      </c>
    </row>
    <row r="110" spans="1:5" hidden="1" x14ac:dyDescent="0.25">
      <c r="A110" t="s">
        <v>109</v>
      </c>
      <c r="E110">
        <f t="shared" si="1"/>
        <v>0</v>
      </c>
    </row>
    <row r="111" spans="1:5" hidden="1" x14ac:dyDescent="0.25">
      <c r="A111" t="s">
        <v>110</v>
      </c>
      <c r="E111">
        <f t="shared" si="1"/>
        <v>0</v>
      </c>
    </row>
    <row r="112" spans="1:5" hidden="1" x14ac:dyDescent="0.25">
      <c r="A112" t="s">
        <v>111</v>
      </c>
      <c r="E112">
        <f t="shared" si="1"/>
        <v>0</v>
      </c>
    </row>
    <row r="113" spans="1:5" hidden="1" x14ac:dyDescent="0.25">
      <c r="A113" t="s">
        <v>112</v>
      </c>
      <c r="E113">
        <f t="shared" si="1"/>
        <v>0</v>
      </c>
    </row>
    <row r="114" spans="1:5" hidden="1" x14ac:dyDescent="0.25">
      <c r="A114" t="s">
        <v>113</v>
      </c>
      <c r="E114">
        <f t="shared" si="1"/>
        <v>0</v>
      </c>
    </row>
    <row r="115" spans="1:5" hidden="1" x14ac:dyDescent="0.25">
      <c r="A115" t="s">
        <v>114</v>
      </c>
      <c r="E115">
        <f t="shared" si="1"/>
        <v>0</v>
      </c>
    </row>
    <row r="116" spans="1:5" hidden="1" x14ac:dyDescent="0.25">
      <c r="A116" t="s">
        <v>115</v>
      </c>
      <c r="E116">
        <f t="shared" si="1"/>
        <v>0</v>
      </c>
    </row>
    <row r="117" spans="1:5" hidden="1" x14ac:dyDescent="0.25">
      <c r="A117" t="s">
        <v>116</v>
      </c>
      <c r="E117">
        <f t="shared" si="1"/>
        <v>0</v>
      </c>
    </row>
    <row r="118" spans="1:5" x14ac:dyDescent="0.25">
      <c r="A118" t="s">
        <v>117</v>
      </c>
      <c r="B118">
        <v>3</v>
      </c>
      <c r="E118">
        <f t="shared" si="1"/>
        <v>3</v>
      </c>
    </row>
    <row r="119" spans="1:5" hidden="1" x14ac:dyDescent="0.25">
      <c r="A119" t="s">
        <v>118</v>
      </c>
      <c r="E119">
        <f t="shared" si="1"/>
        <v>0</v>
      </c>
    </row>
    <row r="120" spans="1:5" hidden="1" x14ac:dyDescent="0.25">
      <c r="A120" t="s">
        <v>119</v>
      </c>
      <c r="E120">
        <f t="shared" si="1"/>
        <v>0</v>
      </c>
    </row>
    <row r="121" spans="1:5" hidden="1" x14ac:dyDescent="0.25">
      <c r="A121" t="s">
        <v>120</v>
      </c>
      <c r="E121">
        <f t="shared" si="1"/>
        <v>0</v>
      </c>
    </row>
    <row r="122" spans="1:5" x14ac:dyDescent="0.25">
      <c r="A122" t="s">
        <v>121</v>
      </c>
      <c r="B122">
        <v>8</v>
      </c>
      <c r="E122">
        <f t="shared" si="1"/>
        <v>8</v>
      </c>
    </row>
    <row r="123" spans="1:5" x14ac:dyDescent="0.25">
      <c r="A123" t="s">
        <v>122</v>
      </c>
      <c r="B123">
        <v>1</v>
      </c>
      <c r="E123">
        <f t="shared" si="1"/>
        <v>1</v>
      </c>
    </row>
    <row r="124" spans="1:5" hidden="1" x14ac:dyDescent="0.25">
      <c r="A124" t="s">
        <v>123</v>
      </c>
      <c r="E124">
        <f t="shared" si="1"/>
        <v>0</v>
      </c>
    </row>
    <row r="125" spans="1:5" x14ac:dyDescent="0.25">
      <c r="A125" t="s">
        <v>124</v>
      </c>
      <c r="C125">
        <v>2</v>
      </c>
      <c r="E125">
        <f t="shared" si="1"/>
        <v>2</v>
      </c>
    </row>
    <row r="126" spans="1:5" x14ac:dyDescent="0.25">
      <c r="A126" t="s">
        <v>125</v>
      </c>
      <c r="B126">
        <v>2</v>
      </c>
      <c r="E126">
        <f t="shared" si="1"/>
        <v>2</v>
      </c>
    </row>
    <row r="127" spans="1:5" hidden="1" x14ac:dyDescent="0.25">
      <c r="A127" t="s">
        <v>126</v>
      </c>
      <c r="E127">
        <f t="shared" si="1"/>
        <v>0</v>
      </c>
    </row>
    <row r="128" spans="1:5" hidden="1" x14ac:dyDescent="0.25">
      <c r="A128" t="s">
        <v>127</v>
      </c>
      <c r="E128">
        <f t="shared" si="1"/>
        <v>0</v>
      </c>
    </row>
    <row r="129" spans="1:5" x14ac:dyDescent="0.25">
      <c r="A129" t="s">
        <v>128</v>
      </c>
      <c r="B129">
        <v>3</v>
      </c>
      <c r="E129">
        <f t="shared" si="1"/>
        <v>3</v>
      </c>
    </row>
    <row r="130" spans="1:5" hidden="1" x14ac:dyDescent="0.25">
      <c r="A130" t="s">
        <v>129</v>
      </c>
      <c r="E130">
        <f t="shared" si="1"/>
        <v>0</v>
      </c>
    </row>
    <row r="131" spans="1:5" x14ac:dyDescent="0.25">
      <c r="A131" t="s">
        <v>130</v>
      </c>
      <c r="B131">
        <v>1</v>
      </c>
      <c r="E131">
        <f t="shared" ref="E131:E194" si="2">SUM(B131:D131)</f>
        <v>1</v>
      </c>
    </row>
    <row r="132" spans="1:5" hidden="1" x14ac:dyDescent="0.25">
      <c r="A132" t="s">
        <v>131</v>
      </c>
      <c r="E132">
        <f t="shared" si="2"/>
        <v>0</v>
      </c>
    </row>
    <row r="133" spans="1:5" hidden="1" x14ac:dyDescent="0.25">
      <c r="A133" t="s">
        <v>132</v>
      </c>
      <c r="E133">
        <f t="shared" si="2"/>
        <v>0</v>
      </c>
    </row>
    <row r="134" spans="1:5" hidden="1" x14ac:dyDescent="0.25">
      <c r="A134" t="s">
        <v>133</v>
      </c>
      <c r="E134">
        <f t="shared" si="2"/>
        <v>0</v>
      </c>
    </row>
    <row r="135" spans="1:5" x14ac:dyDescent="0.25">
      <c r="A135" t="s">
        <v>134</v>
      </c>
      <c r="B135">
        <v>1</v>
      </c>
      <c r="E135">
        <f t="shared" si="2"/>
        <v>1</v>
      </c>
    </row>
    <row r="136" spans="1:5" x14ac:dyDescent="0.25">
      <c r="A136" t="s">
        <v>135</v>
      </c>
      <c r="B136">
        <v>1</v>
      </c>
      <c r="E136">
        <f t="shared" si="2"/>
        <v>1</v>
      </c>
    </row>
    <row r="137" spans="1:5" hidden="1" x14ac:dyDescent="0.25">
      <c r="A137" t="s">
        <v>136</v>
      </c>
      <c r="E137">
        <f t="shared" si="2"/>
        <v>0</v>
      </c>
    </row>
    <row r="138" spans="1:5" hidden="1" x14ac:dyDescent="0.25">
      <c r="A138" t="s">
        <v>137</v>
      </c>
      <c r="E138">
        <f t="shared" si="2"/>
        <v>0</v>
      </c>
    </row>
    <row r="139" spans="1:5" hidden="1" x14ac:dyDescent="0.25">
      <c r="A139" t="s">
        <v>138</v>
      </c>
      <c r="E139">
        <f t="shared" si="2"/>
        <v>0</v>
      </c>
    </row>
    <row r="140" spans="1:5" hidden="1" x14ac:dyDescent="0.25">
      <c r="A140" t="s">
        <v>139</v>
      </c>
      <c r="E140">
        <f t="shared" si="2"/>
        <v>0</v>
      </c>
    </row>
    <row r="141" spans="1:5" x14ac:dyDescent="0.25">
      <c r="A141" t="s">
        <v>140</v>
      </c>
      <c r="B141">
        <v>2</v>
      </c>
      <c r="D141">
        <v>2</v>
      </c>
      <c r="E141">
        <f t="shared" si="2"/>
        <v>4</v>
      </c>
    </row>
    <row r="142" spans="1:5" x14ac:dyDescent="0.25">
      <c r="A142" t="s">
        <v>141</v>
      </c>
      <c r="C142">
        <v>1</v>
      </c>
      <c r="E142">
        <f t="shared" si="2"/>
        <v>1</v>
      </c>
    </row>
    <row r="143" spans="1:5" x14ac:dyDescent="0.25">
      <c r="A143" t="s">
        <v>142</v>
      </c>
      <c r="C143">
        <v>1</v>
      </c>
      <c r="E143">
        <f t="shared" si="2"/>
        <v>1</v>
      </c>
    </row>
    <row r="144" spans="1:5" hidden="1" x14ac:dyDescent="0.25">
      <c r="A144" t="s">
        <v>143</v>
      </c>
      <c r="E144">
        <f t="shared" si="2"/>
        <v>0</v>
      </c>
    </row>
    <row r="145" spans="1:5" x14ac:dyDescent="0.25">
      <c r="A145" t="s">
        <v>144</v>
      </c>
      <c r="C145">
        <v>1</v>
      </c>
      <c r="E145">
        <f t="shared" si="2"/>
        <v>1</v>
      </c>
    </row>
    <row r="146" spans="1:5" hidden="1" x14ac:dyDescent="0.25">
      <c r="A146" t="s">
        <v>145</v>
      </c>
      <c r="E146">
        <f t="shared" si="2"/>
        <v>0</v>
      </c>
    </row>
    <row r="147" spans="1:5" x14ac:dyDescent="0.25">
      <c r="A147" t="s">
        <v>146</v>
      </c>
      <c r="B147">
        <v>1</v>
      </c>
      <c r="E147">
        <f t="shared" si="2"/>
        <v>1</v>
      </c>
    </row>
    <row r="148" spans="1:5" x14ac:dyDescent="0.25">
      <c r="A148" t="s">
        <v>147</v>
      </c>
      <c r="B148">
        <v>1</v>
      </c>
      <c r="E148">
        <f t="shared" si="2"/>
        <v>1</v>
      </c>
    </row>
    <row r="149" spans="1:5" hidden="1" x14ac:dyDescent="0.25">
      <c r="A149" t="s">
        <v>148</v>
      </c>
      <c r="E149">
        <f t="shared" si="2"/>
        <v>0</v>
      </c>
    </row>
    <row r="150" spans="1:5" hidden="1" x14ac:dyDescent="0.25">
      <c r="A150" t="s">
        <v>149</v>
      </c>
      <c r="E150">
        <f t="shared" si="2"/>
        <v>0</v>
      </c>
    </row>
    <row r="151" spans="1:5" hidden="1" x14ac:dyDescent="0.25">
      <c r="A151" t="s">
        <v>150</v>
      </c>
      <c r="E151">
        <f t="shared" si="2"/>
        <v>0</v>
      </c>
    </row>
    <row r="152" spans="1:5" hidden="1" x14ac:dyDescent="0.25">
      <c r="A152" t="s">
        <v>151</v>
      </c>
      <c r="E152">
        <f t="shared" si="2"/>
        <v>0</v>
      </c>
    </row>
    <row r="153" spans="1:5" hidden="1" x14ac:dyDescent="0.25">
      <c r="A153" t="s">
        <v>152</v>
      </c>
      <c r="E153">
        <f t="shared" si="2"/>
        <v>0</v>
      </c>
    </row>
    <row r="154" spans="1:5" x14ac:dyDescent="0.25">
      <c r="A154" t="s">
        <v>153</v>
      </c>
      <c r="B154">
        <v>2</v>
      </c>
      <c r="E154">
        <f t="shared" si="2"/>
        <v>2</v>
      </c>
    </row>
    <row r="155" spans="1:5" hidden="1" x14ac:dyDescent="0.25">
      <c r="A155" t="s">
        <v>154</v>
      </c>
      <c r="E155">
        <f t="shared" si="2"/>
        <v>0</v>
      </c>
    </row>
    <row r="156" spans="1:5" x14ac:dyDescent="0.25">
      <c r="A156" t="s">
        <v>155</v>
      </c>
      <c r="B156">
        <v>18</v>
      </c>
      <c r="C156">
        <v>1</v>
      </c>
      <c r="D156">
        <v>2</v>
      </c>
      <c r="E156">
        <f t="shared" si="2"/>
        <v>21</v>
      </c>
    </row>
    <row r="157" spans="1:5" hidden="1" x14ac:dyDescent="0.25">
      <c r="A157" t="s">
        <v>156</v>
      </c>
      <c r="E157">
        <f t="shared" si="2"/>
        <v>0</v>
      </c>
    </row>
    <row r="158" spans="1:5" x14ac:dyDescent="0.25">
      <c r="A158" t="s">
        <v>157</v>
      </c>
      <c r="B158">
        <v>4</v>
      </c>
      <c r="D158">
        <v>2</v>
      </c>
      <c r="E158">
        <f t="shared" si="2"/>
        <v>6</v>
      </c>
    </row>
    <row r="159" spans="1:5" x14ac:dyDescent="0.25">
      <c r="A159" t="s">
        <v>158</v>
      </c>
      <c r="C159">
        <v>110</v>
      </c>
      <c r="E159">
        <f t="shared" si="2"/>
        <v>110</v>
      </c>
    </row>
    <row r="160" spans="1:5" hidden="1" x14ac:dyDescent="0.25">
      <c r="A160" t="s">
        <v>159</v>
      </c>
      <c r="E160">
        <f t="shared" si="2"/>
        <v>0</v>
      </c>
    </row>
    <row r="161" spans="1:5" hidden="1" x14ac:dyDescent="0.25">
      <c r="A161" t="s">
        <v>160</v>
      </c>
      <c r="E161">
        <f t="shared" si="2"/>
        <v>0</v>
      </c>
    </row>
    <row r="162" spans="1:5" hidden="1" x14ac:dyDescent="0.25">
      <c r="A162" t="s">
        <v>161</v>
      </c>
      <c r="E162">
        <f t="shared" si="2"/>
        <v>0</v>
      </c>
    </row>
    <row r="163" spans="1:5" hidden="1" x14ac:dyDescent="0.25">
      <c r="A163" t="s">
        <v>162</v>
      </c>
      <c r="E163">
        <f t="shared" si="2"/>
        <v>0</v>
      </c>
    </row>
    <row r="164" spans="1:5" hidden="1" x14ac:dyDescent="0.25">
      <c r="A164" t="s">
        <v>163</v>
      </c>
      <c r="E164">
        <f t="shared" si="2"/>
        <v>0</v>
      </c>
    </row>
    <row r="165" spans="1:5" x14ac:dyDescent="0.25">
      <c r="A165" t="s">
        <v>164</v>
      </c>
      <c r="B165">
        <v>2</v>
      </c>
      <c r="E165">
        <f t="shared" si="2"/>
        <v>2</v>
      </c>
    </row>
    <row r="166" spans="1:5" hidden="1" x14ac:dyDescent="0.25">
      <c r="A166" t="s">
        <v>165</v>
      </c>
      <c r="E166">
        <f t="shared" si="2"/>
        <v>0</v>
      </c>
    </row>
    <row r="167" spans="1:5" x14ac:dyDescent="0.25">
      <c r="A167" t="s">
        <v>166</v>
      </c>
      <c r="C167">
        <v>1</v>
      </c>
      <c r="E167">
        <f t="shared" si="2"/>
        <v>1</v>
      </c>
    </row>
    <row r="168" spans="1:5" hidden="1" x14ac:dyDescent="0.25">
      <c r="A168" t="s">
        <v>167</v>
      </c>
      <c r="E168">
        <f t="shared" si="2"/>
        <v>0</v>
      </c>
    </row>
    <row r="169" spans="1:5" hidden="1" x14ac:dyDescent="0.25">
      <c r="A169" t="s">
        <v>168</v>
      </c>
      <c r="E169">
        <f t="shared" si="2"/>
        <v>0</v>
      </c>
    </row>
    <row r="170" spans="1:5" hidden="1" x14ac:dyDescent="0.25">
      <c r="A170" t="s">
        <v>169</v>
      </c>
      <c r="E170">
        <f t="shared" si="2"/>
        <v>0</v>
      </c>
    </row>
    <row r="171" spans="1:5" x14ac:dyDescent="0.25">
      <c r="A171" t="s">
        <v>170</v>
      </c>
      <c r="B171">
        <v>2</v>
      </c>
      <c r="C171">
        <v>1</v>
      </c>
      <c r="E171">
        <f t="shared" si="2"/>
        <v>3</v>
      </c>
    </row>
    <row r="172" spans="1:5" x14ac:dyDescent="0.25">
      <c r="A172" t="s">
        <v>171</v>
      </c>
      <c r="B172">
        <v>1</v>
      </c>
      <c r="E172">
        <f t="shared" si="2"/>
        <v>1</v>
      </c>
    </row>
    <row r="173" spans="1:5" hidden="1" x14ac:dyDescent="0.25">
      <c r="A173" t="s">
        <v>172</v>
      </c>
      <c r="E173">
        <f t="shared" si="2"/>
        <v>0</v>
      </c>
    </row>
    <row r="174" spans="1:5" hidden="1" x14ac:dyDescent="0.25">
      <c r="A174" t="s">
        <v>173</v>
      </c>
      <c r="E174">
        <f t="shared" si="2"/>
        <v>0</v>
      </c>
    </row>
    <row r="175" spans="1:5" x14ac:dyDescent="0.25">
      <c r="A175" t="s">
        <v>174</v>
      </c>
      <c r="B175">
        <v>3</v>
      </c>
      <c r="D175">
        <v>2</v>
      </c>
      <c r="E175">
        <f t="shared" si="2"/>
        <v>5</v>
      </c>
    </row>
    <row r="176" spans="1:5" hidden="1" x14ac:dyDescent="0.25">
      <c r="A176" t="s">
        <v>175</v>
      </c>
      <c r="E176">
        <f t="shared" si="2"/>
        <v>0</v>
      </c>
    </row>
    <row r="177" spans="1:5" hidden="1" x14ac:dyDescent="0.25">
      <c r="A177" t="s">
        <v>176</v>
      </c>
      <c r="E177">
        <f t="shared" si="2"/>
        <v>0</v>
      </c>
    </row>
    <row r="178" spans="1:5" x14ac:dyDescent="0.25">
      <c r="A178" t="s">
        <v>177</v>
      </c>
      <c r="B178">
        <v>3</v>
      </c>
      <c r="D178">
        <v>2</v>
      </c>
      <c r="E178">
        <f t="shared" si="2"/>
        <v>5</v>
      </c>
    </row>
    <row r="179" spans="1:5" hidden="1" x14ac:dyDescent="0.25">
      <c r="A179" t="s">
        <v>178</v>
      </c>
      <c r="E179">
        <f t="shared" si="2"/>
        <v>0</v>
      </c>
    </row>
    <row r="180" spans="1:5" hidden="1" x14ac:dyDescent="0.25">
      <c r="A180" t="s">
        <v>179</v>
      </c>
      <c r="E180">
        <f t="shared" si="2"/>
        <v>0</v>
      </c>
    </row>
    <row r="181" spans="1:5" hidden="1" x14ac:dyDescent="0.25">
      <c r="A181" t="s">
        <v>180</v>
      </c>
      <c r="E181">
        <f t="shared" si="2"/>
        <v>0</v>
      </c>
    </row>
    <row r="182" spans="1:5" hidden="1" x14ac:dyDescent="0.25">
      <c r="A182" t="s">
        <v>181</v>
      </c>
      <c r="E182">
        <f t="shared" si="2"/>
        <v>0</v>
      </c>
    </row>
    <row r="183" spans="1:5" hidden="1" x14ac:dyDescent="0.25">
      <c r="A183" t="s">
        <v>182</v>
      </c>
      <c r="E183">
        <f t="shared" si="2"/>
        <v>0</v>
      </c>
    </row>
    <row r="184" spans="1:5" x14ac:dyDescent="0.25">
      <c r="A184" t="s">
        <v>183</v>
      </c>
      <c r="B184">
        <v>1</v>
      </c>
      <c r="E184">
        <f t="shared" si="2"/>
        <v>1</v>
      </c>
    </row>
    <row r="185" spans="1:5" hidden="1" x14ac:dyDescent="0.25">
      <c r="A185" t="s">
        <v>184</v>
      </c>
      <c r="E185">
        <f t="shared" si="2"/>
        <v>0</v>
      </c>
    </row>
    <row r="186" spans="1:5" hidden="1" x14ac:dyDescent="0.25">
      <c r="A186" t="s">
        <v>185</v>
      </c>
      <c r="E186">
        <f t="shared" si="2"/>
        <v>0</v>
      </c>
    </row>
    <row r="187" spans="1:5" x14ac:dyDescent="0.25">
      <c r="A187" t="s">
        <v>186</v>
      </c>
      <c r="B187">
        <v>1</v>
      </c>
      <c r="E187">
        <f t="shared" si="2"/>
        <v>1</v>
      </c>
    </row>
    <row r="188" spans="1:5" hidden="1" x14ac:dyDescent="0.25">
      <c r="A188" t="s">
        <v>187</v>
      </c>
      <c r="E188">
        <f t="shared" si="2"/>
        <v>0</v>
      </c>
    </row>
    <row r="189" spans="1:5" hidden="1" x14ac:dyDescent="0.25">
      <c r="A189" t="s">
        <v>188</v>
      </c>
      <c r="E189">
        <f t="shared" si="2"/>
        <v>0</v>
      </c>
    </row>
    <row r="190" spans="1:5" x14ac:dyDescent="0.25">
      <c r="A190" t="s">
        <v>189</v>
      </c>
      <c r="B190">
        <v>29</v>
      </c>
      <c r="C190">
        <v>2</v>
      </c>
      <c r="D190">
        <v>2</v>
      </c>
      <c r="E190">
        <f t="shared" si="2"/>
        <v>33</v>
      </c>
    </row>
    <row r="191" spans="1:5" hidden="1" x14ac:dyDescent="0.25">
      <c r="A191" t="s">
        <v>190</v>
      </c>
      <c r="E191">
        <f t="shared" si="2"/>
        <v>0</v>
      </c>
    </row>
    <row r="192" spans="1:5" hidden="1" x14ac:dyDescent="0.25">
      <c r="A192" t="s">
        <v>191</v>
      </c>
      <c r="E192">
        <f t="shared" si="2"/>
        <v>0</v>
      </c>
    </row>
    <row r="193" spans="1:5" hidden="1" x14ac:dyDescent="0.25">
      <c r="A193" t="s">
        <v>192</v>
      </c>
      <c r="E193">
        <f t="shared" si="2"/>
        <v>0</v>
      </c>
    </row>
    <row r="194" spans="1:5" x14ac:dyDescent="0.25">
      <c r="A194" t="s">
        <v>193</v>
      </c>
      <c r="B194">
        <v>2</v>
      </c>
      <c r="E194">
        <f t="shared" si="2"/>
        <v>2</v>
      </c>
    </row>
    <row r="195" spans="1:5" hidden="1" x14ac:dyDescent="0.25">
      <c r="A195" t="s">
        <v>194</v>
      </c>
      <c r="E195">
        <f t="shared" ref="E195:E258" si="3">SUM(B195:D195)</f>
        <v>0</v>
      </c>
    </row>
    <row r="196" spans="1:5" hidden="1" x14ac:dyDescent="0.25">
      <c r="A196" t="s">
        <v>195</v>
      </c>
      <c r="E196">
        <f t="shared" si="3"/>
        <v>0</v>
      </c>
    </row>
    <row r="197" spans="1:5" x14ac:dyDescent="0.25">
      <c r="A197" t="s">
        <v>196</v>
      </c>
      <c r="B197">
        <v>1</v>
      </c>
      <c r="C197">
        <v>2</v>
      </c>
      <c r="E197">
        <f t="shared" si="3"/>
        <v>3</v>
      </c>
    </row>
    <row r="198" spans="1:5" x14ac:dyDescent="0.25">
      <c r="A198" t="s">
        <v>197</v>
      </c>
      <c r="B198">
        <v>1</v>
      </c>
      <c r="E198">
        <f t="shared" si="3"/>
        <v>1</v>
      </c>
    </row>
    <row r="199" spans="1:5" hidden="1" x14ac:dyDescent="0.25">
      <c r="A199" t="s">
        <v>198</v>
      </c>
      <c r="E199">
        <f t="shared" si="3"/>
        <v>0</v>
      </c>
    </row>
    <row r="200" spans="1:5" x14ac:dyDescent="0.25">
      <c r="A200" t="s">
        <v>199</v>
      </c>
      <c r="B200">
        <v>1</v>
      </c>
      <c r="E200">
        <f t="shared" si="3"/>
        <v>1</v>
      </c>
    </row>
    <row r="201" spans="1:5" hidden="1" x14ac:dyDescent="0.25">
      <c r="A201" t="s">
        <v>200</v>
      </c>
      <c r="E201">
        <f t="shared" si="3"/>
        <v>0</v>
      </c>
    </row>
    <row r="202" spans="1:5" hidden="1" x14ac:dyDescent="0.25">
      <c r="A202" t="s">
        <v>201</v>
      </c>
      <c r="E202">
        <f t="shared" si="3"/>
        <v>0</v>
      </c>
    </row>
    <row r="203" spans="1:5" hidden="1" x14ac:dyDescent="0.25">
      <c r="A203" t="s">
        <v>202</v>
      </c>
      <c r="E203">
        <f t="shared" si="3"/>
        <v>0</v>
      </c>
    </row>
    <row r="204" spans="1:5" hidden="1" x14ac:dyDescent="0.25">
      <c r="A204" t="s">
        <v>203</v>
      </c>
      <c r="E204">
        <f t="shared" si="3"/>
        <v>0</v>
      </c>
    </row>
    <row r="205" spans="1:5" x14ac:dyDescent="0.25">
      <c r="A205" t="s">
        <v>204</v>
      </c>
      <c r="B205">
        <v>30</v>
      </c>
      <c r="C205">
        <v>1</v>
      </c>
      <c r="E205">
        <f t="shared" si="3"/>
        <v>31</v>
      </c>
    </row>
    <row r="206" spans="1:5" hidden="1" x14ac:dyDescent="0.25">
      <c r="A206" t="s">
        <v>205</v>
      </c>
      <c r="E206">
        <f t="shared" si="3"/>
        <v>0</v>
      </c>
    </row>
    <row r="207" spans="1:5" hidden="1" x14ac:dyDescent="0.25">
      <c r="A207" t="s">
        <v>206</v>
      </c>
      <c r="E207">
        <f t="shared" si="3"/>
        <v>0</v>
      </c>
    </row>
    <row r="208" spans="1:5" x14ac:dyDescent="0.25">
      <c r="A208" t="s">
        <v>207</v>
      </c>
      <c r="B208">
        <v>2</v>
      </c>
      <c r="E208">
        <f t="shared" si="3"/>
        <v>2</v>
      </c>
    </row>
    <row r="209" spans="1:5" hidden="1" x14ac:dyDescent="0.25">
      <c r="A209" t="s">
        <v>208</v>
      </c>
      <c r="E209">
        <f t="shared" si="3"/>
        <v>0</v>
      </c>
    </row>
    <row r="210" spans="1:5" hidden="1" x14ac:dyDescent="0.25">
      <c r="A210" t="s">
        <v>209</v>
      </c>
      <c r="E210">
        <f t="shared" si="3"/>
        <v>0</v>
      </c>
    </row>
    <row r="211" spans="1:5" hidden="1" x14ac:dyDescent="0.25">
      <c r="A211" t="s">
        <v>210</v>
      </c>
      <c r="E211">
        <f t="shared" si="3"/>
        <v>0</v>
      </c>
    </row>
    <row r="212" spans="1:5" hidden="1" x14ac:dyDescent="0.25">
      <c r="A212" t="s">
        <v>211</v>
      </c>
      <c r="E212">
        <f t="shared" si="3"/>
        <v>0</v>
      </c>
    </row>
    <row r="213" spans="1:5" hidden="1" x14ac:dyDescent="0.25">
      <c r="A213" t="s">
        <v>212</v>
      </c>
      <c r="E213">
        <f t="shared" si="3"/>
        <v>0</v>
      </c>
    </row>
    <row r="214" spans="1:5" hidden="1" x14ac:dyDescent="0.25">
      <c r="A214" t="s">
        <v>213</v>
      </c>
      <c r="E214">
        <f t="shared" si="3"/>
        <v>0</v>
      </c>
    </row>
    <row r="215" spans="1:5" x14ac:dyDescent="0.25">
      <c r="A215" t="s">
        <v>214</v>
      </c>
      <c r="B215">
        <v>2</v>
      </c>
      <c r="E215">
        <f t="shared" si="3"/>
        <v>2</v>
      </c>
    </row>
    <row r="216" spans="1:5" hidden="1" x14ac:dyDescent="0.25">
      <c r="A216" t="s">
        <v>215</v>
      </c>
      <c r="E216">
        <f t="shared" si="3"/>
        <v>0</v>
      </c>
    </row>
    <row r="217" spans="1:5" x14ac:dyDescent="0.25">
      <c r="A217" t="s">
        <v>216</v>
      </c>
      <c r="B217">
        <v>5</v>
      </c>
      <c r="E217">
        <f t="shared" si="3"/>
        <v>5</v>
      </c>
    </row>
    <row r="218" spans="1:5" x14ac:dyDescent="0.25">
      <c r="A218" t="s">
        <v>217</v>
      </c>
      <c r="B218">
        <v>1</v>
      </c>
      <c r="E218">
        <f t="shared" si="3"/>
        <v>1</v>
      </c>
    </row>
    <row r="219" spans="1:5" x14ac:dyDescent="0.25">
      <c r="A219" t="s">
        <v>218</v>
      </c>
      <c r="B219">
        <v>2</v>
      </c>
      <c r="E219">
        <f t="shared" si="3"/>
        <v>2</v>
      </c>
    </row>
    <row r="220" spans="1:5" hidden="1" x14ac:dyDescent="0.25">
      <c r="A220" t="s">
        <v>219</v>
      </c>
      <c r="E220">
        <f t="shared" si="3"/>
        <v>0</v>
      </c>
    </row>
    <row r="221" spans="1:5" x14ac:dyDescent="0.25">
      <c r="A221" t="s">
        <v>220</v>
      </c>
      <c r="B221">
        <v>2</v>
      </c>
      <c r="E221">
        <f t="shared" si="3"/>
        <v>2</v>
      </c>
    </row>
    <row r="222" spans="1:5" hidden="1" x14ac:dyDescent="0.25">
      <c r="A222" t="s">
        <v>221</v>
      </c>
      <c r="E222">
        <f t="shared" si="3"/>
        <v>0</v>
      </c>
    </row>
    <row r="223" spans="1:5" x14ac:dyDescent="0.25">
      <c r="A223" t="s">
        <v>222</v>
      </c>
      <c r="B223">
        <v>8</v>
      </c>
      <c r="C223">
        <v>1</v>
      </c>
      <c r="D223">
        <v>1</v>
      </c>
      <c r="E223">
        <f t="shared" si="3"/>
        <v>10</v>
      </c>
    </row>
    <row r="224" spans="1:5" hidden="1" x14ac:dyDescent="0.25">
      <c r="A224" t="s">
        <v>223</v>
      </c>
      <c r="E224">
        <f t="shared" si="3"/>
        <v>0</v>
      </c>
    </row>
    <row r="225" spans="1:5" hidden="1" x14ac:dyDescent="0.25">
      <c r="A225" t="s">
        <v>224</v>
      </c>
      <c r="E225">
        <f t="shared" si="3"/>
        <v>0</v>
      </c>
    </row>
    <row r="226" spans="1:5" hidden="1" x14ac:dyDescent="0.25">
      <c r="A226" t="s">
        <v>225</v>
      </c>
      <c r="E226">
        <f t="shared" si="3"/>
        <v>0</v>
      </c>
    </row>
    <row r="227" spans="1:5" hidden="1" x14ac:dyDescent="0.25">
      <c r="A227" t="s">
        <v>226</v>
      </c>
      <c r="E227">
        <f t="shared" si="3"/>
        <v>0</v>
      </c>
    </row>
    <row r="228" spans="1:5" hidden="1" x14ac:dyDescent="0.25">
      <c r="A228" t="s">
        <v>227</v>
      </c>
      <c r="E228">
        <f t="shared" si="3"/>
        <v>0</v>
      </c>
    </row>
    <row r="229" spans="1:5" x14ac:dyDescent="0.25">
      <c r="A229" t="s">
        <v>228</v>
      </c>
      <c r="B229">
        <v>6</v>
      </c>
      <c r="E229">
        <f t="shared" si="3"/>
        <v>6</v>
      </c>
    </row>
    <row r="230" spans="1:5" hidden="1" x14ac:dyDescent="0.25">
      <c r="A230" t="s">
        <v>229</v>
      </c>
      <c r="E230">
        <f t="shared" si="3"/>
        <v>0</v>
      </c>
    </row>
    <row r="231" spans="1:5" hidden="1" x14ac:dyDescent="0.25">
      <c r="A231" t="s">
        <v>230</v>
      </c>
      <c r="E231">
        <f t="shared" si="3"/>
        <v>0</v>
      </c>
    </row>
    <row r="232" spans="1:5" x14ac:dyDescent="0.25">
      <c r="A232" t="s">
        <v>231</v>
      </c>
      <c r="B232">
        <v>2</v>
      </c>
      <c r="E232">
        <f t="shared" si="3"/>
        <v>2</v>
      </c>
    </row>
    <row r="233" spans="1:5" x14ac:dyDescent="0.25">
      <c r="A233" t="s">
        <v>232</v>
      </c>
      <c r="B233">
        <v>1</v>
      </c>
      <c r="D233">
        <v>1</v>
      </c>
      <c r="E233">
        <f t="shared" si="3"/>
        <v>2</v>
      </c>
    </row>
    <row r="234" spans="1:5" x14ac:dyDescent="0.25">
      <c r="A234" t="s">
        <v>233</v>
      </c>
      <c r="D234">
        <v>1</v>
      </c>
      <c r="E234">
        <f t="shared" si="3"/>
        <v>1</v>
      </c>
    </row>
    <row r="235" spans="1:5" hidden="1" x14ac:dyDescent="0.25">
      <c r="A235" t="s">
        <v>234</v>
      </c>
      <c r="E235">
        <f t="shared" si="3"/>
        <v>0</v>
      </c>
    </row>
    <row r="236" spans="1:5" hidden="1" x14ac:dyDescent="0.25">
      <c r="A236" t="s">
        <v>235</v>
      </c>
      <c r="E236">
        <f t="shared" si="3"/>
        <v>0</v>
      </c>
    </row>
    <row r="237" spans="1:5" x14ac:dyDescent="0.25">
      <c r="A237" t="s">
        <v>236</v>
      </c>
      <c r="B237">
        <v>1</v>
      </c>
      <c r="E237">
        <f t="shared" si="3"/>
        <v>1</v>
      </c>
    </row>
    <row r="238" spans="1:5" x14ac:dyDescent="0.25">
      <c r="A238" t="s">
        <v>237</v>
      </c>
      <c r="B238">
        <v>1</v>
      </c>
      <c r="E238">
        <f t="shared" si="3"/>
        <v>1</v>
      </c>
    </row>
    <row r="239" spans="1:5" x14ac:dyDescent="0.25">
      <c r="A239" t="s">
        <v>238</v>
      </c>
      <c r="B239">
        <v>2</v>
      </c>
      <c r="E239">
        <f t="shared" si="3"/>
        <v>2</v>
      </c>
    </row>
    <row r="240" spans="1:5" hidden="1" x14ac:dyDescent="0.25">
      <c r="A240" t="s">
        <v>239</v>
      </c>
      <c r="E240">
        <f t="shared" si="3"/>
        <v>0</v>
      </c>
    </row>
    <row r="241" spans="1:5" hidden="1" x14ac:dyDescent="0.25">
      <c r="A241" t="s">
        <v>240</v>
      </c>
      <c r="E241">
        <f t="shared" si="3"/>
        <v>0</v>
      </c>
    </row>
    <row r="242" spans="1:5" hidden="1" x14ac:dyDescent="0.25">
      <c r="A242" t="s">
        <v>241</v>
      </c>
      <c r="E242">
        <f t="shared" si="3"/>
        <v>0</v>
      </c>
    </row>
    <row r="243" spans="1:5" hidden="1" x14ac:dyDescent="0.25">
      <c r="A243" t="s">
        <v>242</v>
      </c>
      <c r="E243">
        <f t="shared" si="3"/>
        <v>0</v>
      </c>
    </row>
    <row r="244" spans="1:5" x14ac:dyDescent="0.25">
      <c r="A244" t="s">
        <v>243</v>
      </c>
      <c r="B244">
        <v>109</v>
      </c>
      <c r="C244">
        <v>3</v>
      </c>
      <c r="D244">
        <v>2</v>
      </c>
      <c r="E244">
        <f t="shared" si="3"/>
        <v>114</v>
      </c>
    </row>
    <row r="245" spans="1:5" hidden="1" x14ac:dyDescent="0.25">
      <c r="A245" t="s">
        <v>244</v>
      </c>
      <c r="E245">
        <f t="shared" si="3"/>
        <v>0</v>
      </c>
    </row>
    <row r="246" spans="1:5" hidden="1" x14ac:dyDescent="0.25">
      <c r="A246" t="s">
        <v>245</v>
      </c>
      <c r="E246">
        <f t="shared" si="3"/>
        <v>0</v>
      </c>
    </row>
    <row r="247" spans="1:5" hidden="1" x14ac:dyDescent="0.25">
      <c r="A247" t="s">
        <v>246</v>
      </c>
      <c r="E247">
        <f t="shared" si="3"/>
        <v>0</v>
      </c>
    </row>
    <row r="248" spans="1:5" hidden="1" x14ac:dyDescent="0.25">
      <c r="A248" t="s">
        <v>247</v>
      </c>
      <c r="E248">
        <f t="shared" si="3"/>
        <v>0</v>
      </c>
    </row>
    <row r="249" spans="1:5" x14ac:dyDescent="0.25">
      <c r="A249" t="s">
        <v>248</v>
      </c>
      <c r="B249">
        <v>2</v>
      </c>
      <c r="D249">
        <v>1</v>
      </c>
      <c r="E249">
        <f t="shared" si="3"/>
        <v>3</v>
      </c>
    </row>
    <row r="250" spans="1:5" hidden="1" x14ac:dyDescent="0.25">
      <c r="A250" t="s">
        <v>249</v>
      </c>
      <c r="E250">
        <f t="shared" si="3"/>
        <v>0</v>
      </c>
    </row>
    <row r="251" spans="1:5" hidden="1" x14ac:dyDescent="0.25">
      <c r="A251" t="s">
        <v>250</v>
      </c>
      <c r="E251">
        <f t="shared" si="3"/>
        <v>0</v>
      </c>
    </row>
    <row r="252" spans="1:5" hidden="1" x14ac:dyDescent="0.25">
      <c r="A252" t="s">
        <v>251</v>
      </c>
      <c r="E252">
        <f t="shared" si="3"/>
        <v>0</v>
      </c>
    </row>
    <row r="253" spans="1:5" x14ac:dyDescent="0.25">
      <c r="A253" t="s">
        <v>252</v>
      </c>
      <c r="B253">
        <v>2</v>
      </c>
      <c r="D253">
        <v>1</v>
      </c>
      <c r="E253">
        <f t="shared" si="3"/>
        <v>3</v>
      </c>
    </row>
    <row r="254" spans="1:5" x14ac:dyDescent="0.25">
      <c r="A254" t="s">
        <v>253</v>
      </c>
      <c r="C254">
        <v>2</v>
      </c>
      <c r="E254">
        <f t="shared" si="3"/>
        <v>2</v>
      </c>
    </row>
    <row r="255" spans="1:5" hidden="1" x14ac:dyDescent="0.25">
      <c r="A255" t="s">
        <v>254</v>
      </c>
      <c r="E255">
        <f t="shared" si="3"/>
        <v>0</v>
      </c>
    </row>
    <row r="256" spans="1:5" hidden="1" x14ac:dyDescent="0.25">
      <c r="A256" t="s">
        <v>255</v>
      </c>
      <c r="E256">
        <f t="shared" si="3"/>
        <v>0</v>
      </c>
    </row>
    <row r="257" spans="1:5" x14ac:dyDescent="0.25">
      <c r="A257" t="s">
        <v>256</v>
      </c>
      <c r="B257">
        <v>6</v>
      </c>
      <c r="E257">
        <f t="shared" si="3"/>
        <v>6</v>
      </c>
    </row>
    <row r="258" spans="1:5" hidden="1" x14ac:dyDescent="0.25">
      <c r="A258" t="s">
        <v>257</v>
      </c>
      <c r="E258">
        <f t="shared" si="3"/>
        <v>0</v>
      </c>
    </row>
    <row r="259" spans="1:5" hidden="1" x14ac:dyDescent="0.25">
      <c r="A259" t="s">
        <v>258</v>
      </c>
      <c r="E259">
        <f t="shared" ref="E259:E322" si="4">SUM(B259:D259)</f>
        <v>0</v>
      </c>
    </row>
    <row r="260" spans="1:5" hidden="1" x14ac:dyDescent="0.25">
      <c r="A260" t="s">
        <v>259</v>
      </c>
      <c r="E260">
        <f t="shared" si="4"/>
        <v>0</v>
      </c>
    </row>
    <row r="261" spans="1:5" hidden="1" x14ac:dyDescent="0.25">
      <c r="A261" t="s">
        <v>260</v>
      </c>
      <c r="E261">
        <f t="shared" si="4"/>
        <v>0</v>
      </c>
    </row>
    <row r="262" spans="1:5" hidden="1" x14ac:dyDescent="0.25">
      <c r="A262" t="s">
        <v>261</v>
      </c>
      <c r="E262">
        <f t="shared" si="4"/>
        <v>0</v>
      </c>
    </row>
    <row r="263" spans="1:5" hidden="1" x14ac:dyDescent="0.25">
      <c r="A263" t="s">
        <v>262</v>
      </c>
      <c r="E263">
        <f t="shared" si="4"/>
        <v>0</v>
      </c>
    </row>
    <row r="264" spans="1:5" hidden="1" x14ac:dyDescent="0.25">
      <c r="A264" t="s">
        <v>263</v>
      </c>
      <c r="E264">
        <f t="shared" si="4"/>
        <v>0</v>
      </c>
    </row>
    <row r="265" spans="1:5" x14ac:dyDescent="0.25">
      <c r="A265" t="s">
        <v>264</v>
      </c>
      <c r="B265">
        <v>1</v>
      </c>
      <c r="E265">
        <f t="shared" si="4"/>
        <v>1</v>
      </c>
    </row>
    <row r="266" spans="1:5" hidden="1" x14ac:dyDescent="0.25">
      <c r="A266" t="s">
        <v>265</v>
      </c>
      <c r="E266">
        <f t="shared" si="4"/>
        <v>0</v>
      </c>
    </row>
    <row r="267" spans="1:5" hidden="1" x14ac:dyDescent="0.25">
      <c r="A267" t="s">
        <v>266</v>
      </c>
      <c r="E267">
        <f t="shared" si="4"/>
        <v>0</v>
      </c>
    </row>
    <row r="268" spans="1:5" x14ac:dyDescent="0.25">
      <c r="A268" t="s">
        <v>267</v>
      </c>
      <c r="C268">
        <v>1</v>
      </c>
      <c r="E268">
        <f t="shared" si="4"/>
        <v>1</v>
      </c>
    </row>
    <row r="269" spans="1:5" hidden="1" x14ac:dyDescent="0.25">
      <c r="A269" t="s">
        <v>268</v>
      </c>
      <c r="E269">
        <f t="shared" si="4"/>
        <v>0</v>
      </c>
    </row>
    <row r="270" spans="1:5" hidden="1" x14ac:dyDescent="0.25">
      <c r="A270" t="s">
        <v>269</v>
      </c>
      <c r="E270">
        <f t="shared" si="4"/>
        <v>0</v>
      </c>
    </row>
    <row r="271" spans="1:5" x14ac:dyDescent="0.25">
      <c r="A271" t="s">
        <v>270</v>
      </c>
      <c r="B271">
        <v>1</v>
      </c>
      <c r="D271">
        <v>1</v>
      </c>
      <c r="E271">
        <f t="shared" si="4"/>
        <v>2</v>
      </c>
    </row>
    <row r="272" spans="1:5" hidden="1" x14ac:dyDescent="0.25">
      <c r="A272" t="s">
        <v>271</v>
      </c>
      <c r="E272">
        <f t="shared" si="4"/>
        <v>0</v>
      </c>
    </row>
    <row r="273" spans="1:5" x14ac:dyDescent="0.25">
      <c r="A273" t="s">
        <v>272</v>
      </c>
      <c r="B273">
        <v>2</v>
      </c>
      <c r="E273">
        <f t="shared" si="4"/>
        <v>2</v>
      </c>
    </row>
    <row r="274" spans="1:5" x14ac:dyDescent="0.25">
      <c r="A274" t="s">
        <v>273</v>
      </c>
      <c r="B274">
        <v>3</v>
      </c>
      <c r="E274">
        <f t="shared" si="4"/>
        <v>3</v>
      </c>
    </row>
    <row r="275" spans="1:5" hidden="1" x14ac:dyDescent="0.25">
      <c r="A275" t="s">
        <v>274</v>
      </c>
      <c r="E275">
        <f t="shared" si="4"/>
        <v>0</v>
      </c>
    </row>
    <row r="276" spans="1:5" hidden="1" x14ac:dyDescent="0.25">
      <c r="A276" t="s">
        <v>275</v>
      </c>
      <c r="E276">
        <f t="shared" si="4"/>
        <v>0</v>
      </c>
    </row>
    <row r="277" spans="1:5" hidden="1" x14ac:dyDescent="0.25">
      <c r="A277" t="s">
        <v>276</v>
      </c>
      <c r="E277">
        <f t="shared" si="4"/>
        <v>0</v>
      </c>
    </row>
    <row r="278" spans="1:5" x14ac:dyDescent="0.25">
      <c r="A278" t="s">
        <v>277</v>
      </c>
      <c r="B278">
        <v>1</v>
      </c>
      <c r="C278">
        <v>1</v>
      </c>
      <c r="E278">
        <f t="shared" si="4"/>
        <v>2</v>
      </c>
    </row>
    <row r="279" spans="1:5" hidden="1" x14ac:dyDescent="0.25">
      <c r="A279" t="s">
        <v>278</v>
      </c>
      <c r="E279">
        <f t="shared" si="4"/>
        <v>0</v>
      </c>
    </row>
    <row r="280" spans="1:5" hidden="1" x14ac:dyDescent="0.25">
      <c r="A280" t="s">
        <v>279</v>
      </c>
      <c r="E280">
        <f t="shared" si="4"/>
        <v>0</v>
      </c>
    </row>
    <row r="281" spans="1:5" hidden="1" x14ac:dyDescent="0.25">
      <c r="A281" t="s">
        <v>280</v>
      </c>
      <c r="E281">
        <f t="shared" si="4"/>
        <v>0</v>
      </c>
    </row>
    <row r="282" spans="1:5" hidden="1" x14ac:dyDescent="0.25">
      <c r="A282" t="s">
        <v>281</v>
      </c>
      <c r="E282">
        <f t="shared" si="4"/>
        <v>0</v>
      </c>
    </row>
    <row r="283" spans="1:5" hidden="1" x14ac:dyDescent="0.25">
      <c r="A283" t="s">
        <v>282</v>
      </c>
      <c r="E283">
        <f t="shared" si="4"/>
        <v>0</v>
      </c>
    </row>
    <row r="284" spans="1:5" x14ac:dyDescent="0.25">
      <c r="A284" t="s">
        <v>283</v>
      </c>
      <c r="B284">
        <v>2</v>
      </c>
      <c r="E284">
        <f t="shared" si="4"/>
        <v>2</v>
      </c>
    </row>
    <row r="285" spans="1:5" x14ac:dyDescent="0.25">
      <c r="A285" t="s">
        <v>284</v>
      </c>
      <c r="B285">
        <v>1</v>
      </c>
      <c r="E285">
        <f t="shared" si="4"/>
        <v>1</v>
      </c>
    </row>
    <row r="286" spans="1:5" hidden="1" x14ac:dyDescent="0.25">
      <c r="A286" t="s">
        <v>285</v>
      </c>
      <c r="E286">
        <f t="shared" si="4"/>
        <v>0</v>
      </c>
    </row>
    <row r="287" spans="1:5" hidden="1" x14ac:dyDescent="0.25">
      <c r="A287" t="s">
        <v>286</v>
      </c>
      <c r="E287">
        <f t="shared" si="4"/>
        <v>0</v>
      </c>
    </row>
    <row r="288" spans="1:5" x14ac:dyDescent="0.25">
      <c r="A288" t="s">
        <v>287</v>
      </c>
      <c r="B288">
        <v>2</v>
      </c>
      <c r="D288">
        <v>1</v>
      </c>
      <c r="E288">
        <f t="shared" si="4"/>
        <v>3</v>
      </c>
    </row>
    <row r="289" spans="1:5" x14ac:dyDescent="0.25">
      <c r="A289" t="s">
        <v>288</v>
      </c>
      <c r="B289">
        <v>4</v>
      </c>
      <c r="E289">
        <f t="shared" si="4"/>
        <v>4</v>
      </c>
    </row>
    <row r="290" spans="1:5" hidden="1" x14ac:dyDescent="0.25">
      <c r="A290" t="s">
        <v>289</v>
      </c>
      <c r="E290">
        <f t="shared" si="4"/>
        <v>0</v>
      </c>
    </row>
    <row r="291" spans="1:5" hidden="1" x14ac:dyDescent="0.25">
      <c r="A291" t="s">
        <v>290</v>
      </c>
      <c r="E291">
        <f t="shared" si="4"/>
        <v>0</v>
      </c>
    </row>
    <row r="292" spans="1:5" x14ac:dyDescent="0.25">
      <c r="A292" t="s">
        <v>291</v>
      </c>
      <c r="B292">
        <v>2</v>
      </c>
      <c r="E292">
        <f t="shared" si="4"/>
        <v>2</v>
      </c>
    </row>
    <row r="293" spans="1:5" hidden="1" x14ac:dyDescent="0.25">
      <c r="A293" t="s">
        <v>292</v>
      </c>
      <c r="E293">
        <f t="shared" si="4"/>
        <v>0</v>
      </c>
    </row>
    <row r="294" spans="1:5" hidden="1" x14ac:dyDescent="0.25">
      <c r="A294" t="s">
        <v>293</v>
      </c>
      <c r="E294">
        <f t="shared" si="4"/>
        <v>0</v>
      </c>
    </row>
    <row r="295" spans="1:5" hidden="1" x14ac:dyDescent="0.25">
      <c r="A295" t="s">
        <v>294</v>
      </c>
      <c r="E295">
        <f t="shared" si="4"/>
        <v>0</v>
      </c>
    </row>
    <row r="296" spans="1:5" hidden="1" x14ac:dyDescent="0.25">
      <c r="A296" t="s">
        <v>295</v>
      </c>
      <c r="E296">
        <f t="shared" si="4"/>
        <v>0</v>
      </c>
    </row>
    <row r="297" spans="1:5" hidden="1" x14ac:dyDescent="0.25">
      <c r="A297" t="s">
        <v>296</v>
      </c>
      <c r="E297">
        <f t="shared" si="4"/>
        <v>0</v>
      </c>
    </row>
    <row r="298" spans="1:5" hidden="1" x14ac:dyDescent="0.25">
      <c r="A298" t="s">
        <v>297</v>
      </c>
      <c r="E298">
        <f t="shared" si="4"/>
        <v>0</v>
      </c>
    </row>
    <row r="299" spans="1:5" hidden="1" x14ac:dyDescent="0.25">
      <c r="A299" t="s">
        <v>298</v>
      </c>
      <c r="E299">
        <f t="shared" si="4"/>
        <v>0</v>
      </c>
    </row>
    <row r="300" spans="1:5" hidden="1" x14ac:dyDescent="0.25">
      <c r="A300" t="s">
        <v>299</v>
      </c>
      <c r="E300">
        <f t="shared" si="4"/>
        <v>0</v>
      </c>
    </row>
    <row r="301" spans="1:5" hidden="1" x14ac:dyDescent="0.25">
      <c r="A301" t="s">
        <v>300</v>
      </c>
      <c r="E301">
        <f t="shared" si="4"/>
        <v>0</v>
      </c>
    </row>
    <row r="302" spans="1:5" hidden="1" x14ac:dyDescent="0.25">
      <c r="A302" t="s">
        <v>301</v>
      </c>
      <c r="E302">
        <f t="shared" si="4"/>
        <v>0</v>
      </c>
    </row>
    <row r="303" spans="1:5" hidden="1" x14ac:dyDescent="0.25">
      <c r="A303" t="s">
        <v>302</v>
      </c>
      <c r="E303">
        <f t="shared" si="4"/>
        <v>0</v>
      </c>
    </row>
    <row r="304" spans="1:5" hidden="1" x14ac:dyDescent="0.25">
      <c r="A304" t="s">
        <v>303</v>
      </c>
      <c r="E304">
        <f t="shared" si="4"/>
        <v>0</v>
      </c>
    </row>
    <row r="305" spans="1:5" hidden="1" x14ac:dyDescent="0.25">
      <c r="A305" t="s">
        <v>304</v>
      </c>
      <c r="E305">
        <f t="shared" si="4"/>
        <v>0</v>
      </c>
    </row>
    <row r="306" spans="1:5" hidden="1" x14ac:dyDescent="0.25">
      <c r="A306" t="s">
        <v>305</v>
      </c>
      <c r="E306">
        <f t="shared" si="4"/>
        <v>0</v>
      </c>
    </row>
    <row r="307" spans="1:5" x14ac:dyDescent="0.25">
      <c r="A307" t="s">
        <v>306</v>
      </c>
      <c r="B307">
        <v>2</v>
      </c>
      <c r="D307">
        <v>1</v>
      </c>
      <c r="E307">
        <f t="shared" si="4"/>
        <v>3</v>
      </c>
    </row>
    <row r="308" spans="1:5" x14ac:dyDescent="0.25">
      <c r="A308" t="s">
        <v>307</v>
      </c>
      <c r="B308">
        <v>1</v>
      </c>
      <c r="D308">
        <v>1</v>
      </c>
      <c r="E308">
        <f t="shared" si="4"/>
        <v>2</v>
      </c>
    </row>
    <row r="309" spans="1:5" hidden="1" x14ac:dyDescent="0.25">
      <c r="A309" t="s">
        <v>308</v>
      </c>
      <c r="E309">
        <f t="shared" si="4"/>
        <v>0</v>
      </c>
    </row>
    <row r="310" spans="1:5" hidden="1" x14ac:dyDescent="0.25">
      <c r="A310" t="s">
        <v>309</v>
      </c>
      <c r="E310">
        <f t="shared" si="4"/>
        <v>0</v>
      </c>
    </row>
    <row r="311" spans="1:5" hidden="1" x14ac:dyDescent="0.25">
      <c r="A311" t="s">
        <v>310</v>
      </c>
      <c r="E311">
        <f t="shared" si="4"/>
        <v>0</v>
      </c>
    </row>
    <row r="312" spans="1:5" hidden="1" x14ac:dyDescent="0.25">
      <c r="A312" t="s">
        <v>311</v>
      </c>
      <c r="E312">
        <f t="shared" si="4"/>
        <v>0</v>
      </c>
    </row>
    <row r="313" spans="1:5" x14ac:dyDescent="0.25">
      <c r="A313" t="s">
        <v>312</v>
      </c>
      <c r="B313">
        <v>2</v>
      </c>
      <c r="E313">
        <f t="shared" si="4"/>
        <v>2</v>
      </c>
    </row>
    <row r="314" spans="1:5" x14ac:dyDescent="0.25">
      <c r="A314" t="s">
        <v>313</v>
      </c>
      <c r="D314">
        <v>1</v>
      </c>
      <c r="E314">
        <f t="shared" si="4"/>
        <v>1</v>
      </c>
    </row>
    <row r="315" spans="1:5" hidden="1" x14ac:dyDescent="0.25">
      <c r="A315" t="s">
        <v>314</v>
      </c>
      <c r="E315">
        <f t="shared" si="4"/>
        <v>0</v>
      </c>
    </row>
    <row r="316" spans="1:5" hidden="1" x14ac:dyDescent="0.25">
      <c r="A316" t="s">
        <v>315</v>
      </c>
      <c r="E316">
        <f t="shared" si="4"/>
        <v>0</v>
      </c>
    </row>
    <row r="317" spans="1:5" hidden="1" x14ac:dyDescent="0.25">
      <c r="A317" t="s">
        <v>316</v>
      </c>
      <c r="E317">
        <f t="shared" si="4"/>
        <v>0</v>
      </c>
    </row>
    <row r="318" spans="1:5" hidden="1" x14ac:dyDescent="0.25">
      <c r="A318" t="s">
        <v>317</v>
      </c>
      <c r="E318">
        <f t="shared" si="4"/>
        <v>0</v>
      </c>
    </row>
    <row r="319" spans="1:5" hidden="1" x14ac:dyDescent="0.25">
      <c r="A319" t="s">
        <v>318</v>
      </c>
      <c r="E319">
        <f t="shared" si="4"/>
        <v>0</v>
      </c>
    </row>
    <row r="320" spans="1:5" hidden="1" x14ac:dyDescent="0.25">
      <c r="A320" t="s">
        <v>319</v>
      </c>
      <c r="E320">
        <f t="shared" si="4"/>
        <v>0</v>
      </c>
    </row>
    <row r="321" spans="1:5" hidden="1" x14ac:dyDescent="0.25">
      <c r="A321" t="s">
        <v>320</v>
      </c>
      <c r="E321">
        <f t="shared" si="4"/>
        <v>0</v>
      </c>
    </row>
    <row r="322" spans="1:5" hidden="1" x14ac:dyDescent="0.25">
      <c r="A322" t="s">
        <v>321</v>
      </c>
      <c r="E322">
        <f t="shared" si="4"/>
        <v>0</v>
      </c>
    </row>
    <row r="323" spans="1:5" hidden="1" x14ac:dyDescent="0.25">
      <c r="A323" t="s">
        <v>322</v>
      </c>
      <c r="E323">
        <f t="shared" ref="E323:E386" si="5">SUM(B323:D323)</f>
        <v>0</v>
      </c>
    </row>
    <row r="324" spans="1:5" x14ac:dyDescent="0.25">
      <c r="A324" t="s">
        <v>323</v>
      </c>
      <c r="B324">
        <v>2</v>
      </c>
      <c r="E324">
        <f t="shared" si="5"/>
        <v>2</v>
      </c>
    </row>
    <row r="325" spans="1:5" hidden="1" x14ac:dyDescent="0.25">
      <c r="A325" t="s">
        <v>324</v>
      </c>
      <c r="E325">
        <f t="shared" si="5"/>
        <v>0</v>
      </c>
    </row>
    <row r="326" spans="1:5" hidden="1" x14ac:dyDescent="0.25">
      <c r="A326" t="s">
        <v>325</v>
      </c>
      <c r="E326">
        <f t="shared" si="5"/>
        <v>0</v>
      </c>
    </row>
    <row r="327" spans="1:5" x14ac:dyDescent="0.25">
      <c r="A327" t="s">
        <v>326</v>
      </c>
      <c r="B327">
        <v>1</v>
      </c>
      <c r="E327">
        <f t="shared" si="5"/>
        <v>1</v>
      </c>
    </row>
    <row r="328" spans="1:5" hidden="1" x14ac:dyDescent="0.25">
      <c r="A328" t="s">
        <v>327</v>
      </c>
      <c r="E328">
        <f t="shared" si="5"/>
        <v>0</v>
      </c>
    </row>
    <row r="329" spans="1:5" x14ac:dyDescent="0.25">
      <c r="A329" t="s">
        <v>328</v>
      </c>
      <c r="B329">
        <v>8</v>
      </c>
      <c r="E329">
        <f t="shared" si="5"/>
        <v>8</v>
      </c>
    </row>
    <row r="330" spans="1:5" hidden="1" x14ac:dyDescent="0.25">
      <c r="A330" t="s">
        <v>329</v>
      </c>
      <c r="E330">
        <f t="shared" si="5"/>
        <v>0</v>
      </c>
    </row>
    <row r="331" spans="1:5" hidden="1" x14ac:dyDescent="0.25">
      <c r="A331" t="s">
        <v>330</v>
      </c>
      <c r="E331">
        <f t="shared" si="5"/>
        <v>0</v>
      </c>
    </row>
    <row r="332" spans="1:5" x14ac:dyDescent="0.25">
      <c r="A332" t="s">
        <v>331</v>
      </c>
      <c r="B332">
        <v>5</v>
      </c>
      <c r="E332">
        <f t="shared" si="5"/>
        <v>5</v>
      </c>
    </row>
    <row r="333" spans="1:5" hidden="1" x14ac:dyDescent="0.25">
      <c r="A333" t="s">
        <v>332</v>
      </c>
      <c r="E333">
        <f t="shared" si="5"/>
        <v>0</v>
      </c>
    </row>
    <row r="334" spans="1:5" x14ac:dyDescent="0.25">
      <c r="A334" t="s">
        <v>333</v>
      </c>
      <c r="B334">
        <v>2</v>
      </c>
      <c r="E334">
        <f t="shared" si="5"/>
        <v>2</v>
      </c>
    </row>
    <row r="335" spans="1:5" hidden="1" x14ac:dyDescent="0.25">
      <c r="A335" t="s">
        <v>334</v>
      </c>
      <c r="E335">
        <f t="shared" si="5"/>
        <v>0</v>
      </c>
    </row>
    <row r="336" spans="1:5" x14ac:dyDescent="0.25">
      <c r="A336" t="s">
        <v>335</v>
      </c>
      <c r="B336">
        <v>1</v>
      </c>
      <c r="D336">
        <v>1</v>
      </c>
      <c r="E336">
        <f t="shared" si="5"/>
        <v>2</v>
      </c>
    </row>
    <row r="337" spans="1:5" hidden="1" x14ac:dyDescent="0.25">
      <c r="A337" t="s">
        <v>336</v>
      </c>
      <c r="E337">
        <f t="shared" si="5"/>
        <v>0</v>
      </c>
    </row>
    <row r="338" spans="1:5" hidden="1" x14ac:dyDescent="0.25">
      <c r="A338" t="s">
        <v>337</v>
      </c>
      <c r="E338">
        <f t="shared" si="5"/>
        <v>0</v>
      </c>
    </row>
    <row r="339" spans="1:5" hidden="1" x14ac:dyDescent="0.25">
      <c r="A339" t="s">
        <v>338</v>
      </c>
      <c r="E339">
        <f t="shared" si="5"/>
        <v>0</v>
      </c>
    </row>
    <row r="340" spans="1:5" hidden="1" x14ac:dyDescent="0.25">
      <c r="A340" t="s">
        <v>339</v>
      </c>
      <c r="E340">
        <f t="shared" si="5"/>
        <v>0</v>
      </c>
    </row>
    <row r="341" spans="1:5" hidden="1" x14ac:dyDescent="0.25">
      <c r="A341" t="s">
        <v>340</v>
      </c>
      <c r="E341">
        <f t="shared" si="5"/>
        <v>0</v>
      </c>
    </row>
    <row r="342" spans="1:5" x14ac:dyDescent="0.25">
      <c r="A342" t="s">
        <v>341</v>
      </c>
      <c r="B342">
        <v>1</v>
      </c>
      <c r="E342">
        <f t="shared" si="5"/>
        <v>1</v>
      </c>
    </row>
    <row r="343" spans="1:5" hidden="1" x14ac:dyDescent="0.25">
      <c r="A343" t="s">
        <v>342</v>
      </c>
      <c r="E343">
        <f t="shared" si="5"/>
        <v>0</v>
      </c>
    </row>
    <row r="344" spans="1:5" hidden="1" x14ac:dyDescent="0.25">
      <c r="A344" t="s">
        <v>343</v>
      </c>
      <c r="E344">
        <f t="shared" si="5"/>
        <v>0</v>
      </c>
    </row>
    <row r="345" spans="1:5" x14ac:dyDescent="0.25">
      <c r="A345" t="s">
        <v>344</v>
      </c>
      <c r="C345">
        <v>1</v>
      </c>
      <c r="E345">
        <f t="shared" si="5"/>
        <v>1</v>
      </c>
    </row>
    <row r="346" spans="1:5" hidden="1" x14ac:dyDescent="0.25">
      <c r="A346" t="s">
        <v>345</v>
      </c>
      <c r="E346">
        <f t="shared" si="5"/>
        <v>0</v>
      </c>
    </row>
    <row r="347" spans="1:5" hidden="1" x14ac:dyDescent="0.25">
      <c r="A347" t="s">
        <v>346</v>
      </c>
      <c r="E347">
        <f t="shared" si="5"/>
        <v>0</v>
      </c>
    </row>
    <row r="348" spans="1:5" x14ac:dyDescent="0.25">
      <c r="A348" t="s">
        <v>347</v>
      </c>
      <c r="B348">
        <v>1</v>
      </c>
      <c r="C348">
        <v>1</v>
      </c>
      <c r="E348">
        <f t="shared" si="5"/>
        <v>2</v>
      </c>
    </row>
    <row r="349" spans="1:5" hidden="1" x14ac:dyDescent="0.25">
      <c r="A349" t="s">
        <v>348</v>
      </c>
      <c r="E349">
        <f t="shared" si="5"/>
        <v>0</v>
      </c>
    </row>
    <row r="350" spans="1:5" hidden="1" x14ac:dyDescent="0.25">
      <c r="A350" t="s">
        <v>349</v>
      </c>
      <c r="E350">
        <f t="shared" si="5"/>
        <v>0</v>
      </c>
    </row>
    <row r="351" spans="1:5" x14ac:dyDescent="0.25">
      <c r="A351" t="s">
        <v>350</v>
      </c>
      <c r="B351">
        <v>2</v>
      </c>
      <c r="E351">
        <f t="shared" si="5"/>
        <v>2</v>
      </c>
    </row>
    <row r="352" spans="1:5" hidden="1" x14ac:dyDescent="0.25">
      <c r="A352" t="s">
        <v>351</v>
      </c>
      <c r="E352">
        <f t="shared" si="5"/>
        <v>0</v>
      </c>
    </row>
    <row r="353" spans="1:5" hidden="1" x14ac:dyDescent="0.25">
      <c r="A353" t="s">
        <v>352</v>
      </c>
      <c r="E353">
        <f t="shared" si="5"/>
        <v>0</v>
      </c>
    </row>
    <row r="354" spans="1:5" hidden="1" x14ac:dyDescent="0.25">
      <c r="A354" t="s">
        <v>353</v>
      </c>
      <c r="E354">
        <f t="shared" si="5"/>
        <v>0</v>
      </c>
    </row>
    <row r="355" spans="1:5" hidden="1" x14ac:dyDescent="0.25">
      <c r="A355" t="s">
        <v>354</v>
      </c>
      <c r="E355">
        <f t="shared" si="5"/>
        <v>0</v>
      </c>
    </row>
    <row r="356" spans="1:5" x14ac:dyDescent="0.25">
      <c r="A356" t="s">
        <v>355</v>
      </c>
      <c r="B356">
        <v>17</v>
      </c>
      <c r="E356">
        <f t="shared" si="5"/>
        <v>17</v>
      </c>
    </row>
    <row r="357" spans="1:5" hidden="1" x14ac:dyDescent="0.25">
      <c r="A357" t="s">
        <v>356</v>
      </c>
      <c r="E357">
        <f t="shared" si="5"/>
        <v>0</v>
      </c>
    </row>
    <row r="358" spans="1:5" hidden="1" x14ac:dyDescent="0.25">
      <c r="A358" t="s">
        <v>357</v>
      </c>
      <c r="E358">
        <f t="shared" si="5"/>
        <v>0</v>
      </c>
    </row>
    <row r="359" spans="1:5" hidden="1" x14ac:dyDescent="0.25">
      <c r="A359" t="s">
        <v>358</v>
      </c>
      <c r="E359">
        <f t="shared" si="5"/>
        <v>0</v>
      </c>
    </row>
    <row r="360" spans="1:5" x14ac:dyDescent="0.25">
      <c r="A360" t="s">
        <v>359</v>
      </c>
      <c r="B360">
        <v>4</v>
      </c>
      <c r="D360">
        <v>1</v>
      </c>
      <c r="E360">
        <f t="shared" si="5"/>
        <v>5</v>
      </c>
    </row>
    <row r="361" spans="1:5" hidden="1" x14ac:dyDescent="0.25">
      <c r="A361" t="s">
        <v>360</v>
      </c>
      <c r="E361">
        <f t="shared" si="5"/>
        <v>0</v>
      </c>
    </row>
    <row r="362" spans="1:5" x14ac:dyDescent="0.25">
      <c r="A362" t="s">
        <v>361</v>
      </c>
      <c r="B362">
        <v>1</v>
      </c>
      <c r="D362">
        <v>1</v>
      </c>
      <c r="E362">
        <f t="shared" si="5"/>
        <v>2</v>
      </c>
    </row>
    <row r="363" spans="1:5" hidden="1" x14ac:dyDescent="0.25">
      <c r="A363" t="s">
        <v>362</v>
      </c>
      <c r="E363">
        <f t="shared" si="5"/>
        <v>0</v>
      </c>
    </row>
    <row r="364" spans="1:5" hidden="1" x14ac:dyDescent="0.25">
      <c r="A364" t="s">
        <v>363</v>
      </c>
      <c r="E364">
        <f t="shared" si="5"/>
        <v>0</v>
      </c>
    </row>
    <row r="365" spans="1:5" hidden="1" x14ac:dyDescent="0.25">
      <c r="A365" t="s">
        <v>364</v>
      </c>
      <c r="E365">
        <f t="shared" si="5"/>
        <v>0</v>
      </c>
    </row>
    <row r="366" spans="1:5" x14ac:dyDescent="0.25">
      <c r="A366" t="s">
        <v>365</v>
      </c>
      <c r="B366">
        <v>2</v>
      </c>
      <c r="E366">
        <f t="shared" si="5"/>
        <v>2</v>
      </c>
    </row>
    <row r="367" spans="1:5" x14ac:dyDescent="0.25">
      <c r="A367" t="s">
        <v>366</v>
      </c>
      <c r="B367">
        <v>1</v>
      </c>
      <c r="E367">
        <f t="shared" si="5"/>
        <v>1</v>
      </c>
    </row>
    <row r="368" spans="1:5" hidden="1" x14ac:dyDescent="0.25">
      <c r="A368" t="s">
        <v>367</v>
      </c>
      <c r="E368">
        <f t="shared" si="5"/>
        <v>0</v>
      </c>
    </row>
    <row r="369" spans="1:5" x14ac:dyDescent="0.25">
      <c r="A369" t="s">
        <v>368</v>
      </c>
      <c r="B369">
        <v>1</v>
      </c>
      <c r="E369">
        <f t="shared" si="5"/>
        <v>1</v>
      </c>
    </row>
    <row r="370" spans="1:5" hidden="1" x14ac:dyDescent="0.25">
      <c r="A370" t="s">
        <v>369</v>
      </c>
      <c r="E370">
        <f t="shared" si="5"/>
        <v>0</v>
      </c>
    </row>
    <row r="371" spans="1:5" hidden="1" x14ac:dyDescent="0.25">
      <c r="A371" t="s">
        <v>370</v>
      </c>
      <c r="E371">
        <f t="shared" si="5"/>
        <v>0</v>
      </c>
    </row>
    <row r="372" spans="1:5" hidden="1" x14ac:dyDescent="0.25">
      <c r="A372" t="s">
        <v>371</v>
      </c>
      <c r="E372">
        <f t="shared" si="5"/>
        <v>0</v>
      </c>
    </row>
    <row r="373" spans="1:5" x14ac:dyDescent="0.25">
      <c r="A373" t="s">
        <v>372</v>
      </c>
      <c r="B373">
        <v>1</v>
      </c>
      <c r="D373">
        <v>1</v>
      </c>
      <c r="E373">
        <f t="shared" si="5"/>
        <v>2</v>
      </c>
    </row>
    <row r="374" spans="1:5" hidden="1" x14ac:dyDescent="0.25">
      <c r="A374" t="s">
        <v>373</v>
      </c>
      <c r="E374">
        <f t="shared" si="5"/>
        <v>0</v>
      </c>
    </row>
    <row r="375" spans="1:5" hidden="1" x14ac:dyDescent="0.25">
      <c r="A375" t="s">
        <v>374</v>
      </c>
      <c r="E375">
        <f t="shared" si="5"/>
        <v>0</v>
      </c>
    </row>
    <row r="376" spans="1:5" hidden="1" x14ac:dyDescent="0.25">
      <c r="A376" t="s">
        <v>375</v>
      </c>
      <c r="E376">
        <f t="shared" si="5"/>
        <v>0</v>
      </c>
    </row>
    <row r="377" spans="1:5" x14ac:dyDescent="0.25">
      <c r="A377" t="s">
        <v>376</v>
      </c>
      <c r="B377">
        <v>1</v>
      </c>
      <c r="E377">
        <f t="shared" si="5"/>
        <v>1</v>
      </c>
    </row>
    <row r="378" spans="1:5" hidden="1" x14ac:dyDescent="0.25">
      <c r="A378" t="s">
        <v>377</v>
      </c>
      <c r="E378">
        <f t="shared" si="5"/>
        <v>0</v>
      </c>
    </row>
    <row r="379" spans="1:5" hidden="1" x14ac:dyDescent="0.25">
      <c r="A379" t="s">
        <v>378</v>
      </c>
      <c r="E379">
        <f t="shared" si="5"/>
        <v>0</v>
      </c>
    </row>
    <row r="380" spans="1:5" hidden="1" x14ac:dyDescent="0.25">
      <c r="A380" t="s">
        <v>379</v>
      </c>
      <c r="E380">
        <f t="shared" si="5"/>
        <v>0</v>
      </c>
    </row>
    <row r="381" spans="1:5" hidden="1" x14ac:dyDescent="0.25">
      <c r="A381" t="s">
        <v>380</v>
      </c>
      <c r="E381">
        <f t="shared" si="5"/>
        <v>0</v>
      </c>
    </row>
    <row r="382" spans="1:5" hidden="1" x14ac:dyDescent="0.25">
      <c r="A382" t="s">
        <v>381</v>
      </c>
      <c r="E382">
        <f t="shared" si="5"/>
        <v>0</v>
      </c>
    </row>
    <row r="383" spans="1:5" hidden="1" x14ac:dyDescent="0.25">
      <c r="A383" t="s">
        <v>382</v>
      </c>
      <c r="E383">
        <f t="shared" si="5"/>
        <v>0</v>
      </c>
    </row>
    <row r="384" spans="1:5" hidden="1" x14ac:dyDescent="0.25">
      <c r="A384" t="s">
        <v>383</v>
      </c>
      <c r="E384">
        <f t="shared" si="5"/>
        <v>0</v>
      </c>
    </row>
    <row r="385" spans="1:5" x14ac:dyDescent="0.25">
      <c r="A385" t="s">
        <v>384</v>
      </c>
      <c r="B385">
        <v>1</v>
      </c>
      <c r="E385">
        <f t="shared" si="5"/>
        <v>1</v>
      </c>
    </row>
    <row r="386" spans="1:5" hidden="1" x14ac:dyDescent="0.25">
      <c r="A386" t="s">
        <v>385</v>
      </c>
      <c r="E386">
        <f t="shared" si="5"/>
        <v>0</v>
      </c>
    </row>
    <row r="387" spans="1:5" hidden="1" x14ac:dyDescent="0.25">
      <c r="A387" t="s">
        <v>386</v>
      </c>
      <c r="E387">
        <f t="shared" ref="E387:E450" si="6">SUM(B387:D387)</f>
        <v>0</v>
      </c>
    </row>
    <row r="388" spans="1:5" hidden="1" x14ac:dyDescent="0.25">
      <c r="A388" t="s">
        <v>387</v>
      </c>
      <c r="E388">
        <f t="shared" si="6"/>
        <v>0</v>
      </c>
    </row>
    <row r="389" spans="1:5" hidden="1" x14ac:dyDescent="0.25">
      <c r="A389" t="s">
        <v>388</v>
      </c>
      <c r="E389">
        <f t="shared" si="6"/>
        <v>0</v>
      </c>
    </row>
    <row r="390" spans="1:5" hidden="1" x14ac:dyDescent="0.25">
      <c r="A390" t="s">
        <v>389</v>
      </c>
      <c r="E390">
        <f t="shared" si="6"/>
        <v>0</v>
      </c>
    </row>
    <row r="391" spans="1:5" hidden="1" x14ac:dyDescent="0.25">
      <c r="A391" t="s">
        <v>390</v>
      </c>
      <c r="E391">
        <f t="shared" si="6"/>
        <v>0</v>
      </c>
    </row>
    <row r="392" spans="1:5" x14ac:dyDescent="0.25">
      <c r="A392" t="s">
        <v>391</v>
      </c>
      <c r="B392">
        <v>4</v>
      </c>
      <c r="C392">
        <v>1</v>
      </c>
      <c r="E392">
        <f t="shared" si="6"/>
        <v>5</v>
      </c>
    </row>
    <row r="393" spans="1:5" hidden="1" x14ac:dyDescent="0.25">
      <c r="A393" t="s">
        <v>392</v>
      </c>
      <c r="E393">
        <f t="shared" si="6"/>
        <v>0</v>
      </c>
    </row>
    <row r="394" spans="1:5" hidden="1" x14ac:dyDescent="0.25">
      <c r="A394" t="s">
        <v>393</v>
      </c>
      <c r="E394">
        <f t="shared" si="6"/>
        <v>0</v>
      </c>
    </row>
    <row r="395" spans="1:5" x14ac:dyDescent="0.25">
      <c r="A395" t="s">
        <v>394</v>
      </c>
      <c r="B395">
        <v>2</v>
      </c>
      <c r="D395">
        <v>1</v>
      </c>
      <c r="E395">
        <f t="shared" si="6"/>
        <v>3</v>
      </c>
    </row>
    <row r="396" spans="1:5" x14ac:dyDescent="0.25">
      <c r="A396" t="s">
        <v>395</v>
      </c>
      <c r="C396">
        <v>1</v>
      </c>
      <c r="E396">
        <f t="shared" si="6"/>
        <v>1</v>
      </c>
    </row>
    <row r="397" spans="1:5" x14ac:dyDescent="0.25">
      <c r="A397" t="s">
        <v>396</v>
      </c>
      <c r="C397">
        <v>2</v>
      </c>
      <c r="E397">
        <f t="shared" si="6"/>
        <v>2</v>
      </c>
    </row>
    <row r="398" spans="1:5" hidden="1" x14ac:dyDescent="0.25">
      <c r="A398" t="s">
        <v>397</v>
      </c>
      <c r="E398">
        <f t="shared" si="6"/>
        <v>0</v>
      </c>
    </row>
    <row r="399" spans="1:5" x14ac:dyDescent="0.25">
      <c r="A399" t="s">
        <v>398</v>
      </c>
      <c r="C399">
        <v>1</v>
      </c>
      <c r="E399">
        <f t="shared" si="6"/>
        <v>1</v>
      </c>
    </row>
    <row r="400" spans="1:5" hidden="1" x14ac:dyDescent="0.25">
      <c r="A400" t="s">
        <v>399</v>
      </c>
      <c r="E400">
        <f t="shared" si="6"/>
        <v>0</v>
      </c>
    </row>
    <row r="401" spans="1:5" x14ac:dyDescent="0.25">
      <c r="A401" t="s">
        <v>400</v>
      </c>
      <c r="B401">
        <v>1</v>
      </c>
      <c r="E401">
        <f t="shared" si="6"/>
        <v>1</v>
      </c>
    </row>
    <row r="402" spans="1:5" hidden="1" x14ac:dyDescent="0.25">
      <c r="A402" t="s">
        <v>401</v>
      </c>
      <c r="E402">
        <f t="shared" si="6"/>
        <v>0</v>
      </c>
    </row>
    <row r="403" spans="1:5" x14ac:dyDescent="0.25">
      <c r="A403" t="s">
        <v>402</v>
      </c>
      <c r="B403">
        <v>1</v>
      </c>
      <c r="E403">
        <f t="shared" si="6"/>
        <v>1</v>
      </c>
    </row>
    <row r="404" spans="1:5" hidden="1" x14ac:dyDescent="0.25">
      <c r="A404" t="s">
        <v>403</v>
      </c>
      <c r="E404">
        <f t="shared" si="6"/>
        <v>0</v>
      </c>
    </row>
    <row r="405" spans="1:5" x14ac:dyDescent="0.25">
      <c r="A405" t="s">
        <v>404</v>
      </c>
      <c r="D405">
        <v>1</v>
      </c>
      <c r="E405">
        <f t="shared" si="6"/>
        <v>1</v>
      </c>
    </row>
    <row r="406" spans="1:5" x14ac:dyDescent="0.25">
      <c r="A406" t="s">
        <v>405</v>
      </c>
      <c r="B406">
        <v>5</v>
      </c>
      <c r="C406">
        <v>1</v>
      </c>
      <c r="D406">
        <v>2</v>
      </c>
      <c r="E406">
        <f t="shared" si="6"/>
        <v>8</v>
      </c>
    </row>
    <row r="407" spans="1:5" hidden="1" x14ac:dyDescent="0.25">
      <c r="A407" t="s">
        <v>406</v>
      </c>
      <c r="E407">
        <f t="shared" si="6"/>
        <v>0</v>
      </c>
    </row>
    <row r="408" spans="1:5" hidden="1" x14ac:dyDescent="0.25">
      <c r="A408" t="s">
        <v>407</v>
      </c>
      <c r="E408">
        <f t="shared" si="6"/>
        <v>0</v>
      </c>
    </row>
    <row r="409" spans="1:5" hidden="1" x14ac:dyDescent="0.25">
      <c r="A409" t="s">
        <v>408</v>
      </c>
      <c r="E409">
        <f t="shared" si="6"/>
        <v>0</v>
      </c>
    </row>
    <row r="410" spans="1:5" x14ac:dyDescent="0.25">
      <c r="A410" t="s">
        <v>409</v>
      </c>
      <c r="B410">
        <v>4</v>
      </c>
      <c r="D410">
        <v>2</v>
      </c>
      <c r="E410">
        <f t="shared" si="6"/>
        <v>6</v>
      </c>
    </row>
    <row r="411" spans="1:5" hidden="1" x14ac:dyDescent="0.25">
      <c r="A411" t="s">
        <v>410</v>
      </c>
      <c r="E411">
        <f t="shared" si="6"/>
        <v>0</v>
      </c>
    </row>
    <row r="412" spans="1:5" hidden="1" x14ac:dyDescent="0.25">
      <c r="A412" t="s">
        <v>411</v>
      </c>
      <c r="E412">
        <f t="shared" si="6"/>
        <v>0</v>
      </c>
    </row>
    <row r="413" spans="1:5" hidden="1" x14ac:dyDescent="0.25">
      <c r="A413" t="s">
        <v>412</v>
      </c>
      <c r="E413">
        <f t="shared" si="6"/>
        <v>0</v>
      </c>
    </row>
    <row r="414" spans="1:5" hidden="1" x14ac:dyDescent="0.25">
      <c r="A414" t="s">
        <v>413</v>
      </c>
      <c r="E414">
        <f t="shared" si="6"/>
        <v>0</v>
      </c>
    </row>
    <row r="415" spans="1:5" hidden="1" x14ac:dyDescent="0.25">
      <c r="A415" t="s">
        <v>414</v>
      </c>
      <c r="E415">
        <f t="shared" si="6"/>
        <v>0</v>
      </c>
    </row>
    <row r="416" spans="1:5" hidden="1" x14ac:dyDescent="0.25">
      <c r="A416" t="s">
        <v>415</v>
      </c>
      <c r="E416">
        <f t="shared" si="6"/>
        <v>0</v>
      </c>
    </row>
    <row r="417" spans="1:5" hidden="1" x14ac:dyDescent="0.25">
      <c r="A417" t="s">
        <v>416</v>
      </c>
      <c r="E417">
        <f t="shared" si="6"/>
        <v>0</v>
      </c>
    </row>
    <row r="418" spans="1:5" hidden="1" x14ac:dyDescent="0.25">
      <c r="A418" t="s">
        <v>417</v>
      </c>
      <c r="E418">
        <f t="shared" si="6"/>
        <v>0</v>
      </c>
    </row>
    <row r="419" spans="1:5" x14ac:dyDescent="0.25">
      <c r="A419" t="s">
        <v>418</v>
      </c>
      <c r="C419">
        <v>24</v>
      </c>
      <c r="E419">
        <f t="shared" si="6"/>
        <v>24</v>
      </c>
    </row>
    <row r="420" spans="1:5" x14ac:dyDescent="0.25">
      <c r="A420" t="s">
        <v>419</v>
      </c>
      <c r="B420">
        <v>1</v>
      </c>
      <c r="D420">
        <v>2</v>
      </c>
      <c r="E420">
        <f t="shared" si="6"/>
        <v>3</v>
      </c>
    </row>
    <row r="421" spans="1:5" x14ac:dyDescent="0.25">
      <c r="A421" t="s">
        <v>420</v>
      </c>
      <c r="B421">
        <v>1</v>
      </c>
      <c r="E421">
        <f t="shared" si="6"/>
        <v>1</v>
      </c>
    </row>
    <row r="422" spans="1:5" hidden="1" x14ac:dyDescent="0.25">
      <c r="A422" t="s">
        <v>421</v>
      </c>
      <c r="E422">
        <f t="shared" si="6"/>
        <v>0</v>
      </c>
    </row>
    <row r="423" spans="1:5" hidden="1" x14ac:dyDescent="0.25">
      <c r="A423" t="s">
        <v>422</v>
      </c>
      <c r="E423">
        <f t="shared" si="6"/>
        <v>0</v>
      </c>
    </row>
    <row r="424" spans="1:5" x14ac:dyDescent="0.25">
      <c r="A424" t="s">
        <v>423</v>
      </c>
      <c r="B424">
        <v>1</v>
      </c>
      <c r="E424">
        <f t="shared" si="6"/>
        <v>1</v>
      </c>
    </row>
    <row r="425" spans="1:5" hidden="1" x14ac:dyDescent="0.25">
      <c r="A425" t="s">
        <v>424</v>
      </c>
      <c r="E425">
        <f t="shared" si="6"/>
        <v>0</v>
      </c>
    </row>
    <row r="426" spans="1:5" hidden="1" x14ac:dyDescent="0.25">
      <c r="A426" t="s">
        <v>425</v>
      </c>
      <c r="E426">
        <f t="shared" si="6"/>
        <v>0</v>
      </c>
    </row>
    <row r="427" spans="1:5" hidden="1" x14ac:dyDescent="0.25">
      <c r="A427" t="s">
        <v>426</v>
      </c>
      <c r="E427">
        <f t="shared" si="6"/>
        <v>0</v>
      </c>
    </row>
    <row r="428" spans="1:5" hidden="1" x14ac:dyDescent="0.25">
      <c r="A428" t="s">
        <v>427</v>
      </c>
      <c r="E428">
        <f t="shared" si="6"/>
        <v>0</v>
      </c>
    </row>
    <row r="429" spans="1:5" x14ac:dyDescent="0.25">
      <c r="A429" t="s">
        <v>428</v>
      </c>
      <c r="B429">
        <v>4</v>
      </c>
      <c r="D429">
        <v>1</v>
      </c>
      <c r="E429">
        <f t="shared" si="6"/>
        <v>5</v>
      </c>
    </row>
    <row r="430" spans="1:5" x14ac:dyDescent="0.25">
      <c r="A430" t="s">
        <v>429</v>
      </c>
      <c r="C430">
        <v>2</v>
      </c>
      <c r="E430">
        <f t="shared" si="6"/>
        <v>2</v>
      </c>
    </row>
    <row r="431" spans="1:5" x14ac:dyDescent="0.25">
      <c r="A431" t="s">
        <v>430</v>
      </c>
      <c r="C431">
        <v>2</v>
      </c>
      <c r="E431">
        <f t="shared" si="6"/>
        <v>2</v>
      </c>
    </row>
    <row r="432" spans="1:5" hidden="1" x14ac:dyDescent="0.25">
      <c r="A432" t="s">
        <v>431</v>
      </c>
      <c r="E432">
        <f t="shared" si="6"/>
        <v>0</v>
      </c>
    </row>
    <row r="433" spans="1:5" hidden="1" x14ac:dyDescent="0.25">
      <c r="A433" t="s">
        <v>432</v>
      </c>
      <c r="E433">
        <f t="shared" si="6"/>
        <v>0</v>
      </c>
    </row>
    <row r="434" spans="1:5" hidden="1" x14ac:dyDescent="0.25">
      <c r="A434" t="s">
        <v>433</v>
      </c>
      <c r="E434">
        <f t="shared" si="6"/>
        <v>0</v>
      </c>
    </row>
    <row r="435" spans="1:5" x14ac:dyDescent="0.25">
      <c r="A435" t="s">
        <v>434</v>
      </c>
      <c r="B435">
        <v>1</v>
      </c>
      <c r="E435">
        <f t="shared" si="6"/>
        <v>1</v>
      </c>
    </row>
    <row r="436" spans="1:5" hidden="1" x14ac:dyDescent="0.25">
      <c r="A436" t="s">
        <v>435</v>
      </c>
      <c r="E436">
        <f t="shared" si="6"/>
        <v>0</v>
      </c>
    </row>
    <row r="437" spans="1:5" hidden="1" x14ac:dyDescent="0.25">
      <c r="A437" t="s">
        <v>436</v>
      </c>
      <c r="E437">
        <f t="shared" si="6"/>
        <v>0</v>
      </c>
    </row>
    <row r="438" spans="1:5" x14ac:dyDescent="0.25">
      <c r="A438" t="s">
        <v>437</v>
      </c>
      <c r="B438">
        <v>1</v>
      </c>
      <c r="E438">
        <f t="shared" si="6"/>
        <v>1</v>
      </c>
    </row>
    <row r="439" spans="1:5" hidden="1" x14ac:dyDescent="0.25">
      <c r="A439" t="s">
        <v>438</v>
      </c>
      <c r="E439">
        <f t="shared" si="6"/>
        <v>0</v>
      </c>
    </row>
    <row r="440" spans="1:5" hidden="1" x14ac:dyDescent="0.25">
      <c r="A440" t="s">
        <v>439</v>
      </c>
      <c r="E440">
        <f t="shared" si="6"/>
        <v>0</v>
      </c>
    </row>
    <row r="441" spans="1:5" hidden="1" x14ac:dyDescent="0.25">
      <c r="A441" t="s">
        <v>440</v>
      </c>
      <c r="E441">
        <f t="shared" si="6"/>
        <v>0</v>
      </c>
    </row>
    <row r="442" spans="1:5" hidden="1" x14ac:dyDescent="0.25">
      <c r="A442" t="s">
        <v>441</v>
      </c>
      <c r="E442">
        <f t="shared" si="6"/>
        <v>0</v>
      </c>
    </row>
    <row r="443" spans="1:5" hidden="1" x14ac:dyDescent="0.25">
      <c r="A443" t="s">
        <v>442</v>
      </c>
      <c r="E443">
        <f t="shared" si="6"/>
        <v>0</v>
      </c>
    </row>
    <row r="444" spans="1:5" x14ac:dyDescent="0.25">
      <c r="A444" t="s">
        <v>443</v>
      </c>
      <c r="B444">
        <v>8</v>
      </c>
      <c r="C444">
        <v>1</v>
      </c>
      <c r="E444">
        <f t="shared" si="6"/>
        <v>9</v>
      </c>
    </row>
    <row r="445" spans="1:5" hidden="1" x14ac:dyDescent="0.25">
      <c r="A445" t="s">
        <v>444</v>
      </c>
      <c r="E445">
        <f t="shared" si="6"/>
        <v>0</v>
      </c>
    </row>
    <row r="446" spans="1:5" x14ac:dyDescent="0.25">
      <c r="A446" t="s">
        <v>445</v>
      </c>
      <c r="B446">
        <v>3</v>
      </c>
      <c r="D446">
        <v>1</v>
      </c>
      <c r="E446">
        <f t="shared" si="6"/>
        <v>4</v>
      </c>
    </row>
    <row r="447" spans="1:5" x14ac:dyDescent="0.25">
      <c r="A447" t="s">
        <v>446</v>
      </c>
      <c r="B447">
        <v>1</v>
      </c>
      <c r="E447">
        <f t="shared" si="6"/>
        <v>1</v>
      </c>
    </row>
    <row r="448" spans="1:5" hidden="1" x14ac:dyDescent="0.25">
      <c r="A448" t="s">
        <v>447</v>
      </c>
      <c r="E448">
        <f t="shared" si="6"/>
        <v>0</v>
      </c>
    </row>
    <row r="449" spans="1:5" x14ac:dyDescent="0.25">
      <c r="A449" t="s">
        <v>448</v>
      </c>
      <c r="B449">
        <v>1</v>
      </c>
      <c r="C449">
        <v>1</v>
      </c>
      <c r="E449">
        <f t="shared" si="6"/>
        <v>2</v>
      </c>
    </row>
    <row r="450" spans="1:5" hidden="1" x14ac:dyDescent="0.25">
      <c r="A450" t="s">
        <v>449</v>
      </c>
      <c r="E450">
        <f t="shared" si="6"/>
        <v>0</v>
      </c>
    </row>
    <row r="451" spans="1:5" x14ac:dyDescent="0.25">
      <c r="A451" t="s">
        <v>450</v>
      </c>
      <c r="B451">
        <v>1</v>
      </c>
      <c r="E451">
        <f t="shared" ref="E451:E514" si="7">SUM(B451:D451)</f>
        <v>1</v>
      </c>
    </row>
    <row r="452" spans="1:5" hidden="1" x14ac:dyDescent="0.25">
      <c r="A452" t="s">
        <v>451</v>
      </c>
      <c r="E452">
        <f t="shared" si="7"/>
        <v>0</v>
      </c>
    </row>
    <row r="453" spans="1:5" hidden="1" x14ac:dyDescent="0.25">
      <c r="A453" t="s">
        <v>452</v>
      </c>
      <c r="E453">
        <f t="shared" si="7"/>
        <v>0</v>
      </c>
    </row>
    <row r="454" spans="1:5" hidden="1" x14ac:dyDescent="0.25">
      <c r="A454" t="s">
        <v>453</v>
      </c>
      <c r="E454">
        <f t="shared" si="7"/>
        <v>0</v>
      </c>
    </row>
    <row r="455" spans="1:5" hidden="1" x14ac:dyDescent="0.25">
      <c r="A455" t="s">
        <v>454</v>
      </c>
      <c r="E455">
        <f t="shared" si="7"/>
        <v>0</v>
      </c>
    </row>
    <row r="456" spans="1:5" hidden="1" x14ac:dyDescent="0.25">
      <c r="A456" t="s">
        <v>455</v>
      </c>
      <c r="E456">
        <f t="shared" si="7"/>
        <v>0</v>
      </c>
    </row>
    <row r="457" spans="1:5" hidden="1" x14ac:dyDescent="0.25">
      <c r="A457" t="s">
        <v>456</v>
      </c>
      <c r="E457">
        <f t="shared" si="7"/>
        <v>0</v>
      </c>
    </row>
    <row r="458" spans="1:5" x14ac:dyDescent="0.25">
      <c r="A458" t="s">
        <v>457</v>
      </c>
      <c r="C458">
        <v>2</v>
      </c>
      <c r="E458">
        <f t="shared" si="7"/>
        <v>2</v>
      </c>
    </row>
    <row r="459" spans="1:5" x14ac:dyDescent="0.25">
      <c r="A459" t="s">
        <v>458</v>
      </c>
      <c r="B459">
        <v>5</v>
      </c>
      <c r="C459">
        <v>2</v>
      </c>
      <c r="E459">
        <f t="shared" si="7"/>
        <v>7</v>
      </c>
    </row>
    <row r="460" spans="1:5" x14ac:dyDescent="0.25">
      <c r="A460" t="s">
        <v>459</v>
      </c>
      <c r="B460">
        <v>1</v>
      </c>
      <c r="E460">
        <f t="shared" si="7"/>
        <v>1</v>
      </c>
    </row>
    <row r="461" spans="1:5" hidden="1" x14ac:dyDescent="0.25">
      <c r="A461" t="s">
        <v>460</v>
      </c>
      <c r="E461">
        <f t="shared" si="7"/>
        <v>0</v>
      </c>
    </row>
    <row r="462" spans="1:5" x14ac:dyDescent="0.25">
      <c r="A462" t="s">
        <v>461</v>
      </c>
      <c r="B462">
        <v>2</v>
      </c>
      <c r="E462">
        <f t="shared" si="7"/>
        <v>2</v>
      </c>
    </row>
    <row r="463" spans="1:5" hidden="1" x14ac:dyDescent="0.25">
      <c r="A463" t="s">
        <v>462</v>
      </c>
      <c r="E463">
        <f t="shared" si="7"/>
        <v>0</v>
      </c>
    </row>
    <row r="464" spans="1:5" x14ac:dyDescent="0.25">
      <c r="A464" t="s">
        <v>463</v>
      </c>
      <c r="B464">
        <v>1</v>
      </c>
      <c r="E464">
        <f t="shared" si="7"/>
        <v>1</v>
      </c>
    </row>
    <row r="465" spans="1:5" hidden="1" x14ac:dyDescent="0.25">
      <c r="A465" t="s">
        <v>464</v>
      </c>
      <c r="E465">
        <f t="shared" si="7"/>
        <v>0</v>
      </c>
    </row>
    <row r="466" spans="1:5" hidden="1" x14ac:dyDescent="0.25">
      <c r="A466" t="s">
        <v>465</v>
      </c>
      <c r="E466">
        <f t="shared" si="7"/>
        <v>0</v>
      </c>
    </row>
    <row r="467" spans="1:5" hidden="1" x14ac:dyDescent="0.25">
      <c r="A467" t="s">
        <v>466</v>
      </c>
      <c r="E467">
        <f t="shared" si="7"/>
        <v>0</v>
      </c>
    </row>
    <row r="468" spans="1:5" x14ac:dyDescent="0.25">
      <c r="A468" t="s">
        <v>467</v>
      </c>
      <c r="B468">
        <v>1</v>
      </c>
      <c r="E468">
        <f t="shared" si="7"/>
        <v>1</v>
      </c>
    </row>
    <row r="469" spans="1:5" hidden="1" x14ac:dyDescent="0.25">
      <c r="A469" t="s">
        <v>468</v>
      </c>
      <c r="E469">
        <f t="shared" si="7"/>
        <v>0</v>
      </c>
    </row>
    <row r="470" spans="1:5" hidden="1" x14ac:dyDescent="0.25">
      <c r="A470" t="s">
        <v>469</v>
      </c>
      <c r="E470">
        <f t="shared" si="7"/>
        <v>0</v>
      </c>
    </row>
    <row r="471" spans="1:5" x14ac:dyDescent="0.25">
      <c r="A471" t="s">
        <v>470</v>
      </c>
      <c r="B471">
        <v>2</v>
      </c>
      <c r="E471">
        <f t="shared" si="7"/>
        <v>2</v>
      </c>
    </row>
    <row r="472" spans="1:5" hidden="1" x14ac:dyDescent="0.25">
      <c r="A472" t="s">
        <v>471</v>
      </c>
      <c r="E472">
        <f t="shared" si="7"/>
        <v>0</v>
      </c>
    </row>
    <row r="473" spans="1:5" hidden="1" x14ac:dyDescent="0.25">
      <c r="A473" t="s">
        <v>472</v>
      </c>
      <c r="E473">
        <f t="shared" si="7"/>
        <v>0</v>
      </c>
    </row>
    <row r="474" spans="1:5" hidden="1" x14ac:dyDescent="0.25">
      <c r="A474" t="s">
        <v>473</v>
      </c>
      <c r="E474">
        <f t="shared" si="7"/>
        <v>0</v>
      </c>
    </row>
    <row r="475" spans="1:5" hidden="1" x14ac:dyDescent="0.25">
      <c r="A475" t="s">
        <v>474</v>
      </c>
      <c r="E475">
        <f t="shared" si="7"/>
        <v>0</v>
      </c>
    </row>
    <row r="476" spans="1:5" x14ac:dyDescent="0.25">
      <c r="A476" t="s">
        <v>475</v>
      </c>
      <c r="B476">
        <v>54</v>
      </c>
      <c r="E476">
        <f t="shared" si="7"/>
        <v>54</v>
      </c>
    </row>
    <row r="477" spans="1:5" x14ac:dyDescent="0.25">
      <c r="A477" t="s">
        <v>476</v>
      </c>
      <c r="C477">
        <v>5</v>
      </c>
      <c r="E477">
        <f t="shared" si="7"/>
        <v>5</v>
      </c>
    </row>
    <row r="478" spans="1:5" hidden="1" x14ac:dyDescent="0.25">
      <c r="A478" t="s">
        <v>477</v>
      </c>
      <c r="E478">
        <f t="shared" si="7"/>
        <v>0</v>
      </c>
    </row>
    <row r="479" spans="1:5" hidden="1" x14ac:dyDescent="0.25">
      <c r="A479" t="s">
        <v>478</v>
      </c>
      <c r="E479">
        <f t="shared" si="7"/>
        <v>0</v>
      </c>
    </row>
    <row r="480" spans="1:5" hidden="1" x14ac:dyDescent="0.25">
      <c r="A480" t="s">
        <v>479</v>
      </c>
      <c r="E480">
        <f t="shared" si="7"/>
        <v>0</v>
      </c>
    </row>
    <row r="481" spans="1:5" hidden="1" x14ac:dyDescent="0.25">
      <c r="A481" t="s">
        <v>480</v>
      </c>
      <c r="E481">
        <f t="shared" si="7"/>
        <v>0</v>
      </c>
    </row>
    <row r="482" spans="1:5" hidden="1" x14ac:dyDescent="0.25">
      <c r="A482" t="s">
        <v>481</v>
      </c>
      <c r="E482">
        <f t="shared" si="7"/>
        <v>0</v>
      </c>
    </row>
    <row r="483" spans="1:5" x14ac:dyDescent="0.25">
      <c r="A483" t="s">
        <v>482</v>
      </c>
      <c r="B483">
        <v>1</v>
      </c>
      <c r="E483">
        <f t="shared" si="7"/>
        <v>1</v>
      </c>
    </row>
    <row r="484" spans="1:5" hidden="1" x14ac:dyDescent="0.25">
      <c r="A484" t="s">
        <v>483</v>
      </c>
      <c r="E484">
        <f t="shared" si="7"/>
        <v>0</v>
      </c>
    </row>
    <row r="485" spans="1:5" x14ac:dyDescent="0.25">
      <c r="A485" t="s">
        <v>484</v>
      </c>
      <c r="B485">
        <v>2</v>
      </c>
      <c r="E485">
        <f t="shared" si="7"/>
        <v>2</v>
      </c>
    </row>
    <row r="486" spans="1:5" hidden="1" x14ac:dyDescent="0.25">
      <c r="A486" t="s">
        <v>485</v>
      </c>
      <c r="E486">
        <f t="shared" si="7"/>
        <v>0</v>
      </c>
    </row>
    <row r="487" spans="1:5" hidden="1" x14ac:dyDescent="0.25">
      <c r="A487" t="s">
        <v>486</v>
      </c>
      <c r="E487">
        <f t="shared" si="7"/>
        <v>0</v>
      </c>
    </row>
    <row r="488" spans="1:5" x14ac:dyDescent="0.25">
      <c r="A488" t="s">
        <v>487</v>
      </c>
      <c r="B488">
        <v>5</v>
      </c>
      <c r="E488">
        <f t="shared" si="7"/>
        <v>5</v>
      </c>
    </row>
    <row r="489" spans="1:5" hidden="1" x14ac:dyDescent="0.25">
      <c r="A489" t="s">
        <v>488</v>
      </c>
      <c r="E489">
        <f t="shared" si="7"/>
        <v>0</v>
      </c>
    </row>
    <row r="490" spans="1:5" x14ac:dyDescent="0.25">
      <c r="A490" t="s">
        <v>489</v>
      </c>
      <c r="B490">
        <v>5</v>
      </c>
      <c r="E490">
        <f t="shared" si="7"/>
        <v>5</v>
      </c>
    </row>
    <row r="491" spans="1:5" hidden="1" x14ac:dyDescent="0.25">
      <c r="A491" t="s">
        <v>490</v>
      </c>
      <c r="E491">
        <f t="shared" si="7"/>
        <v>0</v>
      </c>
    </row>
    <row r="492" spans="1:5" x14ac:dyDescent="0.25">
      <c r="A492" t="s">
        <v>491</v>
      </c>
      <c r="B492">
        <v>1</v>
      </c>
      <c r="E492">
        <f t="shared" si="7"/>
        <v>1</v>
      </c>
    </row>
    <row r="493" spans="1:5" hidden="1" x14ac:dyDescent="0.25">
      <c r="A493" t="s">
        <v>492</v>
      </c>
      <c r="E493">
        <f t="shared" si="7"/>
        <v>0</v>
      </c>
    </row>
    <row r="494" spans="1:5" hidden="1" x14ac:dyDescent="0.25">
      <c r="A494" t="s">
        <v>493</v>
      </c>
      <c r="E494">
        <f t="shared" si="7"/>
        <v>0</v>
      </c>
    </row>
    <row r="495" spans="1:5" hidden="1" x14ac:dyDescent="0.25">
      <c r="A495" t="s">
        <v>494</v>
      </c>
      <c r="E495">
        <f t="shared" si="7"/>
        <v>0</v>
      </c>
    </row>
    <row r="496" spans="1:5" hidden="1" x14ac:dyDescent="0.25">
      <c r="A496" t="s">
        <v>495</v>
      </c>
      <c r="E496">
        <f t="shared" si="7"/>
        <v>0</v>
      </c>
    </row>
    <row r="497" spans="1:5" hidden="1" x14ac:dyDescent="0.25">
      <c r="A497" t="s">
        <v>496</v>
      </c>
      <c r="E497">
        <f t="shared" si="7"/>
        <v>0</v>
      </c>
    </row>
    <row r="498" spans="1:5" hidden="1" x14ac:dyDescent="0.25">
      <c r="A498" t="s">
        <v>497</v>
      </c>
      <c r="E498">
        <f t="shared" si="7"/>
        <v>0</v>
      </c>
    </row>
    <row r="499" spans="1:5" hidden="1" x14ac:dyDescent="0.25">
      <c r="A499" t="s">
        <v>498</v>
      </c>
      <c r="E499">
        <f t="shared" si="7"/>
        <v>0</v>
      </c>
    </row>
    <row r="500" spans="1:5" hidden="1" x14ac:dyDescent="0.25">
      <c r="A500" t="s">
        <v>499</v>
      </c>
      <c r="E500">
        <f t="shared" si="7"/>
        <v>0</v>
      </c>
    </row>
    <row r="501" spans="1:5" hidden="1" x14ac:dyDescent="0.25">
      <c r="A501" t="s">
        <v>500</v>
      </c>
      <c r="E501">
        <f t="shared" si="7"/>
        <v>0</v>
      </c>
    </row>
    <row r="502" spans="1:5" x14ac:dyDescent="0.25">
      <c r="A502" t="s">
        <v>501</v>
      </c>
      <c r="C502">
        <v>1</v>
      </c>
      <c r="E502">
        <f t="shared" si="7"/>
        <v>1</v>
      </c>
    </row>
    <row r="503" spans="1:5" x14ac:dyDescent="0.25">
      <c r="A503" t="s">
        <v>502</v>
      </c>
      <c r="B503">
        <v>2</v>
      </c>
      <c r="D503">
        <v>2</v>
      </c>
      <c r="E503">
        <f t="shared" si="7"/>
        <v>4</v>
      </c>
    </row>
    <row r="504" spans="1:5" hidden="1" x14ac:dyDescent="0.25">
      <c r="A504" t="s">
        <v>503</v>
      </c>
      <c r="E504">
        <f t="shared" si="7"/>
        <v>0</v>
      </c>
    </row>
    <row r="505" spans="1:5" x14ac:dyDescent="0.25">
      <c r="A505" t="s">
        <v>504</v>
      </c>
      <c r="C505">
        <v>1</v>
      </c>
      <c r="E505">
        <f t="shared" si="7"/>
        <v>1</v>
      </c>
    </row>
    <row r="506" spans="1:5" x14ac:dyDescent="0.25">
      <c r="A506" t="s">
        <v>505</v>
      </c>
      <c r="B506">
        <v>1</v>
      </c>
      <c r="E506">
        <f t="shared" si="7"/>
        <v>1</v>
      </c>
    </row>
    <row r="507" spans="1:5" hidden="1" x14ac:dyDescent="0.25">
      <c r="A507" t="s">
        <v>506</v>
      </c>
      <c r="E507">
        <f t="shared" si="7"/>
        <v>0</v>
      </c>
    </row>
    <row r="508" spans="1:5" x14ac:dyDescent="0.25">
      <c r="A508" t="s">
        <v>507</v>
      </c>
      <c r="B508">
        <v>58</v>
      </c>
      <c r="C508">
        <v>1</v>
      </c>
      <c r="E508">
        <f t="shared" si="7"/>
        <v>59</v>
      </c>
    </row>
    <row r="509" spans="1:5" x14ac:dyDescent="0.25">
      <c r="A509" t="s">
        <v>508</v>
      </c>
      <c r="B509">
        <v>2</v>
      </c>
      <c r="D509">
        <v>1</v>
      </c>
      <c r="E509">
        <f t="shared" si="7"/>
        <v>3</v>
      </c>
    </row>
    <row r="510" spans="1:5" x14ac:dyDescent="0.25">
      <c r="A510" t="s">
        <v>509</v>
      </c>
      <c r="B510">
        <v>1</v>
      </c>
      <c r="C510">
        <v>5</v>
      </c>
      <c r="E510">
        <f t="shared" si="7"/>
        <v>6</v>
      </c>
    </row>
    <row r="511" spans="1:5" hidden="1" x14ac:dyDescent="0.25">
      <c r="A511" t="s">
        <v>510</v>
      </c>
      <c r="E511">
        <f t="shared" si="7"/>
        <v>0</v>
      </c>
    </row>
    <row r="512" spans="1:5" hidden="1" x14ac:dyDescent="0.25">
      <c r="A512" t="s">
        <v>511</v>
      </c>
      <c r="E512">
        <f t="shared" si="7"/>
        <v>0</v>
      </c>
    </row>
    <row r="513" spans="1:5" hidden="1" x14ac:dyDescent="0.25">
      <c r="A513" t="s">
        <v>512</v>
      </c>
      <c r="E513">
        <f t="shared" si="7"/>
        <v>0</v>
      </c>
    </row>
    <row r="514" spans="1:5" hidden="1" x14ac:dyDescent="0.25">
      <c r="A514" t="s">
        <v>513</v>
      </c>
      <c r="E514">
        <f t="shared" si="7"/>
        <v>0</v>
      </c>
    </row>
    <row r="515" spans="1:5" hidden="1" x14ac:dyDescent="0.25">
      <c r="A515" t="s">
        <v>514</v>
      </c>
      <c r="E515">
        <f t="shared" ref="E515:E578" si="8">SUM(B515:D515)</f>
        <v>0</v>
      </c>
    </row>
    <row r="516" spans="1:5" hidden="1" x14ac:dyDescent="0.25">
      <c r="A516" t="s">
        <v>515</v>
      </c>
      <c r="E516">
        <f t="shared" si="8"/>
        <v>0</v>
      </c>
    </row>
    <row r="517" spans="1:5" x14ac:dyDescent="0.25">
      <c r="A517" t="s">
        <v>516</v>
      </c>
      <c r="B517">
        <v>1</v>
      </c>
      <c r="C517">
        <v>1</v>
      </c>
      <c r="E517">
        <f t="shared" si="8"/>
        <v>2</v>
      </c>
    </row>
    <row r="518" spans="1:5" hidden="1" x14ac:dyDescent="0.25">
      <c r="A518" t="s">
        <v>517</v>
      </c>
      <c r="E518">
        <f t="shared" si="8"/>
        <v>0</v>
      </c>
    </row>
    <row r="519" spans="1:5" hidden="1" x14ac:dyDescent="0.25">
      <c r="A519" t="s">
        <v>518</v>
      </c>
      <c r="E519">
        <f t="shared" si="8"/>
        <v>0</v>
      </c>
    </row>
    <row r="520" spans="1:5" hidden="1" x14ac:dyDescent="0.25">
      <c r="A520" t="s">
        <v>519</v>
      </c>
      <c r="E520">
        <f t="shared" si="8"/>
        <v>0</v>
      </c>
    </row>
    <row r="521" spans="1:5" hidden="1" x14ac:dyDescent="0.25">
      <c r="A521" t="s">
        <v>520</v>
      </c>
      <c r="E521">
        <f t="shared" si="8"/>
        <v>0</v>
      </c>
    </row>
    <row r="522" spans="1:5" x14ac:dyDescent="0.25">
      <c r="A522" t="s">
        <v>521</v>
      </c>
      <c r="B522">
        <v>3</v>
      </c>
      <c r="D522">
        <v>1</v>
      </c>
      <c r="E522">
        <f t="shared" si="8"/>
        <v>4</v>
      </c>
    </row>
    <row r="523" spans="1:5" x14ac:dyDescent="0.25">
      <c r="A523" t="s">
        <v>522</v>
      </c>
      <c r="B523">
        <v>1</v>
      </c>
      <c r="E523">
        <f t="shared" si="8"/>
        <v>1</v>
      </c>
    </row>
    <row r="524" spans="1:5" hidden="1" x14ac:dyDescent="0.25">
      <c r="A524" t="s">
        <v>523</v>
      </c>
      <c r="E524">
        <f t="shared" si="8"/>
        <v>0</v>
      </c>
    </row>
    <row r="525" spans="1:5" x14ac:dyDescent="0.25">
      <c r="A525" t="s">
        <v>524</v>
      </c>
      <c r="B525">
        <v>2</v>
      </c>
      <c r="E525">
        <f t="shared" si="8"/>
        <v>2</v>
      </c>
    </row>
    <row r="526" spans="1:5" x14ac:dyDescent="0.25">
      <c r="A526" t="s">
        <v>525</v>
      </c>
      <c r="B526">
        <v>1</v>
      </c>
      <c r="E526">
        <f t="shared" si="8"/>
        <v>1</v>
      </c>
    </row>
    <row r="527" spans="1:5" x14ac:dyDescent="0.25">
      <c r="A527" t="s">
        <v>526</v>
      </c>
      <c r="B527">
        <v>1</v>
      </c>
      <c r="E527">
        <f t="shared" si="8"/>
        <v>1</v>
      </c>
    </row>
    <row r="528" spans="1:5" hidden="1" x14ac:dyDescent="0.25">
      <c r="A528" t="s">
        <v>527</v>
      </c>
      <c r="E528">
        <f t="shared" si="8"/>
        <v>0</v>
      </c>
    </row>
    <row r="529" spans="1:5" hidden="1" x14ac:dyDescent="0.25">
      <c r="A529" t="s">
        <v>528</v>
      </c>
      <c r="E529">
        <f t="shared" si="8"/>
        <v>0</v>
      </c>
    </row>
    <row r="530" spans="1:5" x14ac:dyDescent="0.25">
      <c r="A530" t="s">
        <v>529</v>
      </c>
      <c r="B530">
        <v>2</v>
      </c>
      <c r="E530">
        <f t="shared" si="8"/>
        <v>2</v>
      </c>
    </row>
    <row r="531" spans="1:5" x14ac:dyDescent="0.25">
      <c r="A531" t="s">
        <v>530</v>
      </c>
      <c r="B531">
        <v>1</v>
      </c>
      <c r="E531">
        <f t="shared" si="8"/>
        <v>1</v>
      </c>
    </row>
    <row r="532" spans="1:5" hidden="1" x14ac:dyDescent="0.25">
      <c r="A532" t="s">
        <v>531</v>
      </c>
      <c r="E532">
        <f t="shared" si="8"/>
        <v>0</v>
      </c>
    </row>
    <row r="533" spans="1:5" hidden="1" x14ac:dyDescent="0.25">
      <c r="A533" t="s">
        <v>532</v>
      </c>
      <c r="E533">
        <f t="shared" si="8"/>
        <v>0</v>
      </c>
    </row>
    <row r="534" spans="1:5" hidden="1" x14ac:dyDescent="0.25">
      <c r="A534" t="s">
        <v>533</v>
      </c>
      <c r="E534">
        <f t="shared" si="8"/>
        <v>0</v>
      </c>
    </row>
    <row r="535" spans="1:5" hidden="1" x14ac:dyDescent="0.25">
      <c r="A535" t="s">
        <v>534</v>
      </c>
      <c r="E535">
        <f t="shared" si="8"/>
        <v>0</v>
      </c>
    </row>
    <row r="536" spans="1:5" hidden="1" x14ac:dyDescent="0.25">
      <c r="A536" t="s">
        <v>535</v>
      </c>
      <c r="E536">
        <f t="shared" si="8"/>
        <v>0</v>
      </c>
    </row>
    <row r="537" spans="1:5" hidden="1" x14ac:dyDescent="0.25">
      <c r="A537" t="s">
        <v>536</v>
      </c>
      <c r="E537">
        <f t="shared" si="8"/>
        <v>0</v>
      </c>
    </row>
    <row r="538" spans="1:5" hidden="1" x14ac:dyDescent="0.25">
      <c r="A538" t="s">
        <v>537</v>
      </c>
      <c r="E538">
        <f t="shared" si="8"/>
        <v>0</v>
      </c>
    </row>
    <row r="539" spans="1:5" hidden="1" x14ac:dyDescent="0.25">
      <c r="A539" t="s">
        <v>538</v>
      </c>
      <c r="E539">
        <f t="shared" si="8"/>
        <v>0</v>
      </c>
    </row>
    <row r="540" spans="1:5" x14ac:dyDescent="0.25">
      <c r="A540" t="s">
        <v>539</v>
      </c>
      <c r="B540">
        <v>10</v>
      </c>
      <c r="D540">
        <v>1</v>
      </c>
      <c r="E540">
        <f t="shared" si="8"/>
        <v>11</v>
      </c>
    </row>
    <row r="541" spans="1:5" hidden="1" x14ac:dyDescent="0.25">
      <c r="A541" t="s">
        <v>540</v>
      </c>
      <c r="E541">
        <f t="shared" si="8"/>
        <v>0</v>
      </c>
    </row>
    <row r="542" spans="1:5" hidden="1" x14ac:dyDescent="0.25">
      <c r="A542" t="s">
        <v>541</v>
      </c>
      <c r="E542">
        <f t="shared" si="8"/>
        <v>0</v>
      </c>
    </row>
    <row r="543" spans="1:5" hidden="1" x14ac:dyDescent="0.25">
      <c r="A543" t="s">
        <v>542</v>
      </c>
      <c r="E543">
        <f t="shared" si="8"/>
        <v>0</v>
      </c>
    </row>
    <row r="544" spans="1:5" x14ac:dyDescent="0.25">
      <c r="A544" t="s">
        <v>543</v>
      </c>
      <c r="B544">
        <v>2</v>
      </c>
      <c r="E544">
        <f t="shared" si="8"/>
        <v>2</v>
      </c>
    </row>
    <row r="545" spans="1:5" hidden="1" x14ac:dyDescent="0.25">
      <c r="A545" t="s">
        <v>544</v>
      </c>
      <c r="E545">
        <f t="shared" si="8"/>
        <v>0</v>
      </c>
    </row>
    <row r="546" spans="1:5" hidden="1" x14ac:dyDescent="0.25">
      <c r="A546" t="s">
        <v>545</v>
      </c>
      <c r="E546">
        <f t="shared" si="8"/>
        <v>0</v>
      </c>
    </row>
    <row r="547" spans="1:5" x14ac:dyDescent="0.25">
      <c r="A547" t="s">
        <v>546</v>
      </c>
      <c r="C547">
        <v>1</v>
      </c>
      <c r="E547">
        <f t="shared" si="8"/>
        <v>1</v>
      </c>
    </row>
    <row r="548" spans="1:5" hidden="1" x14ac:dyDescent="0.25">
      <c r="A548" t="s">
        <v>547</v>
      </c>
      <c r="E548">
        <f t="shared" si="8"/>
        <v>0</v>
      </c>
    </row>
    <row r="549" spans="1:5" x14ac:dyDescent="0.25">
      <c r="A549" t="s">
        <v>548</v>
      </c>
      <c r="B549">
        <v>20</v>
      </c>
      <c r="C549">
        <v>4</v>
      </c>
      <c r="E549">
        <f t="shared" si="8"/>
        <v>24</v>
      </c>
    </row>
    <row r="550" spans="1:5" hidden="1" x14ac:dyDescent="0.25">
      <c r="A550" t="s">
        <v>549</v>
      </c>
      <c r="E550">
        <f t="shared" si="8"/>
        <v>0</v>
      </c>
    </row>
    <row r="551" spans="1:5" hidden="1" x14ac:dyDescent="0.25">
      <c r="A551" t="s">
        <v>550</v>
      </c>
      <c r="E551">
        <f t="shared" si="8"/>
        <v>0</v>
      </c>
    </row>
    <row r="552" spans="1:5" hidden="1" x14ac:dyDescent="0.25">
      <c r="A552" t="s">
        <v>551</v>
      </c>
      <c r="E552">
        <f t="shared" si="8"/>
        <v>0</v>
      </c>
    </row>
    <row r="553" spans="1:5" hidden="1" x14ac:dyDescent="0.25">
      <c r="A553" t="s">
        <v>552</v>
      </c>
      <c r="E553">
        <f t="shared" si="8"/>
        <v>0</v>
      </c>
    </row>
    <row r="554" spans="1:5" hidden="1" x14ac:dyDescent="0.25">
      <c r="A554" t="s">
        <v>553</v>
      </c>
      <c r="E554">
        <f t="shared" si="8"/>
        <v>0</v>
      </c>
    </row>
    <row r="555" spans="1:5" x14ac:dyDescent="0.25">
      <c r="A555" t="s">
        <v>554</v>
      </c>
      <c r="B555">
        <v>1</v>
      </c>
      <c r="E555">
        <f t="shared" si="8"/>
        <v>1</v>
      </c>
    </row>
    <row r="556" spans="1:5" x14ac:dyDescent="0.25">
      <c r="A556" t="s">
        <v>555</v>
      </c>
      <c r="B556">
        <v>1</v>
      </c>
      <c r="E556">
        <f t="shared" si="8"/>
        <v>1</v>
      </c>
    </row>
    <row r="557" spans="1:5" hidden="1" x14ac:dyDescent="0.25">
      <c r="A557" t="s">
        <v>556</v>
      </c>
      <c r="E557">
        <f t="shared" si="8"/>
        <v>0</v>
      </c>
    </row>
    <row r="558" spans="1:5" x14ac:dyDescent="0.25">
      <c r="A558" t="s">
        <v>557</v>
      </c>
      <c r="B558">
        <v>52</v>
      </c>
      <c r="D558">
        <v>1</v>
      </c>
      <c r="E558">
        <f t="shared" si="8"/>
        <v>53</v>
      </c>
    </row>
    <row r="559" spans="1:5" x14ac:dyDescent="0.25">
      <c r="A559" t="s">
        <v>558</v>
      </c>
      <c r="B559">
        <v>34</v>
      </c>
      <c r="E559">
        <f t="shared" si="8"/>
        <v>34</v>
      </c>
    </row>
    <row r="560" spans="1:5" x14ac:dyDescent="0.25">
      <c r="A560" t="s">
        <v>559</v>
      </c>
      <c r="B560">
        <v>2</v>
      </c>
      <c r="E560">
        <f t="shared" si="8"/>
        <v>2</v>
      </c>
    </row>
    <row r="561" spans="1:5" x14ac:dyDescent="0.25">
      <c r="A561" t="s">
        <v>560</v>
      </c>
      <c r="B561">
        <v>3</v>
      </c>
      <c r="E561">
        <f t="shared" si="8"/>
        <v>3</v>
      </c>
    </row>
    <row r="562" spans="1:5" hidden="1" x14ac:dyDescent="0.25">
      <c r="A562" t="s">
        <v>561</v>
      </c>
      <c r="E562">
        <f t="shared" si="8"/>
        <v>0</v>
      </c>
    </row>
    <row r="563" spans="1:5" hidden="1" x14ac:dyDescent="0.25">
      <c r="A563" t="s">
        <v>562</v>
      </c>
      <c r="E563">
        <f t="shared" si="8"/>
        <v>0</v>
      </c>
    </row>
    <row r="564" spans="1:5" hidden="1" x14ac:dyDescent="0.25">
      <c r="A564" t="s">
        <v>563</v>
      </c>
      <c r="E564">
        <f t="shared" si="8"/>
        <v>0</v>
      </c>
    </row>
    <row r="565" spans="1:5" x14ac:dyDescent="0.25">
      <c r="A565" t="s">
        <v>564</v>
      </c>
      <c r="B565">
        <v>4</v>
      </c>
      <c r="E565">
        <f t="shared" si="8"/>
        <v>4</v>
      </c>
    </row>
    <row r="566" spans="1:5" x14ac:dyDescent="0.25">
      <c r="A566" t="s">
        <v>565</v>
      </c>
      <c r="B566">
        <v>2</v>
      </c>
      <c r="E566">
        <f t="shared" si="8"/>
        <v>2</v>
      </c>
    </row>
    <row r="567" spans="1:5" hidden="1" x14ac:dyDescent="0.25">
      <c r="A567" t="s">
        <v>566</v>
      </c>
      <c r="E567">
        <f t="shared" si="8"/>
        <v>0</v>
      </c>
    </row>
    <row r="568" spans="1:5" x14ac:dyDescent="0.25">
      <c r="A568" t="s">
        <v>567</v>
      </c>
      <c r="B568">
        <v>2</v>
      </c>
      <c r="E568">
        <f t="shared" si="8"/>
        <v>2</v>
      </c>
    </row>
    <row r="569" spans="1:5" hidden="1" x14ac:dyDescent="0.25">
      <c r="A569" t="s">
        <v>568</v>
      </c>
      <c r="E569">
        <f t="shared" si="8"/>
        <v>0</v>
      </c>
    </row>
    <row r="570" spans="1:5" hidden="1" x14ac:dyDescent="0.25">
      <c r="A570" t="s">
        <v>569</v>
      </c>
      <c r="E570">
        <f t="shared" si="8"/>
        <v>0</v>
      </c>
    </row>
    <row r="571" spans="1:5" hidden="1" x14ac:dyDescent="0.25">
      <c r="A571" t="s">
        <v>570</v>
      </c>
      <c r="E571">
        <f t="shared" si="8"/>
        <v>0</v>
      </c>
    </row>
    <row r="572" spans="1:5" hidden="1" x14ac:dyDescent="0.25">
      <c r="A572" t="s">
        <v>571</v>
      </c>
      <c r="E572">
        <f t="shared" si="8"/>
        <v>0</v>
      </c>
    </row>
    <row r="573" spans="1:5" hidden="1" x14ac:dyDescent="0.25">
      <c r="A573" t="s">
        <v>572</v>
      </c>
      <c r="E573">
        <f t="shared" si="8"/>
        <v>0</v>
      </c>
    </row>
    <row r="574" spans="1:5" hidden="1" x14ac:dyDescent="0.25">
      <c r="A574" t="s">
        <v>573</v>
      </c>
      <c r="E574">
        <f t="shared" si="8"/>
        <v>0</v>
      </c>
    </row>
    <row r="575" spans="1:5" hidden="1" x14ac:dyDescent="0.25">
      <c r="A575" t="s">
        <v>574</v>
      </c>
      <c r="E575">
        <f t="shared" si="8"/>
        <v>0</v>
      </c>
    </row>
    <row r="576" spans="1:5" hidden="1" x14ac:dyDescent="0.25">
      <c r="A576" t="s">
        <v>575</v>
      </c>
      <c r="E576">
        <f t="shared" si="8"/>
        <v>0</v>
      </c>
    </row>
    <row r="577" spans="1:5" x14ac:dyDescent="0.25">
      <c r="A577" t="s">
        <v>576</v>
      </c>
      <c r="B577">
        <v>1</v>
      </c>
      <c r="E577">
        <f t="shared" si="8"/>
        <v>1</v>
      </c>
    </row>
    <row r="578" spans="1:5" hidden="1" x14ac:dyDescent="0.25">
      <c r="A578" t="s">
        <v>577</v>
      </c>
      <c r="E578">
        <f t="shared" si="8"/>
        <v>0</v>
      </c>
    </row>
    <row r="579" spans="1:5" x14ac:dyDescent="0.25">
      <c r="A579" t="s">
        <v>578</v>
      </c>
      <c r="B579">
        <v>1</v>
      </c>
      <c r="E579">
        <f t="shared" ref="E579:E594" si="9">SUM(B579:D579)</f>
        <v>1</v>
      </c>
    </row>
    <row r="580" spans="1:5" hidden="1" x14ac:dyDescent="0.25">
      <c r="A580" t="s">
        <v>579</v>
      </c>
      <c r="E580">
        <f t="shared" si="9"/>
        <v>0</v>
      </c>
    </row>
    <row r="581" spans="1:5" hidden="1" x14ac:dyDescent="0.25">
      <c r="A581" t="s">
        <v>580</v>
      </c>
      <c r="E581">
        <f t="shared" si="9"/>
        <v>0</v>
      </c>
    </row>
    <row r="582" spans="1:5" hidden="1" x14ac:dyDescent="0.25">
      <c r="A582" t="s">
        <v>581</v>
      </c>
      <c r="E582">
        <f t="shared" si="9"/>
        <v>0</v>
      </c>
    </row>
    <row r="583" spans="1:5" x14ac:dyDescent="0.25">
      <c r="A583" t="s">
        <v>582</v>
      </c>
      <c r="B583">
        <v>1</v>
      </c>
      <c r="E583">
        <f t="shared" si="9"/>
        <v>1</v>
      </c>
    </row>
    <row r="584" spans="1:5" hidden="1" x14ac:dyDescent="0.25">
      <c r="A584" t="s">
        <v>583</v>
      </c>
      <c r="E584">
        <f t="shared" si="9"/>
        <v>0</v>
      </c>
    </row>
    <row r="585" spans="1:5" hidden="1" x14ac:dyDescent="0.25">
      <c r="A585" t="s">
        <v>584</v>
      </c>
      <c r="E585">
        <f t="shared" si="9"/>
        <v>0</v>
      </c>
    </row>
    <row r="586" spans="1:5" hidden="1" x14ac:dyDescent="0.25">
      <c r="A586" t="s">
        <v>585</v>
      </c>
      <c r="E586">
        <f t="shared" si="9"/>
        <v>0</v>
      </c>
    </row>
    <row r="587" spans="1:5" hidden="1" x14ac:dyDescent="0.25">
      <c r="A587" t="s">
        <v>586</v>
      </c>
      <c r="E587">
        <f t="shared" si="9"/>
        <v>0</v>
      </c>
    </row>
    <row r="588" spans="1:5" hidden="1" x14ac:dyDescent="0.25">
      <c r="A588" t="s">
        <v>587</v>
      </c>
      <c r="E588">
        <f t="shared" si="9"/>
        <v>0</v>
      </c>
    </row>
    <row r="589" spans="1:5" x14ac:dyDescent="0.25">
      <c r="A589" t="s">
        <v>588</v>
      </c>
      <c r="B589">
        <v>1</v>
      </c>
      <c r="D589">
        <v>1</v>
      </c>
      <c r="E589">
        <f t="shared" si="9"/>
        <v>2</v>
      </c>
    </row>
    <row r="590" spans="1:5" hidden="1" x14ac:dyDescent="0.25">
      <c r="A590" t="s">
        <v>589</v>
      </c>
      <c r="E590">
        <f t="shared" si="9"/>
        <v>0</v>
      </c>
    </row>
    <row r="591" spans="1:5" hidden="1" x14ac:dyDescent="0.25">
      <c r="A591" t="s">
        <v>590</v>
      </c>
      <c r="E591">
        <f t="shared" si="9"/>
        <v>0</v>
      </c>
    </row>
    <row r="592" spans="1:5" hidden="1" x14ac:dyDescent="0.25">
      <c r="A592" t="s">
        <v>591</v>
      </c>
      <c r="E592">
        <f t="shared" si="9"/>
        <v>0</v>
      </c>
    </row>
    <row r="593" spans="1:5" hidden="1" x14ac:dyDescent="0.25">
      <c r="A593" t="s">
        <v>592</v>
      </c>
      <c r="E593">
        <f t="shared" si="9"/>
        <v>0</v>
      </c>
    </row>
    <row r="594" spans="1:5" hidden="1" x14ac:dyDescent="0.25">
      <c r="A594" t="s">
        <v>593</v>
      </c>
      <c r="E594">
        <f t="shared" si="9"/>
        <v>0</v>
      </c>
    </row>
  </sheetData>
  <autoFilter ref="A1:E594" xr:uid="{00000000-0009-0000-0000-000006000000}">
    <filterColumn colId="4">
      <filters>
        <filter val="1"/>
        <filter val="10"/>
        <filter val="11"/>
        <filter val="110"/>
        <filter val="114"/>
        <filter val="13"/>
        <filter val="131"/>
        <filter val="15"/>
        <filter val="17"/>
        <filter val="2"/>
        <filter val="21"/>
        <filter val="24"/>
        <filter val="3"/>
        <filter val="31"/>
        <filter val="33"/>
        <filter val="34"/>
        <filter val="4"/>
        <filter val="5"/>
        <filter val="53"/>
        <filter val="54"/>
        <filter val="55"/>
        <filter val="59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J594"/>
  <sheetViews>
    <sheetView topLeftCell="A525" workbookViewId="0">
      <selection sqref="A1:D583"/>
    </sheetView>
  </sheetViews>
  <sheetFormatPr defaultRowHeight="15" x14ac:dyDescent="0.25"/>
  <cols>
    <col min="1" max="1" width="8.140625" bestFit="1" customWidth="1"/>
    <col min="2" max="2" width="10.28515625" bestFit="1" customWidth="1"/>
    <col min="3" max="3" width="15.85546875" bestFit="1" customWidth="1"/>
    <col min="4" max="4" width="20.85546875" bestFit="1" customWidth="1"/>
    <col min="8" max="8" width="33.5703125" bestFit="1" customWidth="1"/>
  </cols>
  <sheetData>
    <row r="1" spans="1:10" x14ac:dyDescent="0.25">
      <c r="A1" t="s">
        <v>0</v>
      </c>
      <c r="B1" t="s">
        <v>605</v>
      </c>
      <c r="C1" t="s">
        <v>606</v>
      </c>
      <c r="D1" t="s">
        <v>602</v>
      </c>
      <c r="E1" t="s">
        <v>647</v>
      </c>
    </row>
    <row r="2" spans="1:10" hidden="1" x14ac:dyDescent="0.25">
      <c r="A2" t="s">
        <v>1</v>
      </c>
      <c r="E2">
        <f>SUM(B2:D2)</f>
        <v>0</v>
      </c>
    </row>
    <row r="3" spans="1:10" hidden="1" x14ac:dyDescent="0.25">
      <c r="A3" t="s">
        <v>2</v>
      </c>
      <c r="E3">
        <f t="shared" ref="E3:E66" si="0">SUM(B3:D3)</f>
        <v>0</v>
      </c>
      <c r="H3" t="s">
        <v>632</v>
      </c>
      <c r="J3" t="s">
        <v>634</v>
      </c>
    </row>
    <row r="4" spans="1:10" x14ac:dyDescent="0.25">
      <c r="A4" t="s">
        <v>3</v>
      </c>
      <c r="B4">
        <v>1</v>
      </c>
      <c r="E4">
        <f t="shared" si="0"/>
        <v>1</v>
      </c>
      <c r="H4" t="s">
        <v>615</v>
      </c>
      <c r="I4">
        <f>COUNTIFS(B2:B594,"&gt;0",C2:C594,"&gt;0",D2:D594,"&gt;0")</f>
        <v>19</v>
      </c>
      <c r="J4" s="1">
        <f>I4/I12</f>
        <v>0.40425531914893614</v>
      </c>
    </row>
    <row r="5" spans="1:10" hidden="1" x14ac:dyDescent="0.25">
      <c r="A5" t="s">
        <v>4</v>
      </c>
      <c r="E5">
        <f t="shared" si="0"/>
        <v>0</v>
      </c>
      <c r="H5" t="s">
        <v>627</v>
      </c>
      <c r="I5">
        <f>COUNTIFS(B2:B594,"&gt;0", D2:D594,"&gt;0")</f>
        <v>41</v>
      </c>
      <c r="J5" s="1">
        <f>I5/I13</f>
        <v>0.32800000000000001</v>
      </c>
    </row>
    <row r="6" spans="1:10" hidden="1" x14ac:dyDescent="0.25">
      <c r="A6" t="s">
        <v>5</v>
      </c>
      <c r="E6">
        <f t="shared" si="0"/>
        <v>0</v>
      </c>
      <c r="H6" t="s">
        <v>628</v>
      </c>
      <c r="I6">
        <f>COUNTIFS(B2:B594,"&gt;0", C2:C594,"&gt;0")</f>
        <v>24</v>
      </c>
      <c r="J6" s="1">
        <f>I6/I12</f>
        <v>0.51063829787234039</v>
      </c>
    </row>
    <row r="7" spans="1:10" hidden="1" x14ac:dyDescent="0.25">
      <c r="A7" t="s">
        <v>6</v>
      </c>
      <c r="E7">
        <f t="shared" si="0"/>
        <v>0</v>
      </c>
      <c r="H7" t="s">
        <v>629</v>
      </c>
      <c r="I7">
        <f>COUNTIFS(C2:C594,"&gt;0", D2:D594,"&gt;0")</f>
        <v>29</v>
      </c>
      <c r="J7" s="1">
        <f>I7/I13</f>
        <v>0.23200000000000001</v>
      </c>
    </row>
    <row r="8" spans="1:10" hidden="1" x14ac:dyDescent="0.25">
      <c r="A8" t="s">
        <v>7</v>
      </c>
      <c r="E8">
        <f t="shared" si="0"/>
        <v>0</v>
      </c>
    </row>
    <row r="9" spans="1:10" hidden="1" x14ac:dyDescent="0.25">
      <c r="A9" t="s">
        <v>8</v>
      </c>
      <c r="E9">
        <f t="shared" si="0"/>
        <v>0</v>
      </c>
    </row>
    <row r="10" spans="1:10" hidden="1" x14ac:dyDescent="0.25">
      <c r="A10" t="s">
        <v>9</v>
      </c>
      <c r="E10">
        <f t="shared" si="0"/>
        <v>0</v>
      </c>
      <c r="H10" t="s">
        <v>631</v>
      </c>
      <c r="J10" t="s">
        <v>633</v>
      </c>
    </row>
    <row r="11" spans="1:10" hidden="1" x14ac:dyDescent="0.25">
      <c r="A11" t="s">
        <v>10</v>
      </c>
      <c r="E11">
        <f t="shared" si="0"/>
        <v>0</v>
      </c>
      <c r="H11" t="s">
        <v>625</v>
      </c>
      <c r="I11">
        <f>COUNTIF(B2:B594,"&gt;0")</f>
        <v>71</v>
      </c>
      <c r="J11" s="1">
        <f>I11/593</f>
        <v>0.11973018549747048</v>
      </c>
    </row>
    <row r="12" spans="1:10" hidden="1" x14ac:dyDescent="0.25">
      <c r="A12" t="s">
        <v>11</v>
      </c>
      <c r="E12">
        <f t="shared" si="0"/>
        <v>0</v>
      </c>
      <c r="H12" t="s">
        <v>626</v>
      </c>
      <c r="I12">
        <f>COUNTIF(C2:C594,"&gt;0")</f>
        <v>47</v>
      </c>
      <c r="J12" s="1">
        <f>I12/593</f>
        <v>7.9258010118043842E-2</v>
      </c>
    </row>
    <row r="13" spans="1:10" x14ac:dyDescent="0.25">
      <c r="A13" t="s">
        <v>12</v>
      </c>
      <c r="B13">
        <v>1</v>
      </c>
      <c r="C13">
        <v>5</v>
      </c>
      <c r="D13">
        <v>1</v>
      </c>
      <c r="E13">
        <f t="shared" si="0"/>
        <v>7</v>
      </c>
      <c r="H13" t="s">
        <v>630</v>
      </c>
      <c r="I13">
        <f>COUNTIF(D2:D594,"&gt;0")</f>
        <v>125</v>
      </c>
      <c r="J13" s="1">
        <f>I13/593</f>
        <v>0.21079258010118043</v>
      </c>
    </row>
    <row r="14" spans="1:10" hidden="1" x14ac:dyDescent="0.25">
      <c r="A14" t="s">
        <v>13</v>
      </c>
      <c r="E14">
        <f t="shared" si="0"/>
        <v>0</v>
      </c>
    </row>
    <row r="15" spans="1:10" hidden="1" x14ac:dyDescent="0.25">
      <c r="A15" t="s">
        <v>14</v>
      </c>
      <c r="E15">
        <f t="shared" si="0"/>
        <v>0</v>
      </c>
    </row>
    <row r="16" spans="1:10" x14ac:dyDescent="0.25">
      <c r="A16" t="s">
        <v>15</v>
      </c>
      <c r="B16">
        <v>1</v>
      </c>
      <c r="D16">
        <v>1</v>
      </c>
      <c r="E16">
        <f t="shared" si="0"/>
        <v>2</v>
      </c>
    </row>
    <row r="17" spans="1:5" hidden="1" x14ac:dyDescent="0.25">
      <c r="A17" t="s">
        <v>16</v>
      </c>
      <c r="E17">
        <f t="shared" si="0"/>
        <v>0</v>
      </c>
    </row>
    <row r="18" spans="1:5" x14ac:dyDescent="0.25">
      <c r="A18" t="s">
        <v>17</v>
      </c>
      <c r="B18">
        <v>5</v>
      </c>
      <c r="C18">
        <v>7</v>
      </c>
      <c r="D18">
        <v>15</v>
      </c>
      <c r="E18">
        <f t="shared" si="0"/>
        <v>27</v>
      </c>
    </row>
    <row r="19" spans="1:5" hidden="1" x14ac:dyDescent="0.25">
      <c r="A19" t="s">
        <v>18</v>
      </c>
      <c r="E19">
        <f t="shared" si="0"/>
        <v>0</v>
      </c>
    </row>
    <row r="20" spans="1:5" hidden="1" x14ac:dyDescent="0.25">
      <c r="A20" t="s">
        <v>19</v>
      </c>
      <c r="E20">
        <f t="shared" si="0"/>
        <v>0</v>
      </c>
    </row>
    <row r="21" spans="1:5" hidden="1" x14ac:dyDescent="0.25">
      <c r="A21" t="s">
        <v>20</v>
      </c>
      <c r="E21">
        <f t="shared" si="0"/>
        <v>0</v>
      </c>
    </row>
    <row r="22" spans="1:5" hidden="1" x14ac:dyDescent="0.25">
      <c r="A22" t="s">
        <v>21</v>
      </c>
      <c r="E22">
        <f t="shared" si="0"/>
        <v>0</v>
      </c>
    </row>
    <row r="23" spans="1:5" x14ac:dyDescent="0.25">
      <c r="A23" t="s">
        <v>22</v>
      </c>
      <c r="D23">
        <v>1</v>
      </c>
      <c r="E23">
        <f t="shared" si="0"/>
        <v>1</v>
      </c>
    </row>
    <row r="24" spans="1:5" hidden="1" x14ac:dyDescent="0.25">
      <c r="A24" t="s">
        <v>23</v>
      </c>
      <c r="E24">
        <f t="shared" si="0"/>
        <v>0</v>
      </c>
    </row>
    <row r="25" spans="1:5" hidden="1" x14ac:dyDescent="0.25">
      <c r="A25" t="s">
        <v>24</v>
      </c>
      <c r="E25">
        <f t="shared" si="0"/>
        <v>0</v>
      </c>
    </row>
    <row r="26" spans="1:5" hidden="1" x14ac:dyDescent="0.25">
      <c r="A26" t="s">
        <v>25</v>
      </c>
      <c r="E26">
        <f t="shared" si="0"/>
        <v>0</v>
      </c>
    </row>
    <row r="27" spans="1:5" hidden="1" x14ac:dyDescent="0.25">
      <c r="A27" t="s">
        <v>26</v>
      </c>
      <c r="E27">
        <f t="shared" si="0"/>
        <v>0</v>
      </c>
    </row>
    <row r="28" spans="1:5" x14ac:dyDescent="0.25">
      <c r="A28" t="s">
        <v>27</v>
      </c>
      <c r="B28">
        <v>1</v>
      </c>
      <c r="E28">
        <f t="shared" si="0"/>
        <v>1</v>
      </c>
    </row>
    <row r="29" spans="1:5" x14ac:dyDescent="0.25">
      <c r="A29" t="s">
        <v>28</v>
      </c>
      <c r="B29">
        <v>3</v>
      </c>
      <c r="D29">
        <v>1</v>
      </c>
      <c r="E29">
        <f t="shared" si="0"/>
        <v>4</v>
      </c>
    </row>
    <row r="30" spans="1:5" hidden="1" x14ac:dyDescent="0.25">
      <c r="A30" t="s">
        <v>29</v>
      </c>
      <c r="E30">
        <f t="shared" si="0"/>
        <v>0</v>
      </c>
    </row>
    <row r="31" spans="1:5" x14ac:dyDescent="0.25">
      <c r="A31" t="s">
        <v>30</v>
      </c>
      <c r="B31">
        <v>1</v>
      </c>
      <c r="C31">
        <v>1</v>
      </c>
      <c r="E31">
        <f t="shared" si="0"/>
        <v>2</v>
      </c>
    </row>
    <row r="32" spans="1:5" hidden="1" x14ac:dyDescent="0.25">
      <c r="A32" t="s">
        <v>31</v>
      </c>
      <c r="E32">
        <f t="shared" si="0"/>
        <v>0</v>
      </c>
    </row>
    <row r="33" spans="1:5" x14ac:dyDescent="0.25">
      <c r="A33" t="s">
        <v>32</v>
      </c>
      <c r="B33">
        <v>97</v>
      </c>
      <c r="C33">
        <v>5</v>
      </c>
      <c r="D33">
        <v>8</v>
      </c>
      <c r="E33">
        <f t="shared" si="0"/>
        <v>110</v>
      </c>
    </row>
    <row r="34" spans="1:5" hidden="1" x14ac:dyDescent="0.25">
      <c r="A34" t="s">
        <v>33</v>
      </c>
      <c r="E34">
        <f t="shared" si="0"/>
        <v>0</v>
      </c>
    </row>
    <row r="35" spans="1:5" hidden="1" x14ac:dyDescent="0.25">
      <c r="A35" t="s">
        <v>34</v>
      </c>
      <c r="E35">
        <f t="shared" si="0"/>
        <v>0</v>
      </c>
    </row>
    <row r="36" spans="1:5" x14ac:dyDescent="0.25">
      <c r="A36" t="s">
        <v>35</v>
      </c>
      <c r="D36">
        <v>4</v>
      </c>
      <c r="E36">
        <f t="shared" si="0"/>
        <v>4</v>
      </c>
    </row>
    <row r="37" spans="1:5" hidden="1" x14ac:dyDescent="0.25">
      <c r="A37" t="s">
        <v>36</v>
      </c>
      <c r="E37">
        <f t="shared" si="0"/>
        <v>0</v>
      </c>
    </row>
    <row r="38" spans="1:5" hidden="1" x14ac:dyDescent="0.25">
      <c r="A38" t="s">
        <v>37</v>
      </c>
      <c r="E38">
        <f t="shared" si="0"/>
        <v>0</v>
      </c>
    </row>
    <row r="39" spans="1:5" hidden="1" x14ac:dyDescent="0.25">
      <c r="A39" t="s">
        <v>38</v>
      </c>
      <c r="E39">
        <f t="shared" si="0"/>
        <v>0</v>
      </c>
    </row>
    <row r="40" spans="1:5" hidden="1" x14ac:dyDescent="0.25">
      <c r="A40" t="s">
        <v>39</v>
      </c>
      <c r="E40">
        <f t="shared" si="0"/>
        <v>0</v>
      </c>
    </row>
    <row r="41" spans="1:5" x14ac:dyDescent="0.25">
      <c r="A41" t="s">
        <v>40</v>
      </c>
      <c r="B41">
        <v>1</v>
      </c>
      <c r="C41">
        <v>2</v>
      </c>
      <c r="D41">
        <v>1</v>
      </c>
      <c r="E41">
        <f t="shared" si="0"/>
        <v>4</v>
      </c>
    </row>
    <row r="42" spans="1:5" hidden="1" x14ac:dyDescent="0.25">
      <c r="A42" t="s">
        <v>41</v>
      </c>
      <c r="E42">
        <f t="shared" si="0"/>
        <v>0</v>
      </c>
    </row>
    <row r="43" spans="1:5" hidden="1" x14ac:dyDescent="0.25">
      <c r="A43" t="s">
        <v>42</v>
      </c>
      <c r="E43">
        <f t="shared" si="0"/>
        <v>0</v>
      </c>
    </row>
    <row r="44" spans="1:5" hidden="1" x14ac:dyDescent="0.25">
      <c r="A44" t="s">
        <v>43</v>
      </c>
      <c r="E44">
        <f t="shared" si="0"/>
        <v>0</v>
      </c>
    </row>
    <row r="45" spans="1:5" hidden="1" x14ac:dyDescent="0.25">
      <c r="A45" t="s">
        <v>44</v>
      </c>
      <c r="E45">
        <f t="shared" si="0"/>
        <v>0</v>
      </c>
    </row>
    <row r="46" spans="1:5" hidden="1" x14ac:dyDescent="0.25">
      <c r="A46" t="s">
        <v>45</v>
      </c>
      <c r="E46">
        <f t="shared" si="0"/>
        <v>0</v>
      </c>
    </row>
    <row r="47" spans="1:5" hidden="1" x14ac:dyDescent="0.25">
      <c r="A47" t="s">
        <v>46</v>
      </c>
      <c r="E47">
        <f t="shared" si="0"/>
        <v>0</v>
      </c>
    </row>
    <row r="48" spans="1:5" hidden="1" x14ac:dyDescent="0.25">
      <c r="A48" t="s">
        <v>47</v>
      </c>
      <c r="E48">
        <f t="shared" si="0"/>
        <v>0</v>
      </c>
    </row>
    <row r="49" spans="1:5" x14ac:dyDescent="0.25">
      <c r="A49" t="s">
        <v>48</v>
      </c>
      <c r="B49">
        <v>1</v>
      </c>
      <c r="D49">
        <v>1</v>
      </c>
      <c r="E49">
        <f t="shared" si="0"/>
        <v>2</v>
      </c>
    </row>
    <row r="50" spans="1:5" hidden="1" x14ac:dyDescent="0.25">
      <c r="A50" t="s">
        <v>49</v>
      </c>
      <c r="E50">
        <f t="shared" si="0"/>
        <v>0</v>
      </c>
    </row>
    <row r="51" spans="1:5" hidden="1" x14ac:dyDescent="0.25">
      <c r="A51" t="s">
        <v>50</v>
      </c>
      <c r="E51">
        <f t="shared" si="0"/>
        <v>0</v>
      </c>
    </row>
    <row r="52" spans="1:5" hidden="1" x14ac:dyDescent="0.25">
      <c r="A52" t="s">
        <v>51</v>
      </c>
      <c r="E52">
        <f t="shared" si="0"/>
        <v>0</v>
      </c>
    </row>
    <row r="53" spans="1:5" hidden="1" x14ac:dyDescent="0.25">
      <c r="A53" t="s">
        <v>52</v>
      </c>
      <c r="E53">
        <f t="shared" si="0"/>
        <v>0</v>
      </c>
    </row>
    <row r="54" spans="1:5" hidden="1" x14ac:dyDescent="0.25">
      <c r="A54" t="s">
        <v>53</v>
      </c>
      <c r="E54">
        <f t="shared" si="0"/>
        <v>0</v>
      </c>
    </row>
    <row r="55" spans="1:5" hidden="1" x14ac:dyDescent="0.25">
      <c r="A55" t="s">
        <v>54</v>
      </c>
      <c r="E55">
        <f t="shared" si="0"/>
        <v>0</v>
      </c>
    </row>
    <row r="56" spans="1:5" x14ac:dyDescent="0.25">
      <c r="A56" t="s">
        <v>55</v>
      </c>
      <c r="B56">
        <v>79</v>
      </c>
      <c r="E56">
        <f t="shared" si="0"/>
        <v>79</v>
      </c>
    </row>
    <row r="57" spans="1:5" x14ac:dyDescent="0.25">
      <c r="A57" t="s">
        <v>56</v>
      </c>
      <c r="C57">
        <v>1</v>
      </c>
      <c r="E57">
        <f t="shared" si="0"/>
        <v>1</v>
      </c>
    </row>
    <row r="58" spans="1:5" hidden="1" x14ac:dyDescent="0.25">
      <c r="A58" t="s">
        <v>57</v>
      </c>
      <c r="E58">
        <f t="shared" si="0"/>
        <v>0</v>
      </c>
    </row>
    <row r="59" spans="1:5" hidden="1" x14ac:dyDescent="0.25">
      <c r="A59" t="s">
        <v>58</v>
      </c>
      <c r="E59">
        <f t="shared" si="0"/>
        <v>0</v>
      </c>
    </row>
    <row r="60" spans="1:5" x14ac:dyDescent="0.25">
      <c r="A60" t="s">
        <v>59</v>
      </c>
      <c r="D60">
        <v>1</v>
      </c>
      <c r="E60">
        <f t="shared" si="0"/>
        <v>1</v>
      </c>
    </row>
    <row r="61" spans="1:5" hidden="1" x14ac:dyDescent="0.25">
      <c r="A61" t="s">
        <v>60</v>
      </c>
      <c r="E61">
        <f t="shared" si="0"/>
        <v>0</v>
      </c>
    </row>
    <row r="62" spans="1:5" hidden="1" x14ac:dyDescent="0.25">
      <c r="A62" t="s">
        <v>61</v>
      </c>
      <c r="E62">
        <f t="shared" si="0"/>
        <v>0</v>
      </c>
    </row>
    <row r="63" spans="1:5" x14ac:dyDescent="0.25">
      <c r="A63" t="s">
        <v>62</v>
      </c>
      <c r="D63">
        <v>1</v>
      </c>
      <c r="E63">
        <f t="shared" si="0"/>
        <v>1</v>
      </c>
    </row>
    <row r="64" spans="1:5" hidden="1" x14ac:dyDescent="0.25">
      <c r="A64" t="s">
        <v>63</v>
      </c>
      <c r="E64">
        <f t="shared" si="0"/>
        <v>0</v>
      </c>
    </row>
    <row r="65" spans="1:5" hidden="1" x14ac:dyDescent="0.25">
      <c r="A65" t="s">
        <v>64</v>
      </c>
      <c r="E65">
        <f t="shared" si="0"/>
        <v>0</v>
      </c>
    </row>
    <row r="66" spans="1:5" hidden="1" x14ac:dyDescent="0.25">
      <c r="A66" t="s">
        <v>65</v>
      </c>
      <c r="E66">
        <f t="shared" si="0"/>
        <v>0</v>
      </c>
    </row>
    <row r="67" spans="1:5" x14ac:dyDescent="0.25">
      <c r="A67" t="s">
        <v>66</v>
      </c>
      <c r="D67">
        <v>1</v>
      </c>
      <c r="E67">
        <f t="shared" ref="E67:E130" si="1">SUM(B67:D67)</f>
        <v>1</v>
      </c>
    </row>
    <row r="68" spans="1:5" hidden="1" x14ac:dyDescent="0.25">
      <c r="A68" t="s">
        <v>67</v>
      </c>
      <c r="E68">
        <f t="shared" si="1"/>
        <v>0</v>
      </c>
    </row>
    <row r="69" spans="1:5" hidden="1" x14ac:dyDescent="0.25">
      <c r="A69" t="s">
        <v>68</v>
      </c>
      <c r="E69">
        <f t="shared" si="1"/>
        <v>0</v>
      </c>
    </row>
    <row r="70" spans="1:5" x14ac:dyDescent="0.25">
      <c r="A70" t="s">
        <v>69</v>
      </c>
      <c r="B70">
        <v>3</v>
      </c>
      <c r="C70">
        <v>1</v>
      </c>
      <c r="D70">
        <v>7</v>
      </c>
      <c r="E70">
        <f t="shared" si="1"/>
        <v>11</v>
      </c>
    </row>
    <row r="71" spans="1:5" hidden="1" x14ac:dyDescent="0.25">
      <c r="A71" t="s">
        <v>70</v>
      </c>
      <c r="E71">
        <f t="shared" si="1"/>
        <v>0</v>
      </c>
    </row>
    <row r="72" spans="1:5" hidden="1" x14ac:dyDescent="0.25">
      <c r="A72" t="s">
        <v>71</v>
      </c>
      <c r="E72">
        <f t="shared" si="1"/>
        <v>0</v>
      </c>
    </row>
    <row r="73" spans="1:5" hidden="1" x14ac:dyDescent="0.25">
      <c r="A73" t="s">
        <v>72</v>
      </c>
      <c r="E73">
        <f t="shared" si="1"/>
        <v>0</v>
      </c>
    </row>
    <row r="74" spans="1:5" hidden="1" x14ac:dyDescent="0.25">
      <c r="A74" t="s">
        <v>73</v>
      </c>
      <c r="E74">
        <f t="shared" si="1"/>
        <v>0</v>
      </c>
    </row>
    <row r="75" spans="1:5" hidden="1" x14ac:dyDescent="0.25">
      <c r="A75" t="s">
        <v>74</v>
      </c>
      <c r="E75">
        <f t="shared" si="1"/>
        <v>0</v>
      </c>
    </row>
    <row r="76" spans="1:5" hidden="1" x14ac:dyDescent="0.25">
      <c r="A76" t="s">
        <v>75</v>
      </c>
      <c r="E76">
        <f t="shared" si="1"/>
        <v>0</v>
      </c>
    </row>
    <row r="77" spans="1:5" x14ac:dyDescent="0.25">
      <c r="A77" t="s">
        <v>76</v>
      </c>
      <c r="D77">
        <v>2</v>
      </c>
      <c r="E77">
        <f t="shared" si="1"/>
        <v>2</v>
      </c>
    </row>
    <row r="78" spans="1:5" hidden="1" x14ac:dyDescent="0.25">
      <c r="A78" t="s">
        <v>77</v>
      </c>
      <c r="E78">
        <f t="shared" si="1"/>
        <v>0</v>
      </c>
    </row>
    <row r="79" spans="1:5" hidden="1" x14ac:dyDescent="0.25">
      <c r="A79" t="s">
        <v>78</v>
      </c>
      <c r="E79">
        <f t="shared" si="1"/>
        <v>0</v>
      </c>
    </row>
    <row r="80" spans="1:5" hidden="1" x14ac:dyDescent="0.25">
      <c r="A80" t="s">
        <v>79</v>
      </c>
      <c r="E80">
        <f t="shared" si="1"/>
        <v>0</v>
      </c>
    </row>
    <row r="81" spans="1:5" x14ac:dyDescent="0.25">
      <c r="A81" t="s">
        <v>80</v>
      </c>
      <c r="B81">
        <v>1</v>
      </c>
      <c r="D81">
        <v>3</v>
      </c>
      <c r="E81">
        <f t="shared" si="1"/>
        <v>4</v>
      </c>
    </row>
    <row r="82" spans="1:5" hidden="1" x14ac:dyDescent="0.25">
      <c r="A82" t="s">
        <v>81</v>
      </c>
      <c r="E82">
        <f t="shared" si="1"/>
        <v>0</v>
      </c>
    </row>
    <row r="83" spans="1:5" hidden="1" x14ac:dyDescent="0.25">
      <c r="A83" t="s">
        <v>82</v>
      </c>
      <c r="E83">
        <f t="shared" si="1"/>
        <v>0</v>
      </c>
    </row>
    <row r="84" spans="1:5" hidden="1" x14ac:dyDescent="0.25">
      <c r="A84" t="s">
        <v>83</v>
      </c>
      <c r="E84">
        <f t="shared" si="1"/>
        <v>0</v>
      </c>
    </row>
    <row r="85" spans="1:5" hidden="1" x14ac:dyDescent="0.25">
      <c r="A85" t="s">
        <v>84</v>
      </c>
      <c r="E85">
        <f t="shared" si="1"/>
        <v>0</v>
      </c>
    </row>
    <row r="86" spans="1:5" hidden="1" x14ac:dyDescent="0.25">
      <c r="A86" t="s">
        <v>85</v>
      </c>
      <c r="E86">
        <f t="shared" si="1"/>
        <v>0</v>
      </c>
    </row>
    <row r="87" spans="1:5" hidden="1" x14ac:dyDescent="0.25">
      <c r="A87" t="s">
        <v>86</v>
      </c>
      <c r="E87">
        <f t="shared" si="1"/>
        <v>0</v>
      </c>
    </row>
    <row r="88" spans="1:5" hidden="1" x14ac:dyDescent="0.25">
      <c r="A88" t="s">
        <v>87</v>
      </c>
      <c r="E88">
        <f t="shared" si="1"/>
        <v>0</v>
      </c>
    </row>
    <row r="89" spans="1:5" hidden="1" x14ac:dyDescent="0.25">
      <c r="A89" t="s">
        <v>88</v>
      </c>
      <c r="E89">
        <f t="shared" si="1"/>
        <v>0</v>
      </c>
    </row>
    <row r="90" spans="1:5" hidden="1" x14ac:dyDescent="0.25">
      <c r="A90" t="s">
        <v>89</v>
      </c>
      <c r="E90">
        <f t="shared" si="1"/>
        <v>0</v>
      </c>
    </row>
    <row r="91" spans="1:5" hidden="1" x14ac:dyDescent="0.25">
      <c r="A91" t="s">
        <v>90</v>
      </c>
      <c r="E91">
        <f t="shared" si="1"/>
        <v>0</v>
      </c>
    </row>
    <row r="92" spans="1:5" hidden="1" x14ac:dyDescent="0.25">
      <c r="A92" t="s">
        <v>91</v>
      </c>
      <c r="E92">
        <f t="shared" si="1"/>
        <v>0</v>
      </c>
    </row>
    <row r="93" spans="1:5" hidden="1" x14ac:dyDescent="0.25">
      <c r="A93" t="s">
        <v>92</v>
      </c>
      <c r="E93">
        <f t="shared" si="1"/>
        <v>0</v>
      </c>
    </row>
    <row r="94" spans="1:5" hidden="1" x14ac:dyDescent="0.25">
      <c r="A94" t="s">
        <v>93</v>
      </c>
      <c r="E94">
        <f t="shared" si="1"/>
        <v>0</v>
      </c>
    </row>
    <row r="95" spans="1:5" hidden="1" x14ac:dyDescent="0.25">
      <c r="A95" t="s">
        <v>94</v>
      </c>
      <c r="E95">
        <f t="shared" si="1"/>
        <v>0</v>
      </c>
    </row>
    <row r="96" spans="1:5" hidden="1" x14ac:dyDescent="0.25">
      <c r="A96" t="s">
        <v>95</v>
      </c>
      <c r="E96">
        <f t="shared" si="1"/>
        <v>0</v>
      </c>
    </row>
    <row r="97" spans="1:5" hidden="1" x14ac:dyDescent="0.25">
      <c r="A97" t="s">
        <v>96</v>
      </c>
      <c r="E97">
        <f t="shared" si="1"/>
        <v>0</v>
      </c>
    </row>
    <row r="98" spans="1:5" hidden="1" x14ac:dyDescent="0.25">
      <c r="A98" t="s">
        <v>97</v>
      </c>
      <c r="E98">
        <f t="shared" si="1"/>
        <v>0</v>
      </c>
    </row>
    <row r="99" spans="1:5" hidden="1" x14ac:dyDescent="0.25">
      <c r="A99" t="s">
        <v>98</v>
      </c>
      <c r="E99">
        <f t="shared" si="1"/>
        <v>0</v>
      </c>
    </row>
    <row r="100" spans="1:5" hidden="1" x14ac:dyDescent="0.25">
      <c r="A100" t="s">
        <v>99</v>
      </c>
      <c r="E100">
        <f t="shared" si="1"/>
        <v>0</v>
      </c>
    </row>
    <row r="101" spans="1:5" hidden="1" x14ac:dyDescent="0.25">
      <c r="A101" t="s">
        <v>100</v>
      </c>
      <c r="E101">
        <f t="shared" si="1"/>
        <v>0</v>
      </c>
    </row>
    <row r="102" spans="1:5" hidden="1" x14ac:dyDescent="0.25">
      <c r="A102" t="s">
        <v>101</v>
      </c>
      <c r="E102">
        <f t="shared" si="1"/>
        <v>0</v>
      </c>
    </row>
    <row r="103" spans="1:5" hidden="1" x14ac:dyDescent="0.25">
      <c r="A103" t="s">
        <v>102</v>
      </c>
      <c r="E103">
        <f t="shared" si="1"/>
        <v>0</v>
      </c>
    </row>
    <row r="104" spans="1:5" hidden="1" x14ac:dyDescent="0.25">
      <c r="A104" t="s">
        <v>103</v>
      </c>
      <c r="E104">
        <f t="shared" si="1"/>
        <v>0</v>
      </c>
    </row>
    <row r="105" spans="1:5" hidden="1" x14ac:dyDescent="0.25">
      <c r="A105" t="s">
        <v>104</v>
      </c>
      <c r="E105">
        <f t="shared" si="1"/>
        <v>0</v>
      </c>
    </row>
    <row r="106" spans="1:5" hidden="1" x14ac:dyDescent="0.25">
      <c r="A106" t="s">
        <v>105</v>
      </c>
      <c r="E106">
        <f t="shared" si="1"/>
        <v>0</v>
      </c>
    </row>
    <row r="107" spans="1:5" x14ac:dyDescent="0.25">
      <c r="A107" t="s">
        <v>106</v>
      </c>
      <c r="D107">
        <v>1</v>
      </c>
      <c r="E107">
        <f t="shared" si="1"/>
        <v>1</v>
      </c>
    </row>
    <row r="108" spans="1:5" hidden="1" x14ac:dyDescent="0.25">
      <c r="A108" t="s">
        <v>107</v>
      </c>
      <c r="E108">
        <f t="shared" si="1"/>
        <v>0</v>
      </c>
    </row>
    <row r="109" spans="1:5" x14ac:dyDescent="0.25">
      <c r="A109" t="s">
        <v>108</v>
      </c>
      <c r="C109">
        <v>1</v>
      </c>
      <c r="E109">
        <f t="shared" si="1"/>
        <v>1</v>
      </c>
    </row>
    <row r="110" spans="1:5" hidden="1" x14ac:dyDescent="0.25">
      <c r="A110" t="s">
        <v>109</v>
      </c>
      <c r="E110">
        <f t="shared" si="1"/>
        <v>0</v>
      </c>
    </row>
    <row r="111" spans="1:5" hidden="1" x14ac:dyDescent="0.25">
      <c r="A111" t="s">
        <v>110</v>
      </c>
      <c r="E111">
        <f t="shared" si="1"/>
        <v>0</v>
      </c>
    </row>
    <row r="112" spans="1:5" hidden="1" x14ac:dyDescent="0.25">
      <c r="A112" t="s">
        <v>111</v>
      </c>
      <c r="E112">
        <f t="shared" si="1"/>
        <v>0</v>
      </c>
    </row>
    <row r="113" spans="1:5" hidden="1" x14ac:dyDescent="0.25">
      <c r="A113" t="s">
        <v>112</v>
      </c>
      <c r="E113">
        <f t="shared" si="1"/>
        <v>0</v>
      </c>
    </row>
    <row r="114" spans="1:5" x14ac:dyDescent="0.25">
      <c r="A114" t="s">
        <v>113</v>
      </c>
      <c r="B114">
        <v>1</v>
      </c>
      <c r="D114">
        <v>1</v>
      </c>
      <c r="E114">
        <f t="shared" si="1"/>
        <v>2</v>
      </c>
    </row>
    <row r="115" spans="1:5" hidden="1" x14ac:dyDescent="0.25">
      <c r="A115" t="s">
        <v>114</v>
      </c>
      <c r="E115">
        <f t="shared" si="1"/>
        <v>0</v>
      </c>
    </row>
    <row r="116" spans="1:5" hidden="1" x14ac:dyDescent="0.25">
      <c r="A116" t="s">
        <v>115</v>
      </c>
      <c r="E116">
        <f t="shared" si="1"/>
        <v>0</v>
      </c>
    </row>
    <row r="117" spans="1:5" hidden="1" x14ac:dyDescent="0.25">
      <c r="A117" t="s">
        <v>116</v>
      </c>
      <c r="E117">
        <f t="shared" si="1"/>
        <v>0</v>
      </c>
    </row>
    <row r="118" spans="1:5" x14ac:dyDescent="0.25">
      <c r="A118" t="s">
        <v>117</v>
      </c>
      <c r="D118">
        <v>1</v>
      </c>
      <c r="E118">
        <f t="shared" si="1"/>
        <v>1</v>
      </c>
    </row>
    <row r="119" spans="1:5" hidden="1" x14ac:dyDescent="0.25">
      <c r="A119" t="s">
        <v>118</v>
      </c>
      <c r="E119">
        <f t="shared" si="1"/>
        <v>0</v>
      </c>
    </row>
    <row r="120" spans="1:5" hidden="1" x14ac:dyDescent="0.25">
      <c r="A120" t="s">
        <v>119</v>
      </c>
      <c r="E120">
        <f t="shared" si="1"/>
        <v>0</v>
      </c>
    </row>
    <row r="121" spans="1:5" hidden="1" x14ac:dyDescent="0.25">
      <c r="A121" t="s">
        <v>120</v>
      </c>
      <c r="E121">
        <f t="shared" si="1"/>
        <v>0</v>
      </c>
    </row>
    <row r="122" spans="1:5" x14ac:dyDescent="0.25">
      <c r="A122" t="s">
        <v>121</v>
      </c>
      <c r="C122">
        <v>1</v>
      </c>
      <c r="D122">
        <v>4</v>
      </c>
      <c r="E122">
        <f t="shared" si="1"/>
        <v>5</v>
      </c>
    </row>
    <row r="123" spans="1:5" hidden="1" x14ac:dyDescent="0.25">
      <c r="A123" t="s">
        <v>122</v>
      </c>
      <c r="E123">
        <f t="shared" si="1"/>
        <v>0</v>
      </c>
    </row>
    <row r="124" spans="1:5" hidden="1" x14ac:dyDescent="0.25">
      <c r="A124" t="s">
        <v>123</v>
      </c>
      <c r="E124">
        <f t="shared" si="1"/>
        <v>0</v>
      </c>
    </row>
    <row r="125" spans="1:5" hidden="1" x14ac:dyDescent="0.25">
      <c r="A125" t="s">
        <v>124</v>
      </c>
      <c r="E125">
        <f t="shared" si="1"/>
        <v>0</v>
      </c>
    </row>
    <row r="126" spans="1:5" hidden="1" x14ac:dyDescent="0.25">
      <c r="A126" t="s">
        <v>125</v>
      </c>
      <c r="E126">
        <f t="shared" si="1"/>
        <v>0</v>
      </c>
    </row>
    <row r="127" spans="1:5" hidden="1" x14ac:dyDescent="0.25">
      <c r="A127" t="s">
        <v>126</v>
      </c>
      <c r="E127">
        <f t="shared" si="1"/>
        <v>0</v>
      </c>
    </row>
    <row r="128" spans="1:5" x14ac:dyDescent="0.25">
      <c r="A128" t="s">
        <v>127</v>
      </c>
      <c r="D128">
        <v>2</v>
      </c>
      <c r="E128">
        <f t="shared" si="1"/>
        <v>2</v>
      </c>
    </row>
    <row r="129" spans="1:5" x14ac:dyDescent="0.25">
      <c r="A129" t="s">
        <v>128</v>
      </c>
      <c r="D129">
        <v>1</v>
      </c>
      <c r="E129">
        <f t="shared" si="1"/>
        <v>1</v>
      </c>
    </row>
    <row r="130" spans="1:5" hidden="1" x14ac:dyDescent="0.25">
      <c r="A130" t="s">
        <v>129</v>
      </c>
      <c r="E130">
        <f t="shared" si="1"/>
        <v>0</v>
      </c>
    </row>
    <row r="131" spans="1:5" hidden="1" x14ac:dyDescent="0.25">
      <c r="A131" t="s">
        <v>130</v>
      </c>
      <c r="E131">
        <f t="shared" ref="E131:E194" si="2">SUM(B131:D131)</f>
        <v>0</v>
      </c>
    </row>
    <row r="132" spans="1:5" hidden="1" x14ac:dyDescent="0.25">
      <c r="A132" t="s">
        <v>131</v>
      </c>
      <c r="E132">
        <f t="shared" si="2"/>
        <v>0</v>
      </c>
    </row>
    <row r="133" spans="1:5" hidden="1" x14ac:dyDescent="0.25">
      <c r="A133" t="s">
        <v>132</v>
      </c>
      <c r="E133">
        <f t="shared" si="2"/>
        <v>0</v>
      </c>
    </row>
    <row r="134" spans="1:5" hidden="1" x14ac:dyDescent="0.25">
      <c r="A134" t="s">
        <v>133</v>
      </c>
      <c r="E134">
        <f t="shared" si="2"/>
        <v>0</v>
      </c>
    </row>
    <row r="135" spans="1:5" hidden="1" x14ac:dyDescent="0.25">
      <c r="A135" t="s">
        <v>134</v>
      </c>
      <c r="E135">
        <f t="shared" si="2"/>
        <v>0</v>
      </c>
    </row>
    <row r="136" spans="1:5" x14ac:dyDescent="0.25">
      <c r="A136" t="s">
        <v>135</v>
      </c>
      <c r="C136">
        <v>3</v>
      </c>
      <c r="D136">
        <v>2</v>
      </c>
      <c r="E136">
        <f t="shared" si="2"/>
        <v>5</v>
      </c>
    </row>
    <row r="137" spans="1:5" hidden="1" x14ac:dyDescent="0.25">
      <c r="A137" t="s">
        <v>136</v>
      </c>
      <c r="E137">
        <f t="shared" si="2"/>
        <v>0</v>
      </c>
    </row>
    <row r="138" spans="1:5" hidden="1" x14ac:dyDescent="0.25">
      <c r="A138" t="s">
        <v>137</v>
      </c>
      <c r="E138">
        <f t="shared" si="2"/>
        <v>0</v>
      </c>
    </row>
    <row r="139" spans="1:5" hidden="1" x14ac:dyDescent="0.25">
      <c r="A139" t="s">
        <v>138</v>
      </c>
      <c r="E139">
        <f t="shared" si="2"/>
        <v>0</v>
      </c>
    </row>
    <row r="140" spans="1:5" hidden="1" x14ac:dyDescent="0.25">
      <c r="A140" t="s">
        <v>139</v>
      </c>
      <c r="E140">
        <f t="shared" si="2"/>
        <v>0</v>
      </c>
    </row>
    <row r="141" spans="1:5" x14ac:dyDescent="0.25">
      <c r="A141" t="s">
        <v>140</v>
      </c>
      <c r="B141">
        <v>71</v>
      </c>
      <c r="C141">
        <v>5</v>
      </c>
      <c r="D141">
        <v>1</v>
      </c>
      <c r="E141">
        <f t="shared" si="2"/>
        <v>77</v>
      </c>
    </row>
    <row r="142" spans="1:5" x14ac:dyDescent="0.25">
      <c r="A142" t="s">
        <v>141</v>
      </c>
      <c r="D142">
        <v>1</v>
      </c>
      <c r="E142">
        <f t="shared" si="2"/>
        <v>1</v>
      </c>
    </row>
    <row r="143" spans="1:5" hidden="1" x14ac:dyDescent="0.25">
      <c r="A143" t="s">
        <v>142</v>
      </c>
      <c r="E143">
        <f t="shared" si="2"/>
        <v>0</v>
      </c>
    </row>
    <row r="144" spans="1:5" hidden="1" x14ac:dyDescent="0.25">
      <c r="A144" t="s">
        <v>143</v>
      </c>
      <c r="E144">
        <f t="shared" si="2"/>
        <v>0</v>
      </c>
    </row>
    <row r="145" spans="1:5" hidden="1" x14ac:dyDescent="0.25">
      <c r="A145" t="s">
        <v>144</v>
      </c>
      <c r="E145">
        <f t="shared" si="2"/>
        <v>0</v>
      </c>
    </row>
    <row r="146" spans="1:5" hidden="1" x14ac:dyDescent="0.25">
      <c r="A146" t="s">
        <v>145</v>
      </c>
      <c r="E146">
        <f t="shared" si="2"/>
        <v>0</v>
      </c>
    </row>
    <row r="147" spans="1:5" x14ac:dyDescent="0.25">
      <c r="A147" t="s">
        <v>146</v>
      </c>
      <c r="B147">
        <v>1</v>
      </c>
      <c r="D147">
        <v>1</v>
      </c>
      <c r="E147">
        <f t="shared" si="2"/>
        <v>2</v>
      </c>
    </row>
    <row r="148" spans="1:5" x14ac:dyDescent="0.25">
      <c r="A148" t="s">
        <v>147</v>
      </c>
      <c r="D148">
        <v>1</v>
      </c>
      <c r="E148">
        <f t="shared" si="2"/>
        <v>1</v>
      </c>
    </row>
    <row r="149" spans="1:5" x14ac:dyDescent="0.25">
      <c r="A149" t="s">
        <v>148</v>
      </c>
      <c r="C149">
        <v>1</v>
      </c>
      <c r="E149">
        <f t="shared" si="2"/>
        <v>1</v>
      </c>
    </row>
    <row r="150" spans="1:5" hidden="1" x14ac:dyDescent="0.25">
      <c r="A150" t="s">
        <v>149</v>
      </c>
      <c r="E150">
        <f t="shared" si="2"/>
        <v>0</v>
      </c>
    </row>
    <row r="151" spans="1:5" hidden="1" x14ac:dyDescent="0.25">
      <c r="A151" t="s">
        <v>150</v>
      </c>
      <c r="E151">
        <f t="shared" si="2"/>
        <v>0</v>
      </c>
    </row>
    <row r="152" spans="1:5" hidden="1" x14ac:dyDescent="0.25">
      <c r="A152" t="s">
        <v>151</v>
      </c>
      <c r="E152">
        <f t="shared" si="2"/>
        <v>0</v>
      </c>
    </row>
    <row r="153" spans="1:5" hidden="1" x14ac:dyDescent="0.25">
      <c r="A153" t="s">
        <v>152</v>
      </c>
      <c r="E153">
        <f t="shared" si="2"/>
        <v>0</v>
      </c>
    </row>
    <row r="154" spans="1:5" x14ac:dyDescent="0.25">
      <c r="A154" t="s">
        <v>153</v>
      </c>
      <c r="B154">
        <v>1</v>
      </c>
      <c r="E154">
        <f t="shared" si="2"/>
        <v>1</v>
      </c>
    </row>
    <row r="155" spans="1:5" hidden="1" x14ac:dyDescent="0.25">
      <c r="A155" t="s">
        <v>154</v>
      </c>
      <c r="E155">
        <f t="shared" si="2"/>
        <v>0</v>
      </c>
    </row>
    <row r="156" spans="1:5" x14ac:dyDescent="0.25">
      <c r="A156" t="s">
        <v>155</v>
      </c>
      <c r="B156">
        <v>28</v>
      </c>
      <c r="C156">
        <v>3</v>
      </c>
      <c r="D156">
        <v>11</v>
      </c>
      <c r="E156">
        <f t="shared" si="2"/>
        <v>42</v>
      </c>
    </row>
    <row r="157" spans="1:5" hidden="1" x14ac:dyDescent="0.25">
      <c r="A157" t="s">
        <v>156</v>
      </c>
      <c r="E157">
        <f t="shared" si="2"/>
        <v>0</v>
      </c>
    </row>
    <row r="158" spans="1:5" hidden="1" x14ac:dyDescent="0.25">
      <c r="A158" t="s">
        <v>157</v>
      </c>
      <c r="E158">
        <f t="shared" si="2"/>
        <v>0</v>
      </c>
    </row>
    <row r="159" spans="1:5" hidden="1" x14ac:dyDescent="0.25">
      <c r="A159" t="s">
        <v>158</v>
      </c>
      <c r="E159">
        <f t="shared" si="2"/>
        <v>0</v>
      </c>
    </row>
    <row r="160" spans="1:5" hidden="1" x14ac:dyDescent="0.25">
      <c r="A160" t="s">
        <v>159</v>
      </c>
      <c r="E160">
        <f t="shared" si="2"/>
        <v>0</v>
      </c>
    </row>
    <row r="161" spans="1:5" hidden="1" x14ac:dyDescent="0.25">
      <c r="A161" t="s">
        <v>160</v>
      </c>
      <c r="E161">
        <f t="shared" si="2"/>
        <v>0</v>
      </c>
    </row>
    <row r="162" spans="1:5" hidden="1" x14ac:dyDescent="0.25">
      <c r="A162" t="s">
        <v>161</v>
      </c>
      <c r="E162">
        <f t="shared" si="2"/>
        <v>0</v>
      </c>
    </row>
    <row r="163" spans="1:5" hidden="1" x14ac:dyDescent="0.25">
      <c r="A163" t="s">
        <v>162</v>
      </c>
      <c r="E163">
        <f t="shared" si="2"/>
        <v>0</v>
      </c>
    </row>
    <row r="164" spans="1:5" hidden="1" x14ac:dyDescent="0.25">
      <c r="A164" t="s">
        <v>163</v>
      </c>
      <c r="E164">
        <f t="shared" si="2"/>
        <v>0</v>
      </c>
    </row>
    <row r="165" spans="1:5" hidden="1" x14ac:dyDescent="0.25">
      <c r="A165" t="s">
        <v>164</v>
      </c>
      <c r="E165">
        <f t="shared" si="2"/>
        <v>0</v>
      </c>
    </row>
    <row r="166" spans="1:5" hidden="1" x14ac:dyDescent="0.25">
      <c r="A166" t="s">
        <v>165</v>
      </c>
      <c r="E166">
        <f t="shared" si="2"/>
        <v>0</v>
      </c>
    </row>
    <row r="167" spans="1:5" hidden="1" x14ac:dyDescent="0.25">
      <c r="A167" t="s">
        <v>166</v>
      </c>
      <c r="E167">
        <f t="shared" si="2"/>
        <v>0</v>
      </c>
    </row>
    <row r="168" spans="1:5" x14ac:dyDescent="0.25">
      <c r="A168" t="s">
        <v>167</v>
      </c>
      <c r="D168">
        <v>1</v>
      </c>
      <c r="E168">
        <f t="shared" si="2"/>
        <v>1</v>
      </c>
    </row>
    <row r="169" spans="1:5" hidden="1" x14ac:dyDescent="0.25">
      <c r="A169" t="s">
        <v>168</v>
      </c>
      <c r="E169">
        <f t="shared" si="2"/>
        <v>0</v>
      </c>
    </row>
    <row r="170" spans="1:5" hidden="1" x14ac:dyDescent="0.25">
      <c r="A170" t="s">
        <v>169</v>
      </c>
      <c r="E170">
        <f t="shared" si="2"/>
        <v>0</v>
      </c>
    </row>
    <row r="171" spans="1:5" x14ac:dyDescent="0.25">
      <c r="A171" t="s">
        <v>170</v>
      </c>
      <c r="B171">
        <v>1</v>
      </c>
      <c r="D171">
        <v>2</v>
      </c>
      <c r="E171">
        <f t="shared" si="2"/>
        <v>3</v>
      </c>
    </row>
    <row r="172" spans="1:5" hidden="1" x14ac:dyDescent="0.25">
      <c r="A172" t="s">
        <v>171</v>
      </c>
      <c r="E172">
        <f t="shared" si="2"/>
        <v>0</v>
      </c>
    </row>
    <row r="173" spans="1:5" hidden="1" x14ac:dyDescent="0.25">
      <c r="A173" t="s">
        <v>172</v>
      </c>
      <c r="E173">
        <f t="shared" si="2"/>
        <v>0</v>
      </c>
    </row>
    <row r="174" spans="1:5" hidden="1" x14ac:dyDescent="0.25">
      <c r="A174" t="s">
        <v>173</v>
      </c>
      <c r="E174">
        <f t="shared" si="2"/>
        <v>0</v>
      </c>
    </row>
    <row r="175" spans="1:5" x14ac:dyDescent="0.25">
      <c r="A175" t="s">
        <v>174</v>
      </c>
      <c r="B175">
        <v>69</v>
      </c>
      <c r="C175">
        <v>19</v>
      </c>
      <c r="D175">
        <v>1</v>
      </c>
      <c r="E175">
        <f t="shared" si="2"/>
        <v>89</v>
      </c>
    </row>
    <row r="176" spans="1:5" hidden="1" x14ac:dyDescent="0.25">
      <c r="A176" t="s">
        <v>175</v>
      </c>
      <c r="E176">
        <f t="shared" si="2"/>
        <v>0</v>
      </c>
    </row>
    <row r="177" spans="1:5" hidden="1" x14ac:dyDescent="0.25">
      <c r="A177" t="s">
        <v>176</v>
      </c>
      <c r="E177">
        <f t="shared" si="2"/>
        <v>0</v>
      </c>
    </row>
    <row r="178" spans="1:5" x14ac:dyDescent="0.25">
      <c r="A178" t="s">
        <v>177</v>
      </c>
      <c r="B178">
        <v>1</v>
      </c>
      <c r="C178">
        <v>1</v>
      </c>
      <c r="D178">
        <v>2</v>
      </c>
      <c r="E178">
        <f t="shared" si="2"/>
        <v>4</v>
      </c>
    </row>
    <row r="179" spans="1:5" hidden="1" x14ac:dyDescent="0.25">
      <c r="A179" t="s">
        <v>178</v>
      </c>
      <c r="E179">
        <f t="shared" si="2"/>
        <v>0</v>
      </c>
    </row>
    <row r="180" spans="1:5" hidden="1" x14ac:dyDescent="0.25">
      <c r="A180" t="s">
        <v>179</v>
      </c>
      <c r="E180">
        <f t="shared" si="2"/>
        <v>0</v>
      </c>
    </row>
    <row r="181" spans="1:5" hidden="1" x14ac:dyDescent="0.25">
      <c r="A181" t="s">
        <v>180</v>
      </c>
      <c r="E181">
        <f t="shared" si="2"/>
        <v>0</v>
      </c>
    </row>
    <row r="182" spans="1:5" hidden="1" x14ac:dyDescent="0.25">
      <c r="A182" t="s">
        <v>181</v>
      </c>
      <c r="E182">
        <f t="shared" si="2"/>
        <v>0</v>
      </c>
    </row>
    <row r="183" spans="1:5" hidden="1" x14ac:dyDescent="0.25">
      <c r="A183" t="s">
        <v>182</v>
      </c>
      <c r="E183">
        <f t="shared" si="2"/>
        <v>0</v>
      </c>
    </row>
    <row r="184" spans="1:5" hidden="1" x14ac:dyDescent="0.25">
      <c r="A184" t="s">
        <v>183</v>
      </c>
      <c r="E184">
        <f t="shared" si="2"/>
        <v>0</v>
      </c>
    </row>
    <row r="185" spans="1:5" hidden="1" x14ac:dyDescent="0.25">
      <c r="A185" t="s">
        <v>184</v>
      </c>
      <c r="E185">
        <f t="shared" si="2"/>
        <v>0</v>
      </c>
    </row>
    <row r="186" spans="1:5" hidden="1" x14ac:dyDescent="0.25">
      <c r="A186" t="s">
        <v>185</v>
      </c>
      <c r="E186">
        <f t="shared" si="2"/>
        <v>0</v>
      </c>
    </row>
    <row r="187" spans="1:5" hidden="1" x14ac:dyDescent="0.25">
      <c r="A187" t="s">
        <v>186</v>
      </c>
      <c r="E187">
        <f t="shared" si="2"/>
        <v>0</v>
      </c>
    </row>
    <row r="188" spans="1:5" hidden="1" x14ac:dyDescent="0.25">
      <c r="A188" t="s">
        <v>187</v>
      </c>
      <c r="E188">
        <f t="shared" si="2"/>
        <v>0</v>
      </c>
    </row>
    <row r="189" spans="1:5" hidden="1" x14ac:dyDescent="0.25">
      <c r="A189" t="s">
        <v>188</v>
      </c>
      <c r="E189">
        <f t="shared" si="2"/>
        <v>0</v>
      </c>
    </row>
    <row r="190" spans="1:5" x14ac:dyDescent="0.25">
      <c r="A190" t="s">
        <v>189</v>
      </c>
      <c r="C190">
        <v>2</v>
      </c>
      <c r="D190">
        <v>1</v>
      </c>
      <c r="E190">
        <f t="shared" si="2"/>
        <v>3</v>
      </c>
    </row>
    <row r="191" spans="1:5" hidden="1" x14ac:dyDescent="0.25">
      <c r="A191" t="s">
        <v>190</v>
      </c>
      <c r="E191">
        <f t="shared" si="2"/>
        <v>0</v>
      </c>
    </row>
    <row r="192" spans="1:5" hidden="1" x14ac:dyDescent="0.25">
      <c r="A192" t="s">
        <v>191</v>
      </c>
      <c r="E192">
        <f t="shared" si="2"/>
        <v>0</v>
      </c>
    </row>
    <row r="193" spans="1:5" hidden="1" x14ac:dyDescent="0.25">
      <c r="A193" t="s">
        <v>192</v>
      </c>
      <c r="E193">
        <f t="shared" si="2"/>
        <v>0</v>
      </c>
    </row>
    <row r="194" spans="1:5" hidden="1" x14ac:dyDescent="0.25">
      <c r="A194" t="s">
        <v>193</v>
      </c>
      <c r="E194">
        <f t="shared" si="2"/>
        <v>0</v>
      </c>
    </row>
    <row r="195" spans="1:5" hidden="1" x14ac:dyDescent="0.25">
      <c r="A195" t="s">
        <v>194</v>
      </c>
      <c r="E195">
        <f t="shared" ref="E195:E258" si="3">SUM(B195:D195)</f>
        <v>0</v>
      </c>
    </row>
    <row r="196" spans="1:5" hidden="1" x14ac:dyDescent="0.25">
      <c r="A196" t="s">
        <v>195</v>
      </c>
      <c r="E196">
        <f t="shared" si="3"/>
        <v>0</v>
      </c>
    </row>
    <row r="197" spans="1:5" hidden="1" x14ac:dyDescent="0.25">
      <c r="A197" t="s">
        <v>196</v>
      </c>
      <c r="E197">
        <f t="shared" si="3"/>
        <v>0</v>
      </c>
    </row>
    <row r="198" spans="1:5" hidden="1" x14ac:dyDescent="0.25">
      <c r="A198" t="s">
        <v>197</v>
      </c>
      <c r="E198">
        <f t="shared" si="3"/>
        <v>0</v>
      </c>
    </row>
    <row r="199" spans="1:5" hidden="1" x14ac:dyDescent="0.25">
      <c r="A199" t="s">
        <v>198</v>
      </c>
      <c r="E199">
        <f t="shared" si="3"/>
        <v>0</v>
      </c>
    </row>
    <row r="200" spans="1:5" x14ac:dyDescent="0.25">
      <c r="A200" t="s">
        <v>199</v>
      </c>
      <c r="D200">
        <v>1</v>
      </c>
      <c r="E200">
        <f t="shared" si="3"/>
        <v>1</v>
      </c>
    </row>
    <row r="201" spans="1:5" hidden="1" x14ac:dyDescent="0.25">
      <c r="A201" t="s">
        <v>200</v>
      </c>
      <c r="E201">
        <f t="shared" si="3"/>
        <v>0</v>
      </c>
    </row>
    <row r="202" spans="1:5" hidden="1" x14ac:dyDescent="0.25">
      <c r="A202" t="s">
        <v>201</v>
      </c>
      <c r="E202">
        <f t="shared" si="3"/>
        <v>0</v>
      </c>
    </row>
    <row r="203" spans="1:5" hidden="1" x14ac:dyDescent="0.25">
      <c r="A203" t="s">
        <v>202</v>
      </c>
      <c r="E203">
        <f t="shared" si="3"/>
        <v>0</v>
      </c>
    </row>
    <row r="204" spans="1:5" x14ac:dyDescent="0.25">
      <c r="A204" t="s">
        <v>203</v>
      </c>
      <c r="D204">
        <v>1</v>
      </c>
      <c r="E204">
        <f t="shared" si="3"/>
        <v>1</v>
      </c>
    </row>
    <row r="205" spans="1:5" x14ac:dyDescent="0.25">
      <c r="A205" t="s">
        <v>204</v>
      </c>
      <c r="D205">
        <v>2</v>
      </c>
      <c r="E205">
        <f t="shared" si="3"/>
        <v>2</v>
      </c>
    </row>
    <row r="206" spans="1:5" hidden="1" x14ac:dyDescent="0.25">
      <c r="A206" t="s">
        <v>205</v>
      </c>
      <c r="E206">
        <f t="shared" si="3"/>
        <v>0</v>
      </c>
    </row>
    <row r="207" spans="1:5" hidden="1" x14ac:dyDescent="0.25">
      <c r="A207" t="s">
        <v>206</v>
      </c>
      <c r="E207">
        <f t="shared" si="3"/>
        <v>0</v>
      </c>
    </row>
    <row r="208" spans="1:5" x14ac:dyDescent="0.25">
      <c r="A208" t="s">
        <v>207</v>
      </c>
      <c r="D208">
        <v>1</v>
      </c>
      <c r="E208">
        <f t="shared" si="3"/>
        <v>1</v>
      </c>
    </row>
    <row r="209" spans="1:5" hidden="1" x14ac:dyDescent="0.25">
      <c r="A209" t="s">
        <v>208</v>
      </c>
      <c r="E209">
        <f t="shared" si="3"/>
        <v>0</v>
      </c>
    </row>
    <row r="210" spans="1:5" hidden="1" x14ac:dyDescent="0.25">
      <c r="A210" t="s">
        <v>209</v>
      </c>
      <c r="E210">
        <f t="shared" si="3"/>
        <v>0</v>
      </c>
    </row>
    <row r="211" spans="1:5" hidden="1" x14ac:dyDescent="0.25">
      <c r="A211" t="s">
        <v>210</v>
      </c>
      <c r="E211">
        <f t="shared" si="3"/>
        <v>0</v>
      </c>
    </row>
    <row r="212" spans="1:5" x14ac:dyDescent="0.25">
      <c r="A212" t="s">
        <v>211</v>
      </c>
      <c r="B212">
        <v>1</v>
      </c>
      <c r="C212">
        <v>1</v>
      </c>
      <c r="D212">
        <v>1</v>
      </c>
      <c r="E212">
        <f t="shared" si="3"/>
        <v>3</v>
      </c>
    </row>
    <row r="213" spans="1:5" hidden="1" x14ac:dyDescent="0.25">
      <c r="A213" t="s">
        <v>212</v>
      </c>
      <c r="E213">
        <f t="shared" si="3"/>
        <v>0</v>
      </c>
    </row>
    <row r="214" spans="1:5" hidden="1" x14ac:dyDescent="0.25">
      <c r="A214" t="s">
        <v>213</v>
      </c>
      <c r="E214">
        <f t="shared" si="3"/>
        <v>0</v>
      </c>
    </row>
    <row r="215" spans="1:5" x14ac:dyDescent="0.25">
      <c r="A215" t="s">
        <v>214</v>
      </c>
      <c r="D215">
        <v>1</v>
      </c>
      <c r="E215">
        <f t="shared" si="3"/>
        <v>1</v>
      </c>
    </row>
    <row r="216" spans="1:5" hidden="1" x14ac:dyDescent="0.25">
      <c r="A216" t="s">
        <v>215</v>
      </c>
      <c r="E216">
        <f t="shared" si="3"/>
        <v>0</v>
      </c>
    </row>
    <row r="217" spans="1:5" x14ac:dyDescent="0.25">
      <c r="A217" t="s">
        <v>216</v>
      </c>
      <c r="B217">
        <v>7</v>
      </c>
      <c r="D217">
        <v>4</v>
      </c>
      <c r="E217">
        <f t="shared" si="3"/>
        <v>11</v>
      </c>
    </row>
    <row r="218" spans="1:5" hidden="1" x14ac:dyDescent="0.25">
      <c r="A218" t="s">
        <v>217</v>
      </c>
      <c r="E218">
        <f t="shared" si="3"/>
        <v>0</v>
      </c>
    </row>
    <row r="219" spans="1:5" x14ac:dyDescent="0.25">
      <c r="A219" t="s">
        <v>218</v>
      </c>
      <c r="B219">
        <v>1</v>
      </c>
      <c r="C219">
        <v>2</v>
      </c>
      <c r="D219">
        <v>2</v>
      </c>
      <c r="E219">
        <f t="shared" si="3"/>
        <v>5</v>
      </c>
    </row>
    <row r="220" spans="1:5" hidden="1" x14ac:dyDescent="0.25">
      <c r="A220" t="s">
        <v>219</v>
      </c>
      <c r="E220">
        <f t="shared" si="3"/>
        <v>0</v>
      </c>
    </row>
    <row r="221" spans="1:5" x14ac:dyDescent="0.25">
      <c r="A221" t="s">
        <v>220</v>
      </c>
      <c r="D221">
        <v>1</v>
      </c>
      <c r="E221">
        <f t="shared" si="3"/>
        <v>1</v>
      </c>
    </row>
    <row r="222" spans="1:5" hidden="1" x14ac:dyDescent="0.25">
      <c r="A222" t="s">
        <v>221</v>
      </c>
      <c r="E222">
        <f t="shared" si="3"/>
        <v>0</v>
      </c>
    </row>
    <row r="223" spans="1:5" x14ac:dyDescent="0.25">
      <c r="A223" t="s">
        <v>222</v>
      </c>
      <c r="B223">
        <v>3</v>
      </c>
      <c r="C223">
        <v>1</v>
      </c>
      <c r="D223">
        <v>1</v>
      </c>
      <c r="E223">
        <f t="shared" si="3"/>
        <v>5</v>
      </c>
    </row>
    <row r="224" spans="1:5" x14ac:dyDescent="0.25">
      <c r="A224" t="s">
        <v>223</v>
      </c>
      <c r="B224">
        <v>1</v>
      </c>
      <c r="E224">
        <f t="shared" si="3"/>
        <v>1</v>
      </c>
    </row>
    <row r="225" spans="1:5" hidden="1" x14ac:dyDescent="0.25">
      <c r="A225" t="s">
        <v>224</v>
      </c>
      <c r="E225">
        <f t="shared" si="3"/>
        <v>0</v>
      </c>
    </row>
    <row r="226" spans="1:5" hidden="1" x14ac:dyDescent="0.25">
      <c r="A226" t="s">
        <v>225</v>
      </c>
      <c r="E226">
        <f t="shared" si="3"/>
        <v>0</v>
      </c>
    </row>
    <row r="227" spans="1:5" hidden="1" x14ac:dyDescent="0.25">
      <c r="A227" t="s">
        <v>226</v>
      </c>
      <c r="E227">
        <f t="shared" si="3"/>
        <v>0</v>
      </c>
    </row>
    <row r="228" spans="1:5" hidden="1" x14ac:dyDescent="0.25">
      <c r="A228" t="s">
        <v>227</v>
      </c>
      <c r="E228">
        <f t="shared" si="3"/>
        <v>0</v>
      </c>
    </row>
    <row r="229" spans="1:5" x14ac:dyDescent="0.25">
      <c r="A229" t="s">
        <v>228</v>
      </c>
      <c r="D229">
        <v>2</v>
      </c>
      <c r="E229">
        <f t="shared" si="3"/>
        <v>2</v>
      </c>
    </row>
    <row r="230" spans="1:5" hidden="1" x14ac:dyDescent="0.25">
      <c r="A230" t="s">
        <v>229</v>
      </c>
      <c r="E230">
        <f t="shared" si="3"/>
        <v>0</v>
      </c>
    </row>
    <row r="231" spans="1:5" hidden="1" x14ac:dyDescent="0.25">
      <c r="A231" t="s">
        <v>230</v>
      </c>
      <c r="E231">
        <f t="shared" si="3"/>
        <v>0</v>
      </c>
    </row>
    <row r="232" spans="1:5" hidden="1" x14ac:dyDescent="0.25">
      <c r="A232" t="s">
        <v>231</v>
      </c>
      <c r="E232">
        <f t="shared" si="3"/>
        <v>0</v>
      </c>
    </row>
    <row r="233" spans="1:5" hidden="1" x14ac:dyDescent="0.25">
      <c r="A233" t="s">
        <v>232</v>
      </c>
      <c r="E233">
        <f t="shared" si="3"/>
        <v>0</v>
      </c>
    </row>
    <row r="234" spans="1:5" x14ac:dyDescent="0.25">
      <c r="A234" t="s">
        <v>233</v>
      </c>
      <c r="B234">
        <v>1</v>
      </c>
      <c r="C234">
        <v>2</v>
      </c>
      <c r="E234">
        <f t="shared" si="3"/>
        <v>3</v>
      </c>
    </row>
    <row r="235" spans="1:5" hidden="1" x14ac:dyDescent="0.25">
      <c r="A235" t="s">
        <v>234</v>
      </c>
      <c r="E235">
        <f t="shared" si="3"/>
        <v>0</v>
      </c>
    </row>
    <row r="236" spans="1:5" hidden="1" x14ac:dyDescent="0.25">
      <c r="A236" t="s">
        <v>235</v>
      </c>
      <c r="E236">
        <f t="shared" si="3"/>
        <v>0</v>
      </c>
    </row>
    <row r="237" spans="1:5" hidden="1" x14ac:dyDescent="0.25">
      <c r="A237" t="s">
        <v>236</v>
      </c>
      <c r="E237">
        <f t="shared" si="3"/>
        <v>0</v>
      </c>
    </row>
    <row r="238" spans="1:5" hidden="1" x14ac:dyDescent="0.25">
      <c r="A238" t="s">
        <v>237</v>
      </c>
      <c r="E238">
        <f t="shared" si="3"/>
        <v>0</v>
      </c>
    </row>
    <row r="239" spans="1:5" x14ac:dyDescent="0.25">
      <c r="A239" t="s">
        <v>238</v>
      </c>
      <c r="D239">
        <v>1</v>
      </c>
      <c r="E239">
        <f t="shared" si="3"/>
        <v>1</v>
      </c>
    </row>
    <row r="240" spans="1:5" hidden="1" x14ac:dyDescent="0.25">
      <c r="A240" t="s">
        <v>239</v>
      </c>
      <c r="E240">
        <f t="shared" si="3"/>
        <v>0</v>
      </c>
    </row>
    <row r="241" spans="1:5" hidden="1" x14ac:dyDescent="0.25">
      <c r="A241" t="s">
        <v>240</v>
      </c>
      <c r="E241">
        <f t="shared" si="3"/>
        <v>0</v>
      </c>
    </row>
    <row r="242" spans="1:5" x14ac:dyDescent="0.25">
      <c r="A242" t="s">
        <v>241</v>
      </c>
      <c r="D242">
        <v>1</v>
      </c>
      <c r="E242">
        <f t="shared" si="3"/>
        <v>1</v>
      </c>
    </row>
    <row r="243" spans="1:5" hidden="1" x14ac:dyDescent="0.25">
      <c r="A243" t="s">
        <v>242</v>
      </c>
      <c r="E243">
        <f t="shared" si="3"/>
        <v>0</v>
      </c>
    </row>
    <row r="244" spans="1:5" x14ac:dyDescent="0.25">
      <c r="A244" t="s">
        <v>243</v>
      </c>
      <c r="B244">
        <v>1</v>
      </c>
      <c r="D244">
        <v>7</v>
      </c>
      <c r="E244">
        <f t="shared" si="3"/>
        <v>8</v>
      </c>
    </row>
    <row r="245" spans="1:5" x14ac:dyDescent="0.25">
      <c r="A245" t="s">
        <v>244</v>
      </c>
      <c r="B245">
        <v>1</v>
      </c>
      <c r="E245">
        <f t="shared" si="3"/>
        <v>1</v>
      </c>
    </row>
    <row r="246" spans="1:5" hidden="1" x14ac:dyDescent="0.25">
      <c r="A246" t="s">
        <v>245</v>
      </c>
      <c r="E246">
        <f t="shared" si="3"/>
        <v>0</v>
      </c>
    </row>
    <row r="247" spans="1:5" hidden="1" x14ac:dyDescent="0.25">
      <c r="A247" t="s">
        <v>246</v>
      </c>
      <c r="E247">
        <f t="shared" si="3"/>
        <v>0</v>
      </c>
    </row>
    <row r="248" spans="1:5" hidden="1" x14ac:dyDescent="0.25">
      <c r="A248" t="s">
        <v>247</v>
      </c>
      <c r="E248">
        <f t="shared" si="3"/>
        <v>0</v>
      </c>
    </row>
    <row r="249" spans="1:5" x14ac:dyDescent="0.25">
      <c r="A249" t="s">
        <v>248</v>
      </c>
      <c r="D249">
        <v>1</v>
      </c>
      <c r="E249">
        <f t="shared" si="3"/>
        <v>1</v>
      </c>
    </row>
    <row r="250" spans="1:5" x14ac:dyDescent="0.25">
      <c r="A250" t="s">
        <v>249</v>
      </c>
      <c r="B250">
        <v>1</v>
      </c>
      <c r="E250">
        <f t="shared" si="3"/>
        <v>1</v>
      </c>
    </row>
    <row r="251" spans="1:5" hidden="1" x14ac:dyDescent="0.25">
      <c r="A251" t="s">
        <v>250</v>
      </c>
      <c r="E251">
        <f t="shared" si="3"/>
        <v>0</v>
      </c>
    </row>
    <row r="252" spans="1:5" hidden="1" x14ac:dyDescent="0.25">
      <c r="A252" t="s">
        <v>251</v>
      </c>
      <c r="E252">
        <f t="shared" si="3"/>
        <v>0</v>
      </c>
    </row>
    <row r="253" spans="1:5" x14ac:dyDescent="0.25">
      <c r="A253" t="s">
        <v>252</v>
      </c>
      <c r="D253">
        <v>2</v>
      </c>
      <c r="E253">
        <f t="shared" si="3"/>
        <v>2</v>
      </c>
    </row>
    <row r="254" spans="1:5" hidden="1" x14ac:dyDescent="0.25">
      <c r="A254" t="s">
        <v>253</v>
      </c>
      <c r="E254">
        <f t="shared" si="3"/>
        <v>0</v>
      </c>
    </row>
    <row r="255" spans="1:5" hidden="1" x14ac:dyDescent="0.25">
      <c r="A255" t="s">
        <v>254</v>
      </c>
      <c r="E255">
        <f t="shared" si="3"/>
        <v>0</v>
      </c>
    </row>
    <row r="256" spans="1:5" hidden="1" x14ac:dyDescent="0.25">
      <c r="A256" t="s">
        <v>255</v>
      </c>
      <c r="E256">
        <f t="shared" si="3"/>
        <v>0</v>
      </c>
    </row>
    <row r="257" spans="1:5" x14ac:dyDescent="0.25">
      <c r="A257" t="s">
        <v>256</v>
      </c>
      <c r="B257">
        <v>1</v>
      </c>
      <c r="D257">
        <v>1</v>
      </c>
      <c r="E257">
        <f t="shared" si="3"/>
        <v>2</v>
      </c>
    </row>
    <row r="258" spans="1:5" hidden="1" x14ac:dyDescent="0.25">
      <c r="A258" t="s">
        <v>257</v>
      </c>
      <c r="E258">
        <f t="shared" si="3"/>
        <v>0</v>
      </c>
    </row>
    <row r="259" spans="1:5" hidden="1" x14ac:dyDescent="0.25">
      <c r="A259" t="s">
        <v>258</v>
      </c>
      <c r="E259">
        <f t="shared" ref="E259:E322" si="4">SUM(B259:D259)</f>
        <v>0</v>
      </c>
    </row>
    <row r="260" spans="1:5" hidden="1" x14ac:dyDescent="0.25">
      <c r="A260" t="s">
        <v>259</v>
      </c>
      <c r="E260">
        <f t="shared" si="4"/>
        <v>0</v>
      </c>
    </row>
    <row r="261" spans="1:5" hidden="1" x14ac:dyDescent="0.25">
      <c r="A261" t="s">
        <v>260</v>
      </c>
      <c r="E261">
        <f t="shared" si="4"/>
        <v>0</v>
      </c>
    </row>
    <row r="262" spans="1:5" hidden="1" x14ac:dyDescent="0.25">
      <c r="A262" t="s">
        <v>261</v>
      </c>
      <c r="E262">
        <f t="shared" si="4"/>
        <v>0</v>
      </c>
    </row>
    <row r="263" spans="1:5" x14ac:dyDescent="0.25">
      <c r="A263" t="s">
        <v>262</v>
      </c>
      <c r="C263">
        <v>1</v>
      </c>
      <c r="E263">
        <f t="shared" si="4"/>
        <v>1</v>
      </c>
    </row>
    <row r="264" spans="1:5" hidden="1" x14ac:dyDescent="0.25">
      <c r="A264" t="s">
        <v>263</v>
      </c>
      <c r="E264">
        <f t="shared" si="4"/>
        <v>0</v>
      </c>
    </row>
    <row r="265" spans="1:5" hidden="1" x14ac:dyDescent="0.25">
      <c r="A265" t="s">
        <v>264</v>
      </c>
      <c r="E265">
        <f t="shared" si="4"/>
        <v>0</v>
      </c>
    </row>
    <row r="266" spans="1:5" hidden="1" x14ac:dyDescent="0.25">
      <c r="A266" t="s">
        <v>265</v>
      </c>
      <c r="E266">
        <f t="shared" si="4"/>
        <v>0</v>
      </c>
    </row>
    <row r="267" spans="1:5" hidden="1" x14ac:dyDescent="0.25">
      <c r="A267" t="s">
        <v>266</v>
      </c>
      <c r="E267">
        <f t="shared" si="4"/>
        <v>0</v>
      </c>
    </row>
    <row r="268" spans="1:5" hidden="1" x14ac:dyDescent="0.25">
      <c r="A268" t="s">
        <v>267</v>
      </c>
      <c r="E268">
        <f t="shared" si="4"/>
        <v>0</v>
      </c>
    </row>
    <row r="269" spans="1:5" hidden="1" x14ac:dyDescent="0.25">
      <c r="A269" t="s">
        <v>268</v>
      </c>
      <c r="E269">
        <f t="shared" si="4"/>
        <v>0</v>
      </c>
    </row>
    <row r="270" spans="1:5" hidden="1" x14ac:dyDescent="0.25">
      <c r="A270" t="s">
        <v>269</v>
      </c>
      <c r="E270">
        <f t="shared" si="4"/>
        <v>0</v>
      </c>
    </row>
    <row r="271" spans="1:5" hidden="1" x14ac:dyDescent="0.25">
      <c r="A271" t="s">
        <v>270</v>
      </c>
      <c r="E271">
        <f t="shared" si="4"/>
        <v>0</v>
      </c>
    </row>
    <row r="272" spans="1:5" hidden="1" x14ac:dyDescent="0.25">
      <c r="A272" t="s">
        <v>271</v>
      </c>
      <c r="E272">
        <f t="shared" si="4"/>
        <v>0</v>
      </c>
    </row>
    <row r="273" spans="1:5" x14ac:dyDescent="0.25">
      <c r="A273" t="s">
        <v>272</v>
      </c>
      <c r="D273">
        <v>1</v>
      </c>
      <c r="E273">
        <f t="shared" si="4"/>
        <v>1</v>
      </c>
    </row>
    <row r="274" spans="1:5" x14ac:dyDescent="0.25">
      <c r="A274" t="s">
        <v>273</v>
      </c>
      <c r="D274">
        <v>2</v>
      </c>
      <c r="E274">
        <f t="shared" si="4"/>
        <v>2</v>
      </c>
    </row>
    <row r="275" spans="1:5" hidden="1" x14ac:dyDescent="0.25">
      <c r="A275" t="s">
        <v>274</v>
      </c>
      <c r="E275">
        <f t="shared" si="4"/>
        <v>0</v>
      </c>
    </row>
    <row r="276" spans="1:5" hidden="1" x14ac:dyDescent="0.25">
      <c r="A276" t="s">
        <v>275</v>
      </c>
      <c r="E276">
        <f t="shared" si="4"/>
        <v>0</v>
      </c>
    </row>
    <row r="277" spans="1:5" hidden="1" x14ac:dyDescent="0.25">
      <c r="A277" t="s">
        <v>276</v>
      </c>
      <c r="E277">
        <f t="shared" si="4"/>
        <v>0</v>
      </c>
    </row>
    <row r="278" spans="1:5" hidden="1" x14ac:dyDescent="0.25">
      <c r="A278" t="s">
        <v>277</v>
      </c>
      <c r="E278">
        <f t="shared" si="4"/>
        <v>0</v>
      </c>
    </row>
    <row r="279" spans="1:5" hidden="1" x14ac:dyDescent="0.25">
      <c r="A279" t="s">
        <v>278</v>
      </c>
      <c r="E279">
        <f t="shared" si="4"/>
        <v>0</v>
      </c>
    </row>
    <row r="280" spans="1:5" hidden="1" x14ac:dyDescent="0.25">
      <c r="A280" t="s">
        <v>279</v>
      </c>
      <c r="E280">
        <f t="shared" si="4"/>
        <v>0</v>
      </c>
    </row>
    <row r="281" spans="1:5" hidden="1" x14ac:dyDescent="0.25">
      <c r="A281" t="s">
        <v>280</v>
      </c>
      <c r="E281">
        <f t="shared" si="4"/>
        <v>0</v>
      </c>
    </row>
    <row r="282" spans="1:5" hidden="1" x14ac:dyDescent="0.25">
      <c r="A282" t="s">
        <v>281</v>
      </c>
      <c r="E282">
        <f t="shared" si="4"/>
        <v>0</v>
      </c>
    </row>
    <row r="283" spans="1:5" hidden="1" x14ac:dyDescent="0.25">
      <c r="A283" t="s">
        <v>282</v>
      </c>
      <c r="E283">
        <f t="shared" si="4"/>
        <v>0</v>
      </c>
    </row>
    <row r="284" spans="1:5" x14ac:dyDescent="0.25">
      <c r="A284" t="s">
        <v>283</v>
      </c>
      <c r="D284">
        <v>1</v>
      </c>
      <c r="E284">
        <f t="shared" si="4"/>
        <v>1</v>
      </c>
    </row>
    <row r="285" spans="1:5" x14ac:dyDescent="0.25">
      <c r="A285" t="s">
        <v>284</v>
      </c>
      <c r="D285">
        <v>1</v>
      </c>
      <c r="E285">
        <f t="shared" si="4"/>
        <v>1</v>
      </c>
    </row>
    <row r="286" spans="1:5" hidden="1" x14ac:dyDescent="0.25">
      <c r="A286" t="s">
        <v>285</v>
      </c>
      <c r="E286">
        <f t="shared" si="4"/>
        <v>0</v>
      </c>
    </row>
    <row r="287" spans="1:5" hidden="1" x14ac:dyDescent="0.25">
      <c r="A287" t="s">
        <v>286</v>
      </c>
      <c r="E287">
        <f t="shared" si="4"/>
        <v>0</v>
      </c>
    </row>
    <row r="288" spans="1:5" x14ac:dyDescent="0.25">
      <c r="A288" t="s">
        <v>287</v>
      </c>
      <c r="D288">
        <v>1</v>
      </c>
      <c r="E288">
        <f t="shared" si="4"/>
        <v>1</v>
      </c>
    </row>
    <row r="289" spans="1:5" x14ac:dyDescent="0.25">
      <c r="A289" t="s">
        <v>288</v>
      </c>
      <c r="D289">
        <v>3</v>
      </c>
      <c r="E289">
        <f t="shared" si="4"/>
        <v>3</v>
      </c>
    </row>
    <row r="290" spans="1:5" hidden="1" x14ac:dyDescent="0.25">
      <c r="A290" t="s">
        <v>289</v>
      </c>
      <c r="E290">
        <f t="shared" si="4"/>
        <v>0</v>
      </c>
    </row>
    <row r="291" spans="1:5" x14ac:dyDescent="0.25">
      <c r="A291" t="s">
        <v>290</v>
      </c>
      <c r="B291">
        <v>1</v>
      </c>
      <c r="E291">
        <f t="shared" si="4"/>
        <v>1</v>
      </c>
    </row>
    <row r="292" spans="1:5" x14ac:dyDescent="0.25">
      <c r="A292" t="s">
        <v>291</v>
      </c>
      <c r="D292">
        <v>1</v>
      </c>
      <c r="E292">
        <f t="shared" si="4"/>
        <v>1</v>
      </c>
    </row>
    <row r="293" spans="1:5" hidden="1" x14ac:dyDescent="0.25">
      <c r="A293" t="s">
        <v>292</v>
      </c>
      <c r="E293">
        <f t="shared" si="4"/>
        <v>0</v>
      </c>
    </row>
    <row r="294" spans="1:5" hidden="1" x14ac:dyDescent="0.25">
      <c r="A294" t="s">
        <v>293</v>
      </c>
      <c r="E294">
        <f t="shared" si="4"/>
        <v>0</v>
      </c>
    </row>
    <row r="295" spans="1:5" hidden="1" x14ac:dyDescent="0.25">
      <c r="A295" t="s">
        <v>294</v>
      </c>
      <c r="E295">
        <f t="shared" si="4"/>
        <v>0</v>
      </c>
    </row>
    <row r="296" spans="1:5" hidden="1" x14ac:dyDescent="0.25">
      <c r="A296" t="s">
        <v>295</v>
      </c>
      <c r="E296">
        <f t="shared" si="4"/>
        <v>0</v>
      </c>
    </row>
    <row r="297" spans="1:5" hidden="1" x14ac:dyDescent="0.25">
      <c r="A297" t="s">
        <v>296</v>
      </c>
      <c r="E297">
        <f t="shared" si="4"/>
        <v>0</v>
      </c>
    </row>
    <row r="298" spans="1:5" hidden="1" x14ac:dyDescent="0.25">
      <c r="A298" t="s">
        <v>297</v>
      </c>
      <c r="E298">
        <f t="shared" si="4"/>
        <v>0</v>
      </c>
    </row>
    <row r="299" spans="1:5" hidden="1" x14ac:dyDescent="0.25">
      <c r="A299" t="s">
        <v>298</v>
      </c>
      <c r="E299">
        <f t="shared" si="4"/>
        <v>0</v>
      </c>
    </row>
    <row r="300" spans="1:5" hidden="1" x14ac:dyDescent="0.25">
      <c r="A300" t="s">
        <v>299</v>
      </c>
      <c r="E300">
        <f t="shared" si="4"/>
        <v>0</v>
      </c>
    </row>
    <row r="301" spans="1:5" hidden="1" x14ac:dyDescent="0.25">
      <c r="A301" t="s">
        <v>300</v>
      </c>
      <c r="E301">
        <f t="shared" si="4"/>
        <v>0</v>
      </c>
    </row>
    <row r="302" spans="1:5" hidden="1" x14ac:dyDescent="0.25">
      <c r="A302" t="s">
        <v>301</v>
      </c>
      <c r="E302">
        <f t="shared" si="4"/>
        <v>0</v>
      </c>
    </row>
    <row r="303" spans="1:5" hidden="1" x14ac:dyDescent="0.25">
      <c r="A303" t="s">
        <v>302</v>
      </c>
      <c r="E303">
        <f t="shared" si="4"/>
        <v>0</v>
      </c>
    </row>
    <row r="304" spans="1:5" hidden="1" x14ac:dyDescent="0.25">
      <c r="A304" t="s">
        <v>303</v>
      </c>
      <c r="E304">
        <f t="shared" si="4"/>
        <v>0</v>
      </c>
    </row>
    <row r="305" spans="1:5" hidden="1" x14ac:dyDescent="0.25">
      <c r="A305" t="s">
        <v>304</v>
      </c>
      <c r="E305">
        <f t="shared" si="4"/>
        <v>0</v>
      </c>
    </row>
    <row r="306" spans="1:5" x14ac:dyDescent="0.25">
      <c r="A306" t="s">
        <v>305</v>
      </c>
      <c r="D306">
        <v>1</v>
      </c>
      <c r="E306">
        <f t="shared" si="4"/>
        <v>1</v>
      </c>
    </row>
    <row r="307" spans="1:5" x14ac:dyDescent="0.25">
      <c r="A307" t="s">
        <v>306</v>
      </c>
      <c r="B307">
        <v>1</v>
      </c>
      <c r="C307">
        <v>2</v>
      </c>
      <c r="D307">
        <v>1</v>
      </c>
      <c r="E307">
        <f t="shared" si="4"/>
        <v>4</v>
      </c>
    </row>
    <row r="308" spans="1:5" x14ac:dyDescent="0.25">
      <c r="A308" t="s">
        <v>307</v>
      </c>
      <c r="C308">
        <v>1</v>
      </c>
      <c r="E308">
        <f t="shared" si="4"/>
        <v>1</v>
      </c>
    </row>
    <row r="309" spans="1:5" hidden="1" x14ac:dyDescent="0.25">
      <c r="A309" t="s">
        <v>308</v>
      </c>
      <c r="E309">
        <f t="shared" si="4"/>
        <v>0</v>
      </c>
    </row>
    <row r="310" spans="1:5" hidden="1" x14ac:dyDescent="0.25">
      <c r="A310" t="s">
        <v>309</v>
      </c>
      <c r="E310">
        <f t="shared" si="4"/>
        <v>0</v>
      </c>
    </row>
    <row r="311" spans="1:5" hidden="1" x14ac:dyDescent="0.25">
      <c r="A311" t="s">
        <v>310</v>
      </c>
      <c r="E311">
        <f t="shared" si="4"/>
        <v>0</v>
      </c>
    </row>
    <row r="312" spans="1:5" hidden="1" x14ac:dyDescent="0.25">
      <c r="A312" t="s">
        <v>311</v>
      </c>
      <c r="E312">
        <f t="shared" si="4"/>
        <v>0</v>
      </c>
    </row>
    <row r="313" spans="1:5" x14ac:dyDescent="0.25">
      <c r="A313" t="s">
        <v>312</v>
      </c>
      <c r="D313">
        <v>1</v>
      </c>
      <c r="E313">
        <f t="shared" si="4"/>
        <v>1</v>
      </c>
    </row>
    <row r="314" spans="1:5" x14ac:dyDescent="0.25">
      <c r="A314" t="s">
        <v>313</v>
      </c>
      <c r="C314">
        <v>1</v>
      </c>
      <c r="D314">
        <v>1</v>
      </c>
      <c r="E314">
        <f t="shared" si="4"/>
        <v>2</v>
      </c>
    </row>
    <row r="315" spans="1:5" hidden="1" x14ac:dyDescent="0.25">
      <c r="A315" t="s">
        <v>314</v>
      </c>
      <c r="E315">
        <f t="shared" si="4"/>
        <v>0</v>
      </c>
    </row>
    <row r="316" spans="1:5" hidden="1" x14ac:dyDescent="0.25">
      <c r="A316" t="s">
        <v>315</v>
      </c>
      <c r="E316">
        <f t="shared" si="4"/>
        <v>0</v>
      </c>
    </row>
    <row r="317" spans="1:5" hidden="1" x14ac:dyDescent="0.25">
      <c r="A317" t="s">
        <v>316</v>
      </c>
      <c r="E317">
        <f t="shared" si="4"/>
        <v>0</v>
      </c>
    </row>
    <row r="318" spans="1:5" x14ac:dyDescent="0.25">
      <c r="A318" t="s">
        <v>317</v>
      </c>
      <c r="D318">
        <v>1</v>
      </c>
      <c r="E318">
        <f t="shared" si="4"/>
        <v>1</v>
      </c>
    </row>
    <row r="319" spans="1:5" hidden="1" x14ac:dyDescent="0.25">
      <c r="A319" t="s">
        <v>318</v>
      </c>
      <c r="E319">
        <f t="shared" si="4"/>
        <v>0</v>
      </c>
    </row>
    <row r="320" spans="1:5" hidden="1" x14ac:dyDescent="0.25">
      <c r="A320" t="s">
        <v>319</v>
      </c>
      <c r="E320">
        <f t="shared" si="4"/>
        <v>0</v>
      </c>
    </row>
    <row r="321" spans="1:5" hidden="1" x14ac:dyDescent="0.25">
      <c r="A321" t="s">
        <v>320</v>
      </c>
      <c r="E321">
        <f t="shared" si="4"/>
        <v>0</v>
      </c>
    </row>
    <row r="322" spans="1:5" hidden="1" x14ac:dyDescent="0.25">
      <c r="A322" t="s">
        <v>321</v>
      </c>
      <c r="E322">
        <f t="shared" si="4"/>
        <v>0</v>
      </c>
    </row>
    <row r="323" spans="1:5" hidden="1" x14ac:dyDescent="0.25">
      <c r="A323" t="s">
        <v>322</v>
      </c>
      <c r="E323">
        <f t="shared" ref="E323:E386" si="5">SUM(B323:D323)</f>
        <v>0</v>
      </c>
    </row>
    <row r="324" spans="1:5" x14ac:dyDescent="0.25">
      <c r="A324" t="s">
        <v>323</v>
      </c>
      <c r="D324">
        <v>1</v>
      </c>
      <c r="E324">
        <f t="shared" si="5"/>
        <v>1</v>
      </c>
    </row>
    <row r="325" spans="1:5" hidden="1" x14ac:dyDescent="0.25">
      <c r="A325" t="s">
        <v>324</v>
      </c>
      <c r="E325">
        <f t="shared" si="5"/>
        <v>0</v>
      </c>
    </row>
    <row r="326" spans="1:5" hidden="1" x14ac:dyDescent="0.25">
      <c r="A326" t="s">
        <v>325</v>
      </c>
      <c r="E326">
        <f t="shared" si="5"/>
        <v>0</v>
      </c>
    </row>
    <row r="327" spans="1:5" hidden="1" x14ac:dyDescent="0.25">
      <c r="A327" t="s">
        <v>326</v>
      </c>
      <c r="E327">
        <f t="shared" si="5"/>
        <v>0</v>
      </c>
    </row>
    <row r="328" spans="1:5" hidden="1" x14ac:dyDescent="0.25">
      <c r="A328" t="s">
        <v>327</v>
      </c>
      <c r="E328">
        <f t="shared" si="5"/>
        <v>0</v>
      </c>
    </row>
    <row r="329" spans="1:5" x14ac:dyDescent="0.25">
      <c r="A329" t="s">
        <v>328</v>
      </c>
      <c r="D329">
        <v>1</v>
      </c>
      <c r="E329">
        <f t="shared" si="5"/>
        <v>1</v>
      </c>
    </row>
    <row r="330" spans="1:5" hidden="1" x14ac:dyDescent="0.25">
      <c r="A330" t="s">
        <v>329</v>
      </c>
      <c r="E330">
        <f t="shared" si="5"/>
        <v>0</v>
      </c>
    </row>
    <row r="331" spans="1:5" x14ac:dyDescent="0.25">
      <c r="A331" t="s">
        <v>330</v>
      </c>
      <c r="D331">
        <v>1</v>
      </c>
      <c r="E331">
        <f t="shared" si="5"/>
        <v>1</v>
      </c>
    </row>
    <row r="332" spans="1:5" x14ac:dyDescent="0.25">
      <c r="A332" t="s">
        <v>331</v>
      </c>
      <c r="D332">
        <v>2</v>
      </c>
      <c r="E332">
        <f t="shared" si="5"/>
        <v>2</v>
      </c>
    </row>
    <row r="333" spans="1:5" x14ac:dyDescent="0.25">
      <c r="A333" t="s">
        <v>332</v>
      </c>
      <c r="B333">
        <v>1</v>
      </c>
      <c r="E333">
        <f t="shared" si="5"/>
        <v>1</v>
      </c>
    </row>
    <row r="334" spans="1:5" x14ac:dyDescent="0.25">
      <c r="A334" t="s">
        <v>333</v>
      </c>
      <c r="D334">
        <v>1</v>
      </c>
      <c r="E334">
        <f t="shared" si="5"/>
        <v>1</v>
      </c>
    </row>
    <row r="335" spans="1:5" hidden="1" x14ac:dyDescent="0.25">
      <c r="A335" t="s">
        <v>334</v>
      </c>
      <c r="E335">
        <f t="shared" si="5"/>
        <v>0</v>
      </c>
    </row>
    <row r="336" spans="1:5" x14ac:dyDescent="0.25">
      <c r="A336" t="s">
        <v>335</v>
      </c>
      <c r="B336">
        <v>2</v>
      </c>
      <c r="C336">
        <v>2</v>
      </c>
      <c r="E336">
        <f t="shared" si="5"/>
        <v>4</v>
      </c>
    </row>
    <row r="337" spans="1:5" hidden="1" x14ac:dyDescent="0.25">
      <c r="A337" t="s">
        <v>336</v>
      </c>
      <c r="E337">
        <f t="shared" si="5"/>
        <v>0</v>
      </c>
    </row>
    <row r="338" spans="1:5" hidden="1" x14ac:dyDescent="0.25">
      <c r="A338" t="s">
        <v>337</v>
      </c>
      <c r="E338">
        <f t="shared" si="5"/>
        <v>0</v>
      </c>
    </row>
    <row r="339" spans="1:5" hidden="1" x14ac:dyDescent="0.25">
      <c r="A339" t="s">
        <v>338</v>
      </c>
      <c r="E339">
        <f t="shared" si="5"/>
        <v>0</v>
      </c>
    </row>
    <row r="340" spans="1:5" x14ac:dyDescent="0.25">
      <c r="A340" t="s">
        <v>339</v>
      </c>
      <c r="D340">
        <v>1</v>
      </c>
      <c r="E340">
        <f t="shared" si="5"/>
        <v>1</v>
      </c>
    </row>
    <row r="341" spans="1:5" hidden="1" x14ac:dyDescent="0.25">
      <c r="A341" t="s">
        <v>340</v>
      </c>
      <c r="E341">
        <f t="shared" si="5"/>
        <v>0</v>
      </c>
    </row>
    <row r="342" spans="1:5" x14ac:dyDescent="0.25">
      <c r="A342" t="s">
        <v>341</v>
      </c>
      <c r="D342">
        <v>1</v>
      </c>
      <c r="E342">
        <f t="shared" si="5"/>
        <v>1</v>
      </c>
    </row>
    <row r="343" spans="1:5" x14ac:dyDescent="0.25">
      <c r="A343" t="s">
        <v>342</v>
      </c>
      <c r="B343">
        <v>2</v>
      </c>
      <c r="E343">
        <f t="shared" si="5"/>
        <v>2</v>
      </c>
    </row>
    <row r="344" spans="1:5" hidden="1" x14ac:dyDescent="0.25">
      <c r="A344" t="s">
        <v>343</v>
      </c>
      <c r="E344">
        <f t="shared" si="5"/>
        <v>0</v>
      </c>
    </row>
    <row r="345" spans="1:5" hidden="1" x14ac:dyDescent="0.25">
      <c r="A345" t="s">
        <v>344</v>
      </c>
      <c r="E345">
        <f t="shared" si="5"/>
        <v>0</v>
      </c>
    </row>
    <row r="346" spans="1:5" x14ac:dyDescent="0.25">
      <c r="A346" t="s">
        <v>345</v>
      </c>
      <c r="B346">
        <v>1</v>
      </c>
      <c r="E346">
        <f t="shared" si="5"/>
        <v>1</v>
      </c>
    </row>
    <row r="347" spans="1:5" hidden="1" x14ac:dyDescent="0.25">
      <c r="A347" t="s">
        <v>346</v>
      </c>
      <c r="E347">
        <f t="shared" si="5"/>
        <v>0</v>
      </c>
    </row>
    <row r="348" spans="1:5" x14ac:dyDescent="0.25">
      <c r="A348" t="s">
        <v>347</v>
      </c>
      <c r="D348">
        <v>1</v>
      </c>
      <c r="E348">
        <f t="shared" si="5"/>
        <v>1</v>
      </c>
    </row>
    <row r="349" spans="1:5" hidden="1" x14ac:dyDescent="0.25">
      <c r="A349" t="s">
        <v>348</v>
      </c>
      <c r="E349">
        <f t="shared" si="5"/>
        <v>0</v>
      </c>
    </row>
    <row r="350" spans="1:5" hidden="1" x14ac:dyDescent="0.25">
      <c r="A350" t="s">
        <v>349</v>
      </c>
      <c r="E350">
        <f t="shared" si="5"/>
        <v>0</v>
      </c>
    </row>
    <row r="351" spans="1:5" x14ac:dyDescent="0.25">
      <c r="A351" t="s">
        <v>350</v>
      </c>
      <c r="D351">
        <v>2</v>
      </c>
      <c r="E351">
        <f t="shared" si="5"/>
        <v>2</v>
      </c>
    </row>
    <row r="352" spans="1:5" x14ac:dyDescent="0.25">
      <c r="A352" t="s">
        <v>351</v>
      </c>
      <c r="B352">
        <v>1</v>
      </c>
      <c r="D352">
        <v>2</v>
      </c>
      <c r="E352">
        <f t="shared" si="5"/>
        <v>3</v>
      </c>
    </row>
    <row r="353" spans="1:5" x14ac:dyDescent="0.25">
      <c r="A353" t="s">
        <v>352</v>
      </c>
      <c r="B353">
        <v>1</v>
      </c>
      <c r="C353">
        <v>1</v>
      </c>
      <c r="D353">
        <v>2</v>
      </c>
      <c r="E353">
        <f t="shared" si="5"/>
        <v>4</v>
      </c>
    </row>
    <row r="354" spans="1:5" x14ac:dyDescent="0.25">
      <c r="A354" t="s">
        <v>353</v>
      </c>
      <c r="B354">
        <v>1</v>
      </c>
      <c r="E354">
        <f t="shared" si="5"/>
        <v>1</v>
      </c>
    </row>
    <row r="355" spans="1:5" hidden="1" x14ac:dyDescent="0.25">
      <c r="A355" t="s">
        <v>354</v>
      </c>
      <c r="E355">
        <f t="shared" si="5"/>
        <v>0</v>
      </c>
    </row>
    <row r="356" spans="1:5" hidden="1" x14ac:dyDescent="0.25">
      <c r="A356" t="s">
        <v>355</v>
      </c>
      <c r="E356">
        <f t="shared" si="5"/>
        <v>0</v>
      </c>
    </row>
    <row r="357" spans="1:5" hidden="1" x14ac:dyDescent="0.25">
      <c r="A357" t="s">
        <v>356</v>
      </c>
      <c r="E357">
        <f t="shared" si="5"/>
        <v>0</v>
      </c>
    </row>
    <row r="358" spans="1:5" hidden="1" x14ac:dyDescent="0.25">
      <c r="A358" t="s">
        <v>357</v>
      </c>
      <c r="E358">
        <f t="shared" si="5"/>
        <v>0</v>
      </c>
    </row>
    <row r="359" spans="1:5" hidden="1" x14ac:dyDescent="0.25">
      <c r="A359" t="s">
        <v>358</v>
      </c>
      <c r="E359">
        <f t="shared" si="5"/>
        <v>0</v>
      </c>
    </row>
    <row r="360" spans="1:5" x14ac:dyDescent="0.25">
      <c r="A360" t="s">
        <v>359</v>
      </c>
      <c r="D360">
        <v>2</v>
      </c>
      <c r="E360">
        <f t="shared" si="5"/>
        <v>2</v>
      </c>
    </row>
    <row r="361" spans="1:5" hidden="1" x14ac:dyDescent="0.25">
      <c r="A361" t="s">
        <v>360</v>
      </c>
      <c r="E361">
        <f t="shared" si="5"/>
        <v>0</v>
      </c>
    </row>
    <row r="362" spans="1:5" hidden="1" x14ac:dyDescent="0.25">
      <c r="A362" t="s">
        <v>361</v>
      </c>
      <c r="E362">
        <f t="shared" si="5"/>
        <v>0</v>
      </c>
    </row>
    <row r="363" spans="1:5" hidden="1" x14ac:dyDescent="0.25">
      <c r="A363" t="s">
        <v>362</v>
      </c>
      <c r="E363">
        <f t="shared" si="5"/>
        <v>0</v>
      </c>
    </row>
    <row r="364" spans="1:5" hidden="1" x14ac:dyDescent="0.25">
      <c r="A364" t="s">
        <v>363</v>
      </c>
      <c r="E364">
        <f t="shared" si="5"/>
        <v>0</v>
      </c>
    </row>
    <row r="365" spans="1:5" hidden="1" x14ac:dyDescent="0.25">
      <c r="A365" t="s">
        <v>364</v>
      </c>
      <c r="E365">
        <f t="shared" si="5"/>
        <v>0</v>
      </c>
    </row>
    <row r="366" spans="1:5" x14ac:dyDescent="0.25">
      <c r="A366" t="s">
        <v>365</v>
      </c>
      <c r="D366">
        <v>2</v>
      </c>
      <c r="E366">
        <f t="shared" si="5"/>
        <v>2</v>
      </c>
    </row>
    <row r="367" spans="1:5" x14ac:dyDescent="0.25">
      <c r="A367" t="s">
        <v>366</v>
      </c>
      <c r="C367">
        <v>1</v>
      </c>
      <c r="E367">
        <f t="shared" si="5"/>
        <v>1</v>
      </c>
    </row>
    <row r="368" spans="1:5" hidden="1" x14ac:dyDescent="0.25">
      <c r="A368" t="s">
        <v>367</v>
      </c>
      <c r="E368">
        <f t="shared" si="5"/>
        <v>0</v>
      </c>
    </row>
    <row r="369" spans="1:5" x14ac:dyDescent="0.25">
      <c r="A369" t="s">
        <v>368</v>
      </c>
      <c r="D369">
        <v>1</v>
      </c>
      <c r="E369">
        <f t="shared" si="5"/>
        <v>1</v>
      </c>
    </row>
    <row r="370" spans="1:5" x14ac:dyDescent="0.25">
      <c r="A370" t="s">
        <v>369</v>
      </c>
      <c r="B370">
        <v>1</v>
      </c>
      <c r="E370">
        <f t="shared" si="5"/>
        <v>1</v>
      </c>
    </row>
    <row r="371" spans="1:5" hidden="1" x14ac:dyDescent="0.25">
      <c r="A371" t="s">
        <v>370</v>
      </c>
      <c r="E371">
        <f t="shared" si="5"/>
        <v>0</v>
      </c>
    </row>
    <row r="372" spans="1:5" hidden="1" x14ac:dyDescent="0.25">
      <c r="A372" t="s">
        <v>371</v>
      </c>
      <c r="E372">
        <f t="shared" si="5"/>
        <v>0</v>
      </c>
    </row>
    <row r="373" spans="1:5" x14ac:dyDescent="0.25">
      <c r="A373" t="s">
        <v>372</v>
      </c>
      <c r="C373">
        <v>1</v>
      </c>
      <c r="E373">
        <f t="shared" si="5"/>
        <v>1</v>
      </c>
    </row>
    <row r="374" spans="1:5" hidden="1" x14ac:dyDescent="0.25">
      <c r="A374" t="s">
        <v>373</v>
      </c>
      <c r="E374">
        <f t="shared" si="5"/>
        <v>0</v>
      </c>
    </row>
    <row r="375" spans="1:5" hidden="1" x14ac:dyDescent="0.25">
      <c r="A375" t="s">
        <v>374</v>
      </c>
      <c r="E375">
        <f t="shared" si="5"/>
        <v>0</v>
      </c>
    </row>
    <row r="376" spans="1:5" hidden="1" x14ac:dyDescent="0.25">
      <c r="A376" t="s">
        <v>375</v>
      </c>
      <c r="E376">
        <f t="shared" si="5"/>
        <v>0</v>
      </c>
    </row>
    <row r="377" spans="1:5" hidden="1" x14ac:dyDescent="0.25">
      <c r="A377" t="s">
        <v>376</v>
      </c>
      <c r="E377">
        <f t="shared" si="5"/>
        <v>0</v>
      </c>
    </row>
    <row r="378" spans="1:5" hidden="1" x14ac:dyDescent="0.25">
      <c r="A378" t="s">
        <v>377</v>
      </c>
      <c r="E378">
        <f t="shared" si="5"/>
        <v>0</v>
      </c>
    </row>
    <row r="379" spans="1:5" hidden="1" x14ac:dyDescent="0.25">
      <c r="A379" t="s">
        <v>378</v>
      </c>
      <c r="E379">
        <f t="shared" si="5"/>
        <v>0</v>
      </c>
    </row>
    <row r="380" spans="1:5" hidden="1" x14ac:dyDescent="0.25">
      <c r="A380" t="s">
        <v>379</v>
      </c>
      <c r="E380">
        <f t="shared" si="5"/>
        <v>0</v>
      </c>
    </row>
    <row r="381" spans="1:5" hidden="1" x14ac:dyDescent="0.25">
      <c r="A381" t="s">
        <v>380</v>
      </c>
      <c r="E381">
        <f t="shared" si="5"/>
        <v>0</v>
      </c>
    </row>
    <row r="382" spans="1:5" x14ac:dyDescent="0.25">
      <c r="A382" t="s">
        <v>381</v>
      </c>
      <c r="B382">
        <v>1</v>
      </c>
      <c r="E382">
        <f t="shared" si="5"/>
        <v>1</v>
      </c>
    </row>
    <row r="383" spans="1:5" x14ac:dyDescent="0.25">
      <c r="A383" t="s">
        <v>382</v>
      </c>
      <c r="B383">
        <v>1</v>
      </c>
      <c r="E383">
        <f t="shared" si="5"/>
        <v>1</v>
      </c>
    </row>
    <row r="384" spans="1:5" hidden="1" x14ac:dyDescent="0.25">
      <c r="A384" t="s">
        <v>383</v>
      </c>
      <c r="E384">
        <f t="shared" si="5"/>
        <v>0</v>
      </c>
    </row>
    <row r="385" spans="1:5" x14ac:dyDescent="0.25">
      <c r="A385" t="s">
        <v>384</v>
      </c>
      <c r="D385">
        <v>1</v>
      </c>
      <c r="E385">
        <f t="shared" si="5"/>
        <v>1</v>
      </c>
    </row>
    <row r="386" spans="1:5" hidden="1" x14ac:dyDescent="0.25">
      <c r="A386" t="s">
        <v>385</v>
      </c>
      <c r="E386">
        <f t="shared" si="5"/>
        <v>0</v>
      </c>
    </row>
    <row r="387" spans="1:5" x14ac:dyDescent="0.25">
      <c r="A387" t="s">
        <v>386</v>
      </c>
      <c r="B387">
        <v>1</v>
      </c>
      <c r="D387">
        <v>1</v>
      </c>
      <c r="E387">
        <f t="shared" ref="E387:E450" si="6">SUM(B387:D387)</f>
        <v>2</v>
      </c>
    </row>
    <row r="388" spans="1:5" hidden="1" x14ac:dyDescent="0.25">
      <c r="A388" t="s">
        <v>387</v>
      </c>
      <c r="E388">
        <f t="shared" si="6"/>
        <v>0</v>
      </c>
    </row>
    <row r="389" spans="1:5" hidden="1" x14ac:dyDescent="0.25">
      <c r="A389" t="s">
        <v>388</v>
      </c>
      <c r="E389">
        <f t="shared" si="6"/>
        <v>0</v>
      </c>
    </row>
    <row r="390" spans="1:5" hidden="1" x14ac:dyDescent="0.25">
      <c r="A390" t="s">
        <v>389</v>
      </c>
      <c r="E390">
        <f t="shared" si="6"/>
        <v>0</v>
      </c>
    </row>
    <row r="391" spans="1:5" x14ac:dyDescent="0.25">
      <c r="A391" t="s">
        <v>390</v>
      </c>
      <c r="B391">
        <v>1</v>
      </c>
      <c r="E391">
        <f t="shared" si="6"/>
        <v>1</v>
      </c>
    </row>
    <row r="392" spans="1:5" hidden="1" x14ac:dyDescent="0.25">
      <c r="A392" t="s">
        <v>391</v>
      </c>
      <c r="E392">
        <f t="shared" si="6"/>
        <v>0</v>
      </c>
    </row>
    <row r="393" spans="1:5" hidden="1" x14ac:dyDescent="0.25">
      <c r="A393" t="s">
        <v>392</v>
      </c>
      <c r="E393">
        <f t="shared" si="6"/>
        <v>0</v>
      </c>
    </row>
    <row r="394" spans="1:5" hidden="1" x14ac:dyDescent="0.25">
      <c r="A394" t="s">
        <v>393</v>
      </c>
      <c r="E394">
        <f t="shared" si="6"/>
        <v>0</v>
      </c>
    </row>
    <row r="395" spans="1:5" x14ac:dyDescent="0.25">
      <c r="A395" t="s">
        <v>394</v>
      </c>
      <c r="B395">
        <v>1</v>
      </c>
      <c r="D395">
        <v>2</v>
      </c>
      <c r="E395">
        <f t="shared" si="6"/>
        <v>3</v>
      </c>
    </row>
    <row r="396" spans="1:5" hidden="1" x14ac:dyDescent="0.25">
      <c r="A396" t="s">
        <v>395</v>
      </c>
      <c r="E396">
        <f t="shared" si="6"/>
        <v>0</v>
      </c>
    </row>
    <row r="397" spans="1:5" hidden="1" x14ac:dyDescent="0.25">
      <c r="A397" t="s">
        <v>396</v>
      </c>
      <c r="E397">
        <f t="shared" si="6"/>
        <v>0</v>
      </c>
    </row>
    <row r="398" spans="1:5" hidden="1" x14ac:dyDescent="0.25">
      <c r="A398" t="s">
        <v>397</v>
      </c>
      <c r="E398">
        <f t="shared" si="6"/>
        <v>0</v>
      </c>
    </row>
    <row r="399" spans="1:5" hidden="1" x14ac:dyDescent="0.25">
      <c r="A399" t="s">
        <v>398</v>
      </c>
      <c r="E399">
        <f t="shared" si="6"/>
        <v>0</v>
      </c>
    </row>
    <row r="400" spans="1:5" x14ac:dyDescent="0.25">
      <c r="A400" t="s">
        <v>399</v>
      </c>
      <c r="C400">
        <v>1</v>
      </c>
      <c r="E400">
        <f t="shared" si="6"/>
        <v>1</v>
      </c>
    </row>
    <row r="401" spans="1:5" x14ac:dyDescent="0.25">
      <c r="A401" t="s">
        <v>400</v>
      </c>
      <c r="B401">
        <v>56</v>
      </c>
      <c r="C401">
        <v>2</v>
      </c>
      <c r="D401">
        <v>2</v>
      </c>
      <c r="E401">
        <f t="shared" si="6"/>
        <v>60</v>
      </c>
    </row>
    <row r="402" spans="1:5" hidden="1" x14ac:dyDescent="0.25">
      <c r="A402" t="s">
        <v>401</v>
      </c>
      <c r="E402">
        <f t="shared" si="6"/>
        <v>0</v>
      </c>
    </row>
    <row r="403" spans="1:5" x14ac:dyDescent="0.25">
      <c r="A403" t="s">
        <v>402</v>
      </c>
      <c r="B403">
        <v>1</v>
      </c>
      <c r="E403">
        <f t="shared" si="6"/>
        <v>1</v>
      </c>
    </row>
    <row r="404" spans="1:5" hidden="1" x14ac:dyDescent="0.25">
      <c r="A404" t="s">
        <v>403</v>
      </c>
      <c r="E404">
        <f t="shared" si="6"/>
        <v>0</v>
      </c>
    </row>
    <row r="405" spans="1:5" x14ac:dyDescent="0.25">
      <c r="A405" t="s">
        <v>404</v>
      </c>
      <c r="B405">
        <v>1</v>
      </c>
      <c r="C405">
        <v>1</v>
      </c>
      <c r="E405">
        <f t="shared" si="6"/>
        <v>2</v>
      </c>
    </row>
    <row r="406" spans="1:5" x14ac:dyDescent="0.25">
      <c r="A406" t="s">
        <v>405</v>
      </c>
      <c r="C406">
        <v>3</v>
      </c>
      <c r="D406">
        <v>2</v>
      </c>
      <c r="E406">
        <f t="shared" si="6"/>
        <v>5</v>
      </c>
    </row>
    <row r="407" spans="1:5" hidden="1" x14ac:dyDescent="0.25">
      <c r="A407" t="s">
        <v>406</v>
      </c>
      <c r="E407">
        <f t="shared" si="6"/>
        <v>0</v>
      </c>
    </row>
    <row r="408" spans="1:5" x14ac:dyDescent="0.25">
      <c r="A408" t="s">
        <v>407</v>
      </c>
      <c r="C408">
        <v>1</v>
      </c>
      <c r="E408">
        <f t="shared" si="6"/>
        <v>1</v>
      </c>
    </row>
    <row r="409" spans="1:5" x14ac:dyDescent="0.25">
      <c r="A409" t="s">
        <v>408</v>
      </c>
      <c r="B409">
        <v>1</v>
      </c>
      <c r="E409">
        <f t="shared" si="6"/>
        <v>1</v>
      </c>
    </row>
    <row r="410" spans="1:5" x14ac:dyDescent="0.25">
      <c r="A410" t="s">
        <v>409</v>
      </c>
      <c r="D410">
        <v>3</v>
      </c>
      <c r="E410">
        <f t="shared" si="6"/>
        <v>3</v>
      </c>
    </row>
    <row r="411" spans="1:5" x14ac:dyDescent="0.25">
      <c r="A411" t="s">
        <v>410</v>
      </c>
      <c r="B411">
        <v>1</v>
      </c>
      <c r="C411">
        <v>1</v>
      </c>
      <c r="D411">
        <v>2</v>
      </c>
      <c r="E411">
        <f t="shared" si="6"/>
        <v>4</v>
      </c>
    </row>
    <row r="412" spans="1:5" hidden="1" x14ac:dyDescent="0.25">
      <c r="A412" t="s">
        <v>411</v>
      </c>
      <c r="E412">
        <f t="shared" si="6"/>
        <v>0</v>
      </c>
    </row>
    <row r="413" spans="1:5" hidden="1" x14ac:dyDescent="0.25">
      <c r="A413" t="s">
        <v>412</v>
      </c>
      <c r="E413">
        <f t="shared" si="6"/>
        <v>0</v>
      </c>
    </row>
    <row r="414" spans="1:5" hidden="1" x14ac:dyDescent="0.25">
      <c r="A414" t="s">
        <v>413</v>
      </c>
      <c r="E414">
        <f t="shared" si="6"/>
        <v>0</v>
      </c>
    </row>
    <row r="415" spans="1:5" hidden="1" x14ac:dyDescent="0.25">
      <c r="A415" t="s">
        <v>414</v>
      </c>
      <c r="E415">
        <f t="shared" si="6"/>
        <v>0</v>
      </c>
    </row>
    <row r="416" spans="1:5" hidden="1" x14ac:dyDescent="0.25">
      <c r="A416" t="s">
        <v>415</v>
      </c>
      <c r="E416">
        <f t="shared" si="6"/>
        <v>0</v>
      </c>
    </row>
    <row r="417" spans="1:5" hidden="1" x14ac:dyDescent="0.25">
      <c r="A417" t="s">
        <v>416</v>
      </c>
      <c r="E417">
        <f t="shared" si="6"/>
        <v>0</v>
      </c>
    </row>
    <row r="418" spans="1:5" hidden="1" x14ac:dyDescent="0.25">
      <c r="A418" t="s">
        <v>417</v>
      </c>
      <c r="E418">
        <f t="shared" si="6"/>
        <v>0</v>
      </c>
    </row>
    <row r="419" spans="1:5" hidden="1" x14ac:dyDescent="0.25">
      <c r="A419" t="s">
        <v>418</v>
      </c>
      <c r="E419">
        <f t="shared" si="6"/>
        <v>0</v>
      </c>
    </row>
    <row r="420" spans="1:5" x14ac:dyDescent="0.25">
      <c r="A420" t="s">
        <v>419</v>
      </c>
      <c r="B420">
        <v>3</v>
      </c>
      <c r="C420">
        <v>3</v>
      </c>
      <c r="E420">
        <f t="shared" si="6"/>
        <v>6</v>
      </c>
    </row>
    <row r="421" spans="1:5" x14ac:dyDescent="0.25">
      <c r="A421" t="s">
        <v>420</v>
      </c>
      <c r="B421">
        <v>7</v>
      </c>
      <c r="D421">
        <v>1</v>
      </c>
      <c r="E421">
        <f t="shared" si="6"/>
        <v>8</v>
      </c>
    </row>
    <row r="422" spans="1:5" hidden="1" x14ac:dyDescent="0.25">
      <c r="A422" t="s">
        <v>421</v>
      </c>
      <c r="E422">
        <f t="shared" si="6"/>
        <v>0</v>
      </c>
    </row>
    <row r="423" spans="1:5" hidden="1" x14ac:dyDescent="0.25">
      <c r="A423" t="s">
        <v>422</v>
      </c>
      <c r="E423">
        <f t="shared" si="6"/>
        <v>0</v>
      </c>
    </row>
    <row r="424" spans="1:5" x14ac:dyDescent="0.25">
      <c r="A424" t="s">
        <v>423</v>
      </c>
      <c r="B424">
        <v>1</v>
      </c>
      <c r="D424">
        <v>1</v>
      </c>
      <c r="E424">
        <f t="shared" si="6"/>
        <v>2</v>
      </c>
    </row>
    <row r="425" spans="1:5" hidden="1" x14ac:dyDescent="0.25">
      <c r="A425" t="s">
        <v>424</v>
      </c>
      <c r="E425">
        <f t="shared" si="6"/>
        <v>0</v>
      </c>
    </row>
    <row r="426" spans="1:5" hidden="1" x14ac:dyDescent="0.25">
      <c r="A426" t="s">
        <v>425</v>
      </c>
      <c r="E426">
        <f t="shared" si="6"/>
        <v>0</v>
      </c>
    </row>
    <row r="427" spans="1:5" hidden="1" x14ac:dyDescent="0.25">
      <c r="A427" t="s">
        <v>426</v>
      </c>
      <c r="E427">
        <f t="shared" si="6"/>
        <v>0</v>
      </c>
    </row>
    <row r="428" spans="1:5" hidden="1" x14ac:dyDescent="0.25">
      <c r="A428" t="s">
        <v>427</v>
      </c>
      <c r="E428">
        <f t="shared" si="6"/>
        <v>0</v>
      </c>
    </row>
    <row r="429" spans="1:5" x14ac:dyDescent="0.25">
      <c r="A429" t="s">
        <v>428</v>
      </c>
      <c r="C429">
        <v>1</v>
      </c>
      <c r="D429">
        <v>2</v>
      </c>
      <c r="E429">
        <f t="shared" si="6"/>
        <v>3</v>
      </c>
    </row>
    <row r="430" spans="1:5" hidden="1" x14ac:dyDescent="0.25">
      <c r="A430" t="s">
        <v>429</v>
      </c>
      <c r="E430">
        <f t="shared" si="6"/>
        <v>0</v>
      </c>
    </row>
    <row r="431" spans="1:5" hidden="1" x14ac:dyDescent="0.25">
      <c r="A431" t="s">
        <v>430</v>
      </c>
      <c r="E431">
        <f t="shared" si="6"/>
        <v>0</v>
      </c>
    </row>
    <row r="432" spans="1:5" hidden="1" x14ac:dyDescent="0.25">
      <c r="A432" t="s">
        <v>431</v>
      </c>
      <c r="E432">
        <f t="shared" si="6"/>
        <v>0</v>
      </c>
    </row>
    <row r="433" spans="1:5" hidden="1" x14ac:dyDescent="0.25">
      <c r="A433" t="s">
        <v>432</v>
      </c>
      <c r="E433">
        <f t="shared" si="6"/>
        <v>0</v>
      </c>
    </row>
    <row r="434" spans="1:5" hidden="1" x14ac:dyDescent="0.25">
      <c r="A434" t="s">
        <v>433</v>
      </c>
      <c r="E434">
        <f t="shared" si="6"/>
        <v>0</v>
      </c>
    </row>
    <row r="435" spans="1:5" hidden="1" x14ac:dyDescent="0.25">
      <c r="A435" t="s">
        <v>434</v>
      </c>
      <c r="E435">
        <f t="shared" si="6"/>
        <v>0</v>
      </c>
    </row>
    <row r="436" spans="1:5" x14ac:dyDescent="0.25">
      <c r="A436" t="s">
        <v>435</v>
      </c>
      <c r="B436">
        <v>1</v>
      </c>
      <c r="E436">
        <f t="shared" si="6"/>
        <v>1</v>
      </c>
    </row>
    <row r="437" spans="1:5" x14ac:dyDescent="0.25">
      <c r="A437" t="s">
        <v>436</v>
      </c>
      <c r="B437">
        <v>2</v>
      </c>
      <c r="D437">
        <v>1</v>
      </c>
      <c r="E437">
        <f t="shared" si="6"/>
        <v>3</v>
      </c>
    </row>
    <row r="438" spans="1:5" x14ac:dyDescent="0.25">
      <c r="A438" t="s">
        <v>437</v>
      </c>
      <c r="D438">
        <v>1</v>
      </c>
      <c r="E438">
        <f t="shared" si="6"/>
        <v>1</v>
      </c>
    </row>
    <row r="439" spans="1:5" hidden="1" x14ac:dyDescent="0.25">
      <c r="A439" t="s">
        <v>438</v>
      </c>
      <c r="E439">
        <f t="shared" si="6"/>
        <v>0</v>
      </c>
    </row>
    <row r="440" spans="1:5" x14ac:dyDescent="0.25">
      <c r="A440" t="s">
        <v>439</v>
      </c>
      <c r="B440">
        <v>3</v>
      </c>
      <c r="D440">
        <v>1</v>
      </c>
      <c r="E440">
        <f t="shared" si="6"/>
        <v>4</v>
      </c>
    </row>
    <row r="441" spans="1:5" hidden="1" x14ac:dyDescent="0.25">
      <c r="A441" t="s">
        <v>440</v>
      </c>
      <c r="E441">
        <f t="shared" si="6"/>
        <v>0</v>
      </c>
    </row>
    <row r="442" spans="1:5" hidden="1" x14ac:dyDescent="0.25">
      <c r="A442" t="s">
        <v>441</v>
      </c>
      <c r="E442">
        <f t="shared" si="6"/>
        <v>0</v>
      </c>
    </row>
    <row r="443" spans="1:5" hidden="1" x14ac:dyDescent="0.25">
      <c r="A443" t="s">
        <v>442</v>
      </c>
      <c r="E443">
        <f t="shared" si="6"/>
        <v>0</v>
      </c>
    </row>
    <row r="444" spans="1:5" hidden="1" x14ac:dyDescent="0.25">
      <c r="A444" t="s">
        <v>443</v>
      </c>
      <c r="E444">
        <f t="shared" si="6"/>
        <v>0</v>
      </c>
    </row>
    <row r="445" spans="1:5" hidden="1" x14ac:dyDescent="0.25">
      <c r="A445" t="s">
        <v>444</v>
      </c>
      <c r="E445">
        <f t="shared" si="6"/>
        <v>0</v>
      </c>
    </row>
    <row r="446" spans="1:5" x14ac:dyDescent="0.25">
      <c r="A446" t="s">
        <v>445</v>
      </c>
      <c r="C446">
        <v>1</v>
      </c>
      <c r="E446">
        <f t="shared" si="6"/>
        <v>1</v>
      </c>
    </row>
    <row r="447" spans="1:5" hidden="1" x14ac:dyDescent="0.25">
      <c r="A447" t="s">
        <v>446</v>
      </c>
      <c r="E447">
        <f t="shared" si="6"/>
        <v>0</v>
      </c>
    </row>
    <row r="448" spans="1:5" hidden="1" x14ac:dyDescent="0.25">
      <c r="A448" t="s">
        <v>447</v>
      </c>
      <c r="E448">
        <f t="shared" si="6"/>
        <v>0</v>
      </c>
    </row>
    <row r="449" spans="1:5" x14ac:dyDescent="0.25">
      <c r="A449" t="s">
        <v>448</v>
      </c>
      <c r="D449">
        <v>1</v>
      </c>
      <c r="E449">
        <f t="shared" si="6"/>
        <v>1</v>
      </c>
    </row>
    <row r="450" spans="1:5" hidden="1" x14ac:dyDescent="0.25">
      <c r="A450" t="s">
        <v>449</v>
      </c>
      <c r="E450">
        <f t="shared" si="6"/>
        <v>0</v>
      </c>
    </row>
    <row r="451" spans="1:5" x14ac:dyDescent="0.25">
      <c r="A451" t="s">
        <v>450</v>
      </c>
      <c r="B451">
        <v>1</v>
      </c>
      <c r="D451">
        <v>1</v>
      </c>
      <c r="E451">
        <f t="shared" ref="E451:E514" si="7">SUM(B451:D451)</f>
        <v>2</v>
      </c>
    </row>
    <row r="452" spans="1:5" hidden="1" x14ac:dyDescent="0.25">
      <c r="A452" t="s">
        <v>451</v>
      </c>
      <c r="E452">
        <f t="shared" si="7"/>
        <v>0</v>
      </c>
    </row>
    <row r="453" spans="1:5" x14ac:dyDescent="0.25">
      <c r="A453" t="s">
        <v>452</v>
      </c>
      <c r="C453">
        <v>1</v>
      </c>
      <c r="E453">
        <f t="shared" si="7"/>
        <v>1</v>
      </c>
    </row>
    <row r="454" spans="1:5" hidden="1" x14ac:dyDescent="0.25">
      <c r="A454" t="s">
        <v>453</v>
      </c>
      <c r="E454">
        <f t="shared" si="7"/>
        <v>0</v>
      </c>
    </row>
    <row r="455" spans="1:5" hidden="1" x14ac:dyDescent="0.25">
      <c r="A455" t="s">
        <v>454</v>
      </c>
      <c r="E455">
        <f t="shared" si="7"/>
        <v>0</v>
      </c>
    </row>
    <row r="456" spans="1:5" hidden="1" x14ac:dyDescent="0.25">
      <c r="A456" t="s">
        <v>455</v>
      </c>
      <c r="E456">
        <f t="shared" si="7"/>
        <v>0</v>
      </c>
    </row>
    <row r="457" spans="1:5" hidden="1" x14ac:dyDescent="0.25">
      <c r="A457" t="s">
        <v>456</v>
      </c>
      <c r="E457">
        <f t="shared" si="7"/>
        <v>0</v>
      </c>
    </row>
    <row r="458" spans="1:5" hidden="1" x14ac:dyDescent="0.25">
      <c r="A458" t="s">
        <v>457</v>
      </c>
      <c r="E458">
        <f t="shared" si="7"/>
        <v>0</v>
      </c>
    </row>
    <row r="459" spans="1:5" x14ac:dyDescent="0.25">
      <c r="A459" t="s">
        <v>458</v>
      </c>
      <c r="D459">
        <v>1</v>
      </c>
      <c r="E459">
        <f t="shared" si="7"/>
        <v>1</v>
      </c>
    </row>
    <row r="460" spans="1:5" x14ac:dyDescent="0.25">
      <c r="A460" t="s">
        <v>459</v>
      </c>
      <c r="C460">
        <v>1</v>
      </c>
      <c r="D460">
        <v>1</v>
      </c>
      <c r="E460">
        <f t="shared" si="7"/>
        <v>2</v>
      </c>
    </row>
    <row r="461" spans="1:5" x14ac:dyDescent="0.25">
      <c r="A461" t="s">
        <v>460</v>
      </c>
      <c r="C461">
        <v>2</v>
      </c>
      <c r="D461">
        <v>1</v>
      </c>
      <c r="E461">
        <f t="shared" si="7"/>
        <v>3</v>
      </c>
    </row>
    <row r="462" spans="1:5" x14ac:dyDescent="0.25">
      <c r="A462" t="s">
        <v>461</v>
      </c>
      <c r="C462">
        <v>1</v>
      </c>
      <c r="D462">
        <v>1</v>
      </c>
      <c r="E462">
        <f t="shared" si="7"/>
        <v>2</v>
      </c>
    </row>
    <row r="463" spans="1:5" hidden="1" x14ac:dyDescent="0.25">
      <c r="A463" t="s">
        <v>462</v>
      </c>
      <c r="E463">
        <f t="shared" si="7"/>
        <v>0</v>
      </c>
    </row>
    <row r="464" spans="1:5" hidden="1" x14ac:dyDescent="0.25">
      <c r="A464" t="s">
        <v>463</v>
      </c>
      <c r="E464">
        <f t="shared" si="7"/>
        <v>0</v>
      </c>
    </row>
    <row r="465" spans="1:5" hidden="1" x14ac:dyDescent="0.25">
      <c r="A465" t="s">
        <v>464</v>
      </c>
      <c r="E465">
        <f t="shared" si="7"/>
        <v>0</v>
      </c>
    </row>
    <row r="466" spans="1:5" hidden="1" x14ac:dyDescent="0.25">
      <c r="A466" t="s">
        <v>465</v>
      </c>
      <c r="E466">
        <f t="shared" si="7"/>
        <v>0</v>
      </c>
    </row>
    <row r="467" spans="1:5" hidden="1" x14ac:dyDescent="0.25">
      <c r="A467" t="s">
        <v>466</v>
      </c>
      <c r="E467">
        <f t="shared" si="7"/>
        <v>0</v>
      </c>
    </row>
    <row r="468" spans="1:5" hidden="1" x14ac:dyDescent="0.25">
      <c r="A468" t="s">
        <v>467</v>
      </c>
      <c r="E468">
        <f t="shared" si="7"/>
        <v>0</v>
      </c>
    </row>
    <row r="469" spans="1:5" x14ac:dyDescent="0.25">
      <c r="A469" t="s">
        <v>468</v>
      </c>
      <c r="B469">
        <v>1</v>
      </c>
      <c r="E469">
        <f t="shared" si="7"/>
        <v>1</v>
      </c>
    </row>
    <row r="470" spans="1:5" hidden="1" x14ac:dyDescent="0.25">
      <c r="A470" t="s">
        <v>469</v>
      </c>
      <c r="E470">
        <f t="shared" si="7"/>
        <v>0</v>
      </c>
    </row>
    <row r="471" spans="1:5" x14ac:dyDescent="0.25">
      <c r="A471" t="s">
        <v>470</v>
      </c>
      <c r="B471">
        <v>2</v>
      </c>
      <c r="E471">
        <f t="shared" si="7"/>
        <v>2</v>
      </c>
    </row>
    <row r="472" spans="1:5" hidden="1" x14ac:dyDescent="0.25">
      <c r="A472" t="s">
        <v>471</v>
      </c>
      <c r="E472">
        <f t="shared" si="7"/>
        <v>0</v>
      </c>
    </row>
    <row r="473" spans="1:5" x14ac:dyDescent="0.25">
      <c r="A473" t="s">
        <v>472</v>
      </c>
      <c r="C473">
        <v>1</v>
      </c>
      <c r="D473">
        <v>1</v>
      </c>
      <c r="E473">
        <f t="shared" si="7"/>
        <v>2</v>
      </c>
    </row>
    <row r="474" spans="1:5" hidden="1" x14ac:dyDescent="0.25">
      <c r="A474" t="s">
        <v>473</v>
      </c>
      <c r="E474">
        <f t="shared" si="7"/>
        <v>0</v>
      </c>
    </row>
    <row r="475" spans="1:5" hidden="1" x14ac:dyDescent="0.25">
      <c r="A475" t="s">
        <v>474</v>
      </c>
      <c r="E475">
        <f t="shared" si="7"/>
        <v>0</v>
      </c>
    </row>
    <row r="476" spans="1:5" x14ac:dyDescent="0.25">
      <c r="A476" t="s">
        <v>475</v>
      </c>
      <c r="D476">
        <v>1</v>
      </c>
      <c r="E476">
        <f t="shared" si="7"/>
        <v>1</v>
      </c>
    </row>
    <row r="477" spans="1:5" hidden="1" x14ac:dyDescent="0.25">
      <c r="A477" t="s">
        <v>476</v>
      </c>
      <c r="E477">
        <f t="shared" si="7"/>
        <v>0</v>
      </c>
    </row>
    <row r="478" spans="1:5" hidden="1" x14ac:dyDescent="0.25">
      <c r="A478" t="s">
        <v>477</v>
      </c>
      <c r="E478">
        <f t="shared" si="7"/>
        <v>0</v>
      </c>
    </row>
    <row r="479" spans="1:5" hidden="1" x14ac:dyDescent="0.25">
      <c r="A479" t="s">
        <v>478</v>
      </c>
      <c r="E479">
        <f t="shared" si="7"/>
        <v>0</v>
      </c>
    </row>
    <row r="480" spans="1:5" x14ac:dyDescent="0.25">
      <c r="A480" t="s">
        <v>479</v>
      </c>
      <c r="B480">
        <v>5</v>
      </c>
      <c r="E480">
        <f t="shared" si="7"/>
        <v>5</v>
      </c>
    </row>
    <row r="481" spans="1:5" x14ac:dyDescent="0.25">
      <c r="A481" t="s">
        <v>480</v>
      </c>
      <c r="D481">
        <v>2</v>
      </c>
      <c r="E481">
        <f t="shared" si="7"/>
        <v>2</v>
      </c>
    </row>
    <row r="482" spans="1:5" hidden="1" x14ac:dyDescent="0.25">
      <c r="A482" t="s">
        <v>481</v>
      </c>
      <c r="E482">
        <f t="shared" si="7"/>
        <v>0</v>
      </c>
    </row>
    <row r="483" spans="1:5" x14ac:dyDescent="0.25">
      <c r="A483" t="s">
        <v>482</v>
      </c>
      <c r="D483">
        <v>1</v>
      </c>
      <c r="E483">
        <f t="shared" si="7"/>
        <v>1</v>
      </c>
    </row>
    <row r="484" spans="1:5" hidden="1" x14ac:dyDescent="0.25">
      <c r="A484" t="s">
        <v>483</v>
      </c>
      <c r="E484">
        <f t="shared" si="7"/>
        <v>0</v>
      </c>
    </row>
    <row r="485" spans="1:5" x14ac:dyDescent="0.25">
      <c r="A485" t="s">
        <v>484</v>
      </c>
      <c r="D485">
        <v>3</v>
      </c>
      <c r="E485">
        <f t="shared" si="7"/>
        <v>3</v>
      </c>
    </row>
    <row r="486" spans="1:5" hidden="1" x14ac:dyDescent="0.25">
      <c r="A486" t="s">
        <v>485</v>
      </c>
      <c r="E486">
        <f t="shared" si="7"/>
        <v>0</v>
      </c>
    </row>
    <row r="487" spans="1:5" hidden="1" x14ac:dyDescent="0.25">
      <c r="A487" t="s">
        <v>486</v>
      </c>
      <c r="E487">
        <f t="shared" si="7"/>
        <v>0</v>
      </c>
    </row>
    <row r="488" spans="1:5" x14ac:dyDescent="0.25">
      <c r="A488" t="s">
        <v>487</v>
      </c>
      <c r="B488">
        <v>6</v>
      </c>
      <c r="D488">
        <v>3</v>
      </c>
      <c r="E488">
        <f t="shared" si="7"/>
        <v>9</v>
      </c>
    </row>
    <row r="489" spans="1:5" hidden="1" x14ac:dyDescent="0.25">
      <c r="A489" t="s">
        <v>488</v>
      </c>
      <c r="E489">
        <f t="shared" si="7"/>
        <v>0</v>
      </c>
    </row>
    <row r="490" spans="1:5" x14ac:dyDescent="0.25">
      <c r="A490" t="s">
        <v>489</v>
      </c>
      <c r="D490">
        <v>1</v>
      </c>
      <c r="E490">
        <f t="shared" si="7"/>
        <v>1</v>
      </c>
    </row>
    <row r="491" spans="1:5" hidden="1" x14ac:dyDescent="0.25">
      <c r="A491" t="s">
        <v>490</v>
      </c>
      <c r="E491">
        <f t="shared" si="7"/>
        <v>0</v>
      </c>
    </row>
    <row r="492" spans="1:5" x14ac:dyDescent="0.25">
      <c r="A492" t="s">
        <v>491</v>
      </c>
      <c r="B492">
        <v>6</v>
      </c>
      <c r="C492">
        <v>4</v>
      </c>
      <c r="D492">
        <v>10</v>
      </c>
      <c r="E492">
        <f t="shared" si="7"/>
        <v>20</v>
      </c>
    </row>
    <row r="493" spans="1:5" x14ac:dyDescent="0.25">
      <c r="A493" t="s">
        <v>492</v>
      </c>
      <c r="B493">
        <v>4</v>
      </c>
      <c r="E493">
        <f t="shared" si="7"/>
        <v>4</v>
      </c>
    </row>
    <row r="494" spans="1:5" x14ac:dyDescent="0.25">
      <c r="A494" t="s">
        <v>493</v>
      </c>
      <c r="B494">
        <v>2</v>
      </c>
      <c r="D494">
        <v>1</v>
      </c>
      <c r="E494">
        <f t="shared" si="7"/>
        <v>3</v>
      </c>
    </row>
    <row r="495" spans="1:5" hidden="1" x14ac:dyDescent="0.25">
      <c r="A495" t="s">
        <v>494</v>
      </c>
      <c r="E495">
        <f t="shared" si="7"/>
        <v>0</v>
      </c>
    </row>
    <row r="496" spans="1:5" hidden="1" x14ac:dyDescent="0.25">
      <c r="A496" t="s">
        <v>495</v>
      </c>
      <c r="E496">
        <f t="shared" si="7"/>
        <v>0</v>
      </c>
    </row>
    <row r="497" spans="1:5" x14ac:dyDescent="0.25">
      <c r="A497" t="s">
        <v>496</v>
      </c>
      <c r="C497">
        <v>1</v>
      </c>
      <c r="E497">
        <f t="shared" si="7"/>
        <v>1</v>
      </c>
    </row>
    <row r="498" spans="1:5" hidden="1" x14ac:dyDescent="0.25">
      <c r="A498" t="s">
        <v>497</v>
      </c>
      <c r="E498">
        <f t="shared" si="7"/>
        <v>0</v>
      </c>
    </row>
    <row r="499" spans="1:5" hidden="1" x14ac:dyDescent="0.25">
      <c r="A499" t="s">
        <v>498</v>
      </c>
      <c r="E499">
        <f t="shared" si="7"/>
        <v>0</v>
      </c>
    </row>
    <row r="500" spans="1:5" hidden="1" x14ac:dyDescent="0.25">
      <c r="A500" t="s">
        <v>499</v>
      </c>
      <c r="E500">
        <f t="shared" si="7"/>
        <v>0</v>
      </c>
    </row>
    <row r="501" spans="1:5" hidden="1" x14ac:dyDescent="0.25">
      <c r="A501" t="s">
        <v>500</v>
      </c>
      <c r="E501">
        <f t="shared" si="7"/>
        <v>0</v>
      </c>
    </row>
    <row r="502" spans="1:5" hidden="1" x14ac:dyDescent="0.25">
      <c r="A502" t="s">
        <v>501</v>
      </c>
      <c r="E502">
        <f t="shared" si="7"/>
        <v>0</v>
      </c>
    </row>
    <row r="503" spans="1:5" hidden="1" x14ac:dyDescent="0.25">
      <c r="A503" t="s">
        <v>502</v>
      </c>
      <c r="E503">
        <f t="shared" si="7"/>
        <v>0</v>
      </c>
    </row>
    <row r="504" spans="1:5" hidden="1" x14ac:dyDescent="0.25">
      <c r="A504" t="s">
        <v>503</v>
      </c>
      <c r="E504">
        <f t="shared" si="7"/>
        <v>0</v>
      </c>
    </row>
    <row r="505" spans="1:5" hidden="1" x14ac:dyDescent="0.25">
      <c r="A505" t="s">
        <v>504</v>
      </c>
      <c r="E505">
        <f t="shared" si="7"/>
        <v>0</v>
      </c>
    </row>
    <row r="506" spans="1:5" hidden="1" x14ac:dyDescent="0.25">
      <c r="A506" t="s">
        <v>505</v>
      </c>
      <c r="E506">
        <f t="shared" si="7"/>
        <v>0</v>
      </c>
    </row>
    <row r="507" spans="1:5" hidden="1" x14ac:dyDescent="0.25">
      <c r="A507" t="s">
        <v>506</v>
      </c>
      <c r="E507">
        <f t="shared" si="7"/>
        <v>0</v>
      </c>
    </row>
    <row r="508" spans="1:5" x14ac:dyDescent="0.25">
      <c r="A508" t="s">
        <v>507</v>
      </c>
      <c r="D508">
        <v>8</v>
      </c>
      <c r="E508">
        <f t="shared" si="7"/>
        <v>8</v>
      </c>
    </row>
    <row r="509" spans="1:5" x14ac:dyDescent="0.25">
      <c r="A509" t="s">
        <v>508</v>
      </c>
      <c r="D509">
        <v>1</v>
      </c>
      <c r="E509">
        <f t="shared" si="7"/>
        <v>1</v>
      </c>
    </row>
    <row r="510" spans="1:5" hidden="1" x14ac:dyDescent="0.25">
      <c r="A510" t="s">
        <v>509</v>
      </c>
      <c r="E510">
        <f t="shared" si="7"/>
        <v>0</v>
      </c>
    </row>
    <row r="511" spans="1:5" hidden="1" x14ac:dyDescent="0.25">
      <c r="A511" t="s">
        <v>510</v>
      </c>
      <c r="E511">
        <f t="shared" si="7"/>
        <v>0</v>
      </c>
    </row>
    <row r="512" spans="1:5" x14ac:dyDescent="0.25">
      <c r="A512" t="s">
        <v>511</v>
      </c>
      <c r="B512">
        <v>1</v>
      </c>
      <c r="E512">
        <f t="shared" si="7"/>
        <v>1</v>
      </c>
    </row>
    <row r="513" spans="1:5" hidden="1" x14ac:dyDescent="0.25">
      <c r="A513" t="s">
        <v>512</v>
      </c>
      <c r="E513">
        <f t="shared" si="7"/>
        <v>0</v>
      </c>
    </row>
    <row r="514" spans="1:5" hidden="1" x14ac:dyDescent="0.25">
      <c r="A514" t="s">
        <v>513</v>
      </c>
      <c r="E514">
        <f t="shared" si="7"/>
        <v>0</v>
      </c>
    </row>
    <row r="515" spans="1:5" hidden="1" x14ac:dyDescent="0.25">
      <c r="A515" t="s">
        <v>514</v>
      </c>
      <c r="E515">
        <f t="shared" ref="E515:E578" si="8">SUM(B515:D515)</f>
        <v>0</v>
      </c>
    </row>
    <row r="516" spans="1:5" hidden="1" x14ac:dyDescent="0.25">
      <c r="A516" t="s">
        <v>515</v>
      </c>
      <c r="E516">
        <f t="shared" si="8"/>
        <v>0</v>
      </c>
    </row>
    <row r="517" spans="1:5" x14ac:dyDescent="0.25">
      <c r="A517" t="s">
        <v>516</v>
      </c>
      <c r="B517">
        <v>2</v>
      </c>
      <c r="C517">
        <v>2</v>
      </c>
      <c r="D517">
        <v>1</v>
      </c>
      <c r="E517">
        <f t="shared" si="8"/>
        <v>5</v>
      </c>
    </row>
    <row r="518" spans="1:5" hidden="1" x14ac:dyDescent="0.25">
      <c r="A518" t="s">
        <v>517</v>
      </c>
      <c r="E518">
        <f t="shared" si="8"/>
        <v>0</v>
      </c>
    </row>
    <row r="519" spans="1:5" hidden="1" x14ac:dyDescent="0.25">
      <c r="A519" t="s">
        <v>518</v>
      </c>
      <c r="E519">
        <f t="shared" si="8"/>
        <v>0</v>
      </c>
    </row>
    <row r="520" spans="1:5" x14ac:dyDescent="0.25">
      <c r="A520" t="s">
        <v>519</v>
      </c>
      <c r="B520">
        <v>1</v>
      </c>
      <c r="E520">
        <f t="shared" si="8"/>
        <v>1</v>
      </c>
    </row>
    <row r="521" spans="1:5" hidden="1" x14ac:dyDescent="0.25">
      <c r="A521" t="s">
        <v>520</v>
      </c>
      <c r="E521">
        <f t="shared" si="8"/>
        <v>0</v>
      </c>
    </row>
    <row r="522" spans="1:5" x14ac:dyDescent="0.25">
      <c r="A522" t="s">
        <v>521</v>
      </c>
      <c r="D522">
        <v>1</v>
      </c>
      <c r="E522">
        <f t="shared" si="8"/>
        <v>1</v>
      </c>
    </row>
    <row r="523" spans="1:5" x14ac:dyDescent="0.25">
      <c r="A523" t="s">
        <v>522</v>
      </c>
      <c r="D523">
        <v>1</v>
      </c>
      <c r="E523">
        <f t="shared" si="8"/>
        <v>1</v>
      </c>
    </row>
    <row r="524" spans="1:5" hidden="1" x14ac:dyDescent="0.25">
      <c r="A524" t="s">
        <v>523</v>
      </c>
      <c r="E524">
        <f t="shared" si="8"/>
        <v>0</v>
      </c>
    </row>
    <row r="525" spans="1:5" x14ac:dyDescent="0.25">
      <c r="A525" t="s">
        <v>524</v>
      </c>
      <c r="D525">
        <v>2</v>
      </c>
      <c r="E525">
        <f t="shared" si="8"/>
        <v>2</v>
      </c>
    </row>
    <row r="526" spans="1:5" x14ac:dyDescent="0.25">
      <c r="A526" t="s">
        <v>525</v>
      </c>
      <c r="D526">
        <v>1</v>
      </c>
      <c r="E526">
        <f t="shared" si="8"/>
        <v>1</v>
      </c>
    </row>
    <row r="527" spans="1:5" hidden="1" x14ac:dyDescent="0.25">
      <c r="A527" t="s">
        <v>526</v>
      </c>
      <c r="E527">
        <f t="shared" si="8"/>
        <v>0</v>
      </c>
    </row>
    <row r="528" spans="1:5" hidden="1" x14ac:dyDescent="0.25">
      <c r="A528" t="s">
        <v>527</v>
      </c>
      <c r="E528">
        <f t="shared" si="8"/>
        <v>0</v>
      </c>
    </row>
    <row r="529" spans="1:5" hidden="1" x14ac:dyDescent="0.25">
      <c r="A529" t="s">
        <v>528</v>
      </c>
      <c r="E529">
        <f t="shared" si="8"/>
        <v>0</v>
      </c>
    </row>
    <row r="530" spans="1:5" x14ac:dyDescent="0.25">
      <c r="A530" t="s">
        <v>529</v>
      </c>
      <c r="D530">
        <v>3</v>
      </c>
      <c r="E530">
        <f t="shared" si="8"/>
        <v>3</v>
      </c>
    </row>
    <row r="531" spans="1:5" x14ac:dyDescent="0.25">
      <c r="A531" t="s">
        <v>530</v>
      </c>
      <c r="D531">
        <v>1</v>
      </c>
      <c r="E531">
        <f t="shared" si="8"/>
        <v>1</v>
      </c>
    </row>
    <row r="532" spans="1:5" hidden="1" x14ac:dyDescent="0.25">
      <c r="A532" t="s">
        <v>531</v>
      </c>
      <c r="E532">
        <f t="shared" si="8"/>
        <v>0</v>
      </c>
    </row>
    <row r="533" spans="1:5" hidden="1" x14ac:dyDescent="0.25">
      <c r="A533" t="s">
        <v>532</v>
      </c>
      <c r="E533">
        <f t="shared" si="8"/>
        <v>0</v>
      </c>
    </row>
    <row r="534" spans="1:5" x14ac:dyDescent="0.25">
      <c r="A534" t="s">
        <v>533</v>
      </c>
      <c r="D534">
        <v>1</v>
      </c>
      <c r="E534">
        <f t="shared" si="8"/>
        <v>1</v>
      </c>
    </row>
    <row r="535" spans="1:5" hidden="1" x14ac:dyDescent="0.25">
      <c r="A535" t="s">
        <v>534</v>
      </c>
      <c r="E535">
        <f t="shared" si="8"/>
        <v>0</v>
      </c>
    </row>
    <row r="536" spans="1:5" hidden="1" x14ac:dyDescent="0.25">
      <c r="A536" t="s">
        <v>535</v>
      </c>
      <c r="E536">
        <f t="shared" si="8"/>
        <v>0</v>
      </c>
    </row>
    <row r="537" spans="1:5" hidden="1" x14ac:dyDescent="0.25">
      <c r="A537" t="s">
        <v>536</v>
      </c>
      <c r="E537">
        <f t="shared" si="8"/>
        <v>0</v>
      </c>
    </row>
    <row r="538" spans="1:5" hidden="1" x14ac:dyDescent="0.25">
      <c r="A538" t="s">
        <v>537</v>
      </c>
      <c r="E538">
        <f t="shared" si="8"/>
        <v>0</v>
      </c>
    </row>
    <row r="539" spans="1:5" hidden="1" x14ac:dyDescent="0.25">
      <c r="A539" t="s">
        <v>538</v>
      </c>
      <c r="E539">
        <f t="shared" si="8"/>
        <v>0</v>
      </c>
    </row>
    <row r="540" spans="1:5" x14ac:dyDescent="0.25">
      <c r="A540" t="s">
        <v>539</v>
      </c>
      <c r="B540">
        <v>1</v>
      </c>
      <c r="C540">
        <v>1</v>
      </c>
      <c r="D540">
        <v>2</v>
      </c>
      <c r="E540">
        <f t="shared" si="8"/>
        <v>4</v>
      </c>
    </row>
    <row r="541" spans="1:5" hidden="1" x14ac:dyDescent="0.25">
      <c r="A541" t="s">
        <v>540</v>
      </c>
      <c r="E541">
        <f t="shared" si="8"/>
        <v>0</v>
      </c>
    </row>
    <row r="542" spans="1:5" hidden="1" x14ac:dyDescent="0.25">
      <c r="A542" t="s">
        <v>541</v>
      </c>
      <c r="E542">
        <f t="shared" si="8"/>
        <v>0</v>
      </c>
    </row>
    <row r="543" spans="1:5" hidden="1" x14ac:dyDescent="0.25">
      <c r="A543" t="s">
        <v>542</v>
      </c>
      <c r="E543">
        <f t="shared" si="8"/>
        <v>0</v>
      </c>
    </row>
    <row r="544" spans="1:5" x14ac:dyDescent="0.25">
      <c r="A544" t="s">
        <v>543</v>
      </c>
      <c r="D544">
        <v>2</v>
      </c>
      <c r="E544">
        <f t="shared" si="8"/>
        <v>2</v>
      </c>
    </row>
    <row r="545" spans="1:5" hidden="1" x14ac:dyDescent="0.25">
      <c r="A545" t="s">
        <v>544</v>
      </c>
      <c r="E545">
        <f t="shared" si="8"/>
        <v>0</v>
      </c>
    </row>
    <row r="546" spans="1:5" hidden="1" x14ac:dyDescent="0.25">
      <c r="A546" t="s">
        <v>545</v>
      </c>
      <c r="E546">
        <f t="shared" si="8"/>
        <v>0</v>
      </c>
    </row>
    <row r="547" spans="1:5" hidden="1" x14ac:dyDescent="0.25">
      <c r="A547" t="s">
        <v>546</v>
      </c>
      <c r="E547">
        <f t="shared" si="8"/>
        <v>0</v>
      </c>
    </row>
    <row r="548" spans="1:5" hidden="1" x14ac:dyDescent="0.25">
      <c r="A548" t="s">
        <v>547</v>
      </c>
      <c r="E548">
        <f t="shared" si="8"/>
        <v>0</v>
      </c>
    </row>
    <row r="549" spans="1:5" x14ac:dyDescent="0.25">
      <c r="A549" t="s">
        <v>548</v>
      </c>
      <c r="D549">
        <v>4</v>
      </c>
      <c r="E549">
        <f t="shared" si="8"/>
        <v>4</v>
      </c>
    </row>
    <row r="550" spans="1:5" hidden="1" x14ac:dyDescent="0.25">
      <c r="A550" t="s">
        <v>549</v>
      </c>
      <c r="E550">
        <f t="shared" si="8"/>
        <v>0</v>
      </c>
    </row>
    <row r="551" spans="1:5" hidden="1" x14ac:dyDescent="0.25">
      <c r="A551" t="s">
        <v>550</v>
      </c>
      <c r="E551">
        <f t="shared" si="8"/>
        <v>0</v>
      </c>
    </row>
    <row r="552" spans="1:5" hidden="1" x14ac:dyDescent="0.25">
      <c r="A552" t="s">
        <v>551</v>
      </c>
      <c r="E552">
        <f t="shared" si="8"/>
        <v>0</v>
      </c>
    </row>
    <row r="553" spans="1:5" hidden="1" x14ac:dyDescent="0.25">
      <c r="A553" t="s">
        <v>552</v>
      </c>
      <c r="E553">
        <f t="shared" si="8"/>
        <v>0</v>
      </c>
    </row>
    <row r="554" spans="1:5" hidden="1" x14ac:dyDescent="0.25">
      <c r="A554" t="s">
        <v>553</v>
      </c>
      <c r="E554">
        <f t="shared" si="8"/>
        <v>0</v>
      </c>
    </row>
    <row r="555" spans="1:5" x14ac:dyDescent="0.25">
      <c r="A555" t="s">
        <v>554</v>
      </c>
      <c r="D555">
        <v>1</v>
      </c>
      <c r="E555">
        <f t="shared" si="8"/>
        <v>1</v>
      </c>
    </row>
    <row r="556" spans="1:5" hidden="1" x14ac:dyDescent="0.25">
      <c r="A556" t="s">
        <v>555</v>
      </c>
      <c r="E556">
        <f t="shared" si="8"/>
        <v>0</v>
      </c>
    </row>
    <row r="557" spans="1:5" hidden="1" x14ac:dyDescent="0.25">
      <c r="A557" t="s">
        <v>556</v>
      </c>
      <c r="E557">
        <f t="shared" si="8"/>
        <v>0</v>
      </c>
    </row>
    <row r="558" spans="1:5" x14ac:dyDescent="0.25">
      <c r="A558" t="s">
        <v>557</v>
      </c>
      <c r="B558">
        <v>2</v>
      </c>
      <c r="D558">
        <v>4</v>
      </c>
      <c r="E558">
        <f t="shared" si="8"/>
        <v>6</v>
      </c>
    </row>
    <row r="559" spans="1:5" x14ac:dyDescent="0.25">
      <c r="A559" t="s">
        <v>558</v>
      </c>
      <c r="D559">
        <v>2</v>
      </c>
      <c r="E559">
        <f t="shared" si="8"/>
        <v>2</v>
      </c>
    </row>
    <row r="560" spans="1:5" x14ac:dyDescent="0.25">
      <c r="A560" t="s">
        <v>559</v>
      </c>
      <c r="D560">
        <v>3</v>
      </c>
      <c r="E560">
        <f t="shared" si="8"/>
        <v>3</v>
      </c>
    </row>
    <row r="561" spans="1:5" x14ac:dyDescent="0.25">
      <c r="A561" t="s">
        <v>560</v>
      </c>
      <c r="B561">
        <v>1</v>
      </c>
      <c r="D561">
        <v>1</v>
      </c>
      <c r="E561">
        <f t="shared" si="8"/>
        <v>2</v>
      </c>
    </row>
    <row r="562" spans="1:5" hidden="1" x14ac:dyDescent="0.25">
      <c r="A562" t="s">
        <v>561</v>
      </c>
      <c r="E562">
        <f t="shared" si="8"/>
        <v>0</v>
      </c>
    </row>
    <row r="563" spans="1:5" hidden="1" x14ac:dyDescent="0.25">
      <c r="A563" t="s">
        <v>562</v>
      </c>
      <c r="E563">
        <f t="shared" si="8"/>
        <v>0</v>
      </c>
    </row>
    <row r="564" spans="1:5" hidden="1" x14ac:dyDescent="0.25">
      <c r="A564" t="s">
        <v>563</v>
      </c>
      <c r="E564">
        <f t="shared" si="8"/>
        <v>0</v>
      </c>
    </row>
    <row r="565" spans="1:5" hidden="1" x14ac:dyDescent="0.25">
      <c r="A565" t="s">
        <v>564</v>
      </c>
      <c r="E565">
        <f t="shared" si="8"/>
        <v>0</v>
      </c>
    </row>
    <row r="566" spans="1:5" x14ac:dyDescent="0.25">
      <c r="A566" t="s">
        <v>565</v>
      </c>
      <c r="D566">
        <v>1</v>
      </c>
      <c r="E566">
        <f t="shared" si="8"/>
        <v>1</v>
      </c>
    </row>
    <row r="567" spans="1:5" hidden="1" x14ac:dyDescent="0.25">
      <c r="A567" t="s">
        <v>566</v>
      </c>
      <c r="E567">
        <f t="shared" si="8"/>
        <v>0</v>
      </c>
    </row>
    <row r="568" spans="1:5" x14ac:dyDescent="0.25">
      <c r="A568" t="s">
        <v>567</v>
      </c>
      <c r="D568">
        <v>2</v>
      </c>
      <c r="E568">
        <f t="shared" si="8"/>
        <v>2</v>
      </c>
    </row>
    <row r="569" spans="1:5" hidden="1" x14ac:dyDescent="0.25">
      <c r="A569" t="s">
        <v>568</v>
      </c>
      <c r="E569">
        <f t="shared" si="8"/>
        <v>0</v>
      </c>
    </row>
    <row r="570" spans="1:5" hidden="1" x14ac:dyDescent="0.25">
      <c r="A570" t="s">
        <v>569</v>
      </c>
      <c r="E570">
        <f t="shared" si="8"/>
        <v>0</v>
      </c>
    </row>
    <row r="571" spans="1:5" hidden="1" x14ac:dyDescent="0.25">
      <c r="A571" t="s">
        <v>570</v>
      </c>
      <c r="E571">
        <f t="shared" si="8"/>
        <v>0</v>
      </c>
    </row>
    <row r="572" spans="1:5" hidden="1" x14ac:dyDescent="0.25">
      <c r="A572" t="s">
        <v>571</v>
      </c>
      <c r="E572">
        <f t="shared" si="8"/>
        <v>0</v>
      </c>
    </row>
    <row r="573" spans="1:5" hidden="1" x14ac:dyDescent="0.25">
      <c r="A573" t="s">
        <v>572</v>
      </c>
      <c r="E573">
        <f t="shared" si="8"/>
        <v>0</v>
      </c>
    </row>
    <row r="574" spans="1:5" hidden="1" x14ac:dyDescent="0.25">
      <c r="A574" t="s">
        <v>573</v>
      </c>
      <c r="E574">
        <f t="shared" si="8"/>
        <v>0</v>
      </c>
    </row>
    <row r="575" spans="1:5" hidden="1" x14ac:dyDescent="0.25">
      <c r="A575" t="s">
        <v>574</v>
      </c>
      <c r="E575">
        <f t="shared" si="8"/>
        <v>0</v>
      </c>
    </row>
    <row r="576" spans="1:5" hidden="1" x14ac:dyDescent="0.25">
      <c r="A576" t="s">
        <v>575</v>
      </c>
      <c r="E576">
        <f t="shared" si="8"/>
        <v>0</v>
      </c>
    </row>
    <row r="577" spans="1:5" hidden="1" x14ac:dyDescent="0.25">
      <c r="A577" t="s">
        <v>576</v>
      </c>
      <c r="E577">
        <f t="shared" si="8"/>
        <v>0</v>
      </c>
    </row>
    <row r="578" spans="1:5" hidden="1" x14ac:dyDescent="0.25">
      <c r="A578" t="s">
        <v>577</v>
      </c>
      <c r="E578">
        <f t="shared" si="8"/>
        <v>0</v>
      </c>
    </row>
    <row r="579" spans="1:5" x14ac:dyDescent="0.25">
      <c r="A579" t="s">
        <v>578</v>
      </c>
      <c r="D579">
        <v>1</v>
      </c>
      <c r="E579">
        <f t="shared" ref="E579:E594" si="9">SUM(B579:D579)</f>
        <v>1</v>
      </c>
    </row>
    <row r="580" spans="1:5" hidden="1" x14ac:dyDescent="0.25">
      <c r="A580" t="s">
        <v>579</v>
      </c>
      <c r="E580">
        <f t="shared" si="9"/>
        <v>0</v>
      </c>
    </row>
    <row r="581" spans="1:5" x14ac:dyDescent="0.25">
      <c r="A581" t="s">
        <v>580</v>
      </c>
      <c r="D581">
        <v>1</v>
      </c>
      <c r="E581">
        <f t="shared" si="9"/>
        <v>1</v>
      </c>
    </row>
    <row r="582" spans="1:5" hidden="1" x14ac:dyDescent="0.25">
      <c r="A582" t="s">
        <v>581</v>
      </c>
      <c r="E582">
        <f t="shared" si="9"/>
        <v>0</v>
      </c>
    </row>
    <row r="583" spans="1:5" x14ac:dyDescent="0.25">
      <c r="A583" t="s">
        <v>582</v>
      </c>
      <c r="C583">
        <v>2</v>
      </c>
      <c r="E583">
        <f t="shared" si="9"/>
        <v>2</v>
      </c>
    </row>
    <row r="584" spans="1:5" hidden="1" x14ac:dyDescent="0.25">
      <c r="A584" t="s">
        <v>583</v>
      </c>
      <c r="E584">
        <f t="shared" si="9"/>
        <v>0</v>
      </c>
    </row>
    <row r="585" spans="1:5" hidden="1" x14ac:dyDescent="0.25">
      <c r="A585" t="s">
        <v>584</v>
      </c>
      <c r="E585">
        <f t="shared" si="9"/>
        <v>0</v>
      </c>
    </row>
    <row r="586" spans="1:5" hidden="1" x14ac:dyDescent="0.25">
      <c r="A586" t="s">
        <v>585</v>
      </c>
      <c r="E586">
        <f t="shared" si="9"/>
        <v>0</v>
      </c>
    </row>
    <row r="587" spans="1:5" hidden="1" x14ac:dyDescent="0.25">
      <c r="A587" t="s">
        <v>586</v>
      </c>
      <c r="E587">
        <f t="shared" si="9"/>
        <v>0</v>
      </c>
    </row>
    <row r="588" spans="1:5" hidden="1" x14ac:dyDescent="0.25">
      <c r="A588" t="s">
        <v>587</v>
      </c>
      <c r="E588">
        <f t="shared" si="9"/>
        <v>0</v>
      </c>
    </row>
    <row r="589" spans="1:5" hidden="1" x14ac:dyDescent="0.25">
      <c r="A589" t="s">
        <v>588</v>
      </c>
      <c r="E589">
        <f t="shared" si="9"/>
        <v>0</v>
      </c>
    </row>
    <row r="590" spans="1:5" hidden="1" x14ac:dyDescent="0.25">
      <c r="A590" t="s">
        <v>589</v>
      </c>
      <c r="E590">
        <f t="shared" si="9"/>
        <v>0</v>
      </c>
    </row>
    <row r="591" spans="1:5" hidden="1" x14ac:dyDescent="0.25">
      <c r="A591" t="s">
        <v>590</v>
      </c>
      <c r="E591">
        <f t="shared" si="9"/>
        <v>0</v>
      </c>
    </row>
    <row r="592" spans="1:5" hidden="1" x14ac:dyDescent="0.25">
      <c r="A592" t="s">
        <v>591</v>
      </c>
      <c r="E592">
        <f t="shared" si="9"/>
        <v>0</v>
      </c>
    </row>
    <row r="593" spans="1:5" hidden="1" x14ac:dyDescent="0.25">
      <c r="A593" t="s">
        <v>592</v>
      </c>
      <c r="E593">
        <f t="shared" si="9"/>
        <v>0</v>
      </c>
    </row>
    <row r="594" spans="1:5" hidden="1" x14ac:dyDescent="0.25">
      <c r="A594" t="s">
        <v>593</v>
      </c>
      <c r="E594">
        <f t="shared" si="9"/>
        <v>0</v>
      </c>
    </row>
  </sheetData>
  <autoFilter ref="A1:E594" xr:uid="{00000000-0009-0000-0000-000008000000}">
    <filterColumn colId="4">
      <filters>
        <filter val="1"/>
        <filter val="11"/>
        <filter val="110"/>
        <filter val="2"/>
        <filter val="20"/>
        <filter val="27"/>
        <filter val="3"/>
        <filter val="4"/>
        <filter val="42"/>
        <filter val="5"/>
        <filter val="6"/>
        <filter val="60"/>
        <filter val="7"/>
        <filter val="77"/>
        <filter val="79"/>
        <filter val="8"/>
        <filter val="89"/>
        <filter val="9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94"/>
  <sheetViews>
    <sheetView topLeftCell="A44" workbookViewId="0">
      <selection activeCell="A63" sqref="A63"/>
    </sheetView>
  </sheetViews>
  <sheetFormatPr defaultRowHeight="15" x14ac:dyDescent="0.25"/>
  <cols>
    <col min="1" max="1" width="8.140625" bestFit="1" customWidth="1"/>
    <col min="2" max="2" width="14.28515625" bestFit="1" customWidth="1"/>
    <col min="3" max="3" width="16.140625" customWidth="1"/>
    <col min="4" max="4" width="8.7109375" customWidth="1"/>
    <col min="5" max="5" width="10.28515625" bestFit="1" customWidth="1"/>
    <col min="6" max="6" width="15.85546875" bestFit="1" customWidth="1"/>
    <col min="7" max="7" width="15.85546875" customWidth="1"/>
    <col min="10" max="10" width="35" bestFit="1" customWidth="1"/>
    <col min="11" max="11" width="7.28515625" customWidth="1"/>
    <col min="12" max="12" width="8.7109375" bestFit="1" customWidth="1"/>
    <col min="13" max="13" width="12" bestFit="1" customWidth="1"/>
  </cols>
  <sheetData>
    <row r="1" spans="1:13" x14ac:dyDescent="0.25">
      <c r="A1" t="s">
        <v>0</v>
      </c>
      <c r="B1" t="s">
        <v>599</v>
      </c>
      <c r="C1" t="s">
        <v>614</v>
      </c>
      <c r="D1" t="s">
        <v>648</v>
      </c>
      <c r="E1" t="s">
        <v>605</v>
      </c>
      <c r="F1" t="s">
        <v>606</v>
      </c>
      <c r="G1" t="s">
        <v>649</v>
      </c>
      <c r="H1" t="s">
        <v>646</v>
      </c>
    </row>
    <row r="2" spans="1:13" x14ac:dyDescent="0.25">
      <c r="A2" t="s">
        <v>1</v>
      </c>
      <c r="C2">
        <v>1</v>
      </c>
      <c r="D2">
        <f>SUM(B2:C2)</f>
        <v>1</v>
      </c>
      <c r="G2">
        <f>SUM(E2:F2)</f>
        <v>0</v>
      </c>
      <c r="H2">
        <f>SUM(B2+C2+E2+F2)</f>
        <v>1</v>
      </c>
    </row>
    <row r="3" spans="1:13" ht="24" thickBot="1" x14ac:dyDescent="0.3">
      <c r="A3" t="s">
        <v>2</v>
      </c>
      <c r="H3">
        <f t="shared" ref="H3:H64" si="0">SUM(B3:F3)</f>
        <v>0</v>
      </c>
      <c r="J3" s="7" t="s">
        <v>632</v>
      </c>
      <c r="K3" s="7" t="s">
        <v>657</v>
      </c>
      <c r="L3" s="7" t="s">
        <v>658</v>
      </c>
      <c r="M3" s="7" t="s">
        <v>656</v>
      </c>
    </row>
    <row r="4" spans="1:13" ht="15.75" thickTop="1" x14ac:dyDescent="0.25">
      <c r="A4" t="s">
        <v>3</v>
      </c>
      <c r="D4">
        <f>SUM(B4:C4)</f>
        <v>0</v>
      </c>
      <c r="E4">
        <v>1</v>
      </c>
      <c r="G4">
        <f>SUM(E4:F4)</f>
        <v>1</v>
      </c>
      <c r="H4">
        <f>SUM(B4+C4+E4+F4)</f>
        <v>1</v>
      </c>
      <c r="J4" s="3" t="s">
        <v>635</v>
      </c>
      <c r="K4" s="3">
        <f>COUNTIFS(B2:B594,"&gt;0",C2:C594,"&gt;0",E2:E594,"&gt;0",F2:F594,"&gt;0")</f>
        <v>4</v>
      </c>
      <c r="L4" s="3">
        <f>K17</f>
        <v>47</v>
      </c>
      <c r="M4" s="4">
        <f>K4/L4</f>
        <v>8.5106382978723402E-2</v>
      </c>
    </row>
    <row r="5" spans="1:13" x14ac:dyDescent="0.25">
      <c r="A5" t="s">
        <v>4</v>
      </c>
      <c r="H5">
        <f t="shared" si="0"/>
        <v>0</v>
      </c>
      <c r="J5" s="3" t="s">
        <v>642</v>
      </c>
      <c r="K5" s="3">
        <f>COUNTIFS(F2:F594,"&gt;0", B2:B594,"&gt;0")</f>
        <v>31</v>
      </c>
      <c r="L5" s="3">
        <f>K17</f>
        <v>47</v>
      </c>
      <c r="M5" s="4">
        <f t="shared" ref="M5:M10" si="1">K5/L5</f>
        <v>0.65957446808510634</v>
      </c>
    </row>
    <row r="6" spans="1:13" x14ac:dyDescent="0.25">
      <c r="A6" t="s">
        <v>5</v>
      </c>
      <c r="H6">
        <f t="shared" si="0"/>
        <v>0</v>
      </c>
      <c r="J6" s="3" t="s">
        <v>640</v>
      </c>
      <c r="K6" s="3">
        <f>COUNTIFS(E2:E594,"&gt;0", C2:C594,"&gt;0")</f>
        <v>8</v>
      </c>
      <c r="L6" s="3">
        <f>K15</f>
        <v>48</v>
      </c>
      <c r="M6" s="4">
        <f t="shared" si="1"/>
        <v>0.16666666666666666</v>
      </c>
    </row>
    <row r="7" spans="1:13" x14ac:dyDescent="0.25">
      <c r="A7" t="s">
        <v>6</v>
      </c>
      <c r="H7">
        <f t="shared" si="0"/>
        <v>0</v>
      </c>
      <c r="J7" s="3" t="s">
        <v>623</v>
      </c>
      <c r="K7" s="3">
        <f>COUNTIFS(C2:C594,"&gt;0", F2:F594,"&gt;0")</f>
        <v>7</v>
      </c>
      <c r="L7" s="3">
        <f>K15</f>
        <v>48</v>
      </c>
      <c r="M7" s="4">
        <f t="shared" si="1"/>
        <v>0.14583333333333334</v>
      </c>
    </row>
    <row r="8" spans="1:13" x14ac:dyDescent="0.25">
      <c r="A8" t="s">
        <v>7</v>
      </c>
      <c r="H8">
        <f t="shared" si="0"/>
        <v>0</v>
      </c>
      <c r="J8" s="3" t="s">
        <v>641</v>
      </c>
      <c r="K8" s="3">
        <f>COUNTIFS(B2:B594,"&gt;0", E2:E594,"&gt;0")</f>
        <v>35</v>
      </c>
      <c r="L8" s="3">
        <f>K16</f>
        <v>71</v>
      </c>
      <c r="M8" s="4">
        <f t="shared" si="1"/>
        <v>0.49295774647887325</v>
      </c>
    </row>
    <row r="9" spans="1:13" x14ac:dyDescent="0.25">
      <c r="A9" t="s">
        <v>8</v>
      </c>
      <c r="H9">
        <f t="shared" si="0"/>
        <v>0</v>
      </c>
      <c r="J9" s="3" t="s">
        <v>620</v>
      </c>
      <c r="K9" s="3">
        <f>COUNTIFS(B2:B594,"&gt;0", C2:C594,"&gt;0")</f>
        <v>23</v>
      </c>
      <c r="L9" s="8">
        <f>K15</f>
        <v>48</v>
      </c>
      <c r="M9" s="9">
        <f t="shared" si="1"/>
        <v>0.47916666666666669</v>
      </c>
    </row>
    <row r="10" spans="1:13" ht="15.75" thickBot="1" x14ac:dyDescent="0.3">
      <c r="A10" t="s">
        <v>9</v>
      </c>
      <c r="H10">
        <f t="shared" si="0"/>
        <v>0</v>
      </c>
      <c r="J10" s="5" t="s">
        <v>655</v>
      </c>
      <c r="K10" s="5">
        <f>COUNTIFS(F2:F594,"&gt;0", E2:E594,"&gt;0")</f>
        <v>24</v>
      </c>
      <c r="L10" s="5">
        <f>K17</f>
        <v>47</v>
      </c>
      <c r="M10" s="6">
        <f t="shared" si="1"/>
        <v>0.51063829787234039</v>
      </c>
    </row>
    <row r="11" spans="1:13" ht="15.75" thickTop="1" x14ac:dyDescent="0.25">
      <c r="A11" t="s">
        <v>10</v>
      </c>
      <c r="H11">
        <f t="shared" si="0"/>
        <v>0</v>
      </c>
    </row>
    <row r="12" spans="1:13" x14ac:dyDescent="0.25">
      <c r="A12" t="s">
        <v>11</v>
      </c>
      <c r="H12">
        <f t="shared" si="0"/>
        <v>0</v>
      </c>
    </row>
    <row r="13" spans="1:13" ht="18.75" thickBot="1" x14ac:dyDescent="0.4">
      <c r="A13" t="s">
        <v>12</v>
      </c>
      <c r="B13">
        <v>2</v>
      </c>
      <c r="D13">
        <f>SUM(B13:C13)</f>
        <v>2</v>
      </c>
      <c r="E13">
        <v>1</v>
      </c>
      <c r="F13">
        <v>5</v>
      </c>
      <c r="G13">
        <f>SUM(E13:F13)</f>
        <v>6</v>
      </c>
      <c r="H13">
        <f>SUM(B13+C13+E13+F13)</f>
        <v>8</v>
      </c>
      <c r="J13" s="2" t="s">
        <v>631</v>
      </c>
      <c r="K13" s="2" t="s">
        <v>660</v>
      </c>
      <c r="L13" s="2" t="s">
        <v>661</v>
      </c>
    </row>
    <row r="14" spans="1:13" ht="15.75" thickTop="1" x14ac:dyDescent="0.25">
      <c r="A14" t="s">
        <v>13</v>
      </c>
      <c r="H14">
        <f t="shared" si="0"/>
        <v>0</v>
      </c>
      <c r="J14" t="s">
        <v>616</v>
      </c>
      <c r="K14">
        <f>COUNTIF(B2:B594,"&gt;0")</f>
        <v>160</v>
      </c>
      <c r="L14" s="1">
        <f>K14/593</f>
        <v>0.26981450252951095</v>
      </c>
    </row>
    <row r="15" spans="1:13" x14ac:dyDescent="0.25">
      <c r="A15" t="s">
        <v>14</v>
      </c>
      <c r="B15">
        <v>1</v>
      </c>
      <c r="D15">
        <f>SUM(B15:C15)</f>
        <v>1</v>
      </c>
      <c r="G15">
        <f>SUM(E15:F15)</f>
        <v>0</v>
      </c>
      <c r="H15">
        <f>SUM(B15+C15+E15+F15)</f>
        <v>1</v>
      </c>
      <c r="J15" t="s">
        <v>617</v>
      </c>
      <c r="K15">
        <f>COUNTIF(C2:C594,"&gt;0")</f>
        <v>48</v>
      </c>
      <c r="L15" s="1">
        <f>K15/593</f>
        <v>8.0944350758853284E-2</v>
      </c>
    </row>
    <row r="16" spans="1:13" x14ac:dyDescent="0.25">
      <c r="A16" t="s">
        <v>15</v>
      </c>
      <c r="B16">
        <v>2</v>
      </c>
      <c r="D16">
        <f>SUM(B16:C16)</f>
        <v>2</v>
      </c>
      <c r="E16">
        <v>1</v>
      </c>
      <c r="G16">
        <f>SUM(E16:F16)</f>
        <v>1</v>
      </c>
      <c r="H16">
        <f>SUM(B16+C16+E16+F16)</f>
        <v>3</v>
      </c>
      <c r="J16" t="s">
        <v>625</v>
      </c>
      <c r="K16">
        <f>COUNTIF(E2:E594,"&gt;0")</f>
        <v>71</v>
      </c>
      <c r="L16" s="1">
        <f>K16/593</f>
        <v>0.11973018549747048</v>
      </c>
    </row>
    <row r="17" spans="1:12" x14ac:dyDescent="0.25">
      <c r="A17" t="s">
        <v>16</v>
      </c>
      <c r="H17">
        <f t="shared" si="0"/>
        <v>0</v>
      </c>
      <c r="J17" t="s">
        <v>643</v>
      </c>
      <c r="K17">
        <f>COUNTIF(F2:F594,"&gt;0")</f>
        <v>47</v>
      </c>
      <c r="L17" s="1">
        <f>K17/593</f>
        <v>7.9258010118043842E-2</v>
      </c>
    </row>
    <row r="18" spans="1:12" x14ac:dyDescent="0.25">
      <c r="A18" t="s">
        <v>17</v>
      </c>
      <c r="B18">
        <v>7</v>
      </c>
      <c r="C18">
        <v>1</v>
      </c>
      <c r="D18">
        <f>SUM(B18:C18)</f>
        <v>8</v>
      </c>
      <c r="E18">
        <v>5</v>
      </c>
      <c r="F18">
        <v>7</v>
      </c>
      <c r="G18">
        <f>SUM(E18:F18)</f>
        <v>12</v>
      </c>
      <c r="H18">
        <f>SUM(B18+C18+E18+F18)</f>
        <v>20</v>
      </c>
    </row>
    <row r="19" spans="1:12" x14ac:dyDescent="0.25">
      <c r="A19" t="s">
        <v>18</v>
      </c>
      <c r="H19">
        <f t="shared" si="0"/>
        <v>0</v>
      </c>
      <c r="L19" s="1"/>
    </row>
    <row r="20" spans="1:12" x14ac:dyDescent="0.25">
      <c r="A20" t="s">
        <v>19</v>
      </c>
      <c r="H20">
        <f t="shared" si="0"/>
        <v>0</v>
      </c>
    </row>
    <row r="21" spans="1:12" x14ac:dyDescent="0.25">
      <c r="A21" t="s">
        <v>20</v>
      </c>
      <c r="B21">
        <v>1</v>
      </c>
      <c r="D21">
        <f>SUM(B21:C21)</f>
        <v>1</v>
      </c>
      <c r="G21">
        <f>SUM(E21:F21)</f>
        <v>0</v>
      </c>
      <c r="H21">
        <f>SUM(B21+C21+E21+F21)</f>
        <v>1</v>
      </c>
    </row>
    <row r="22" spans="1:12" x14ac:dyDescent="0.25">
      <c r="A22" t="s">
        <v>21</v>
      </c>
      <c r="B22">
        <v>1</v>
      </c>
      <c r="C22">
        <v>1</v>
      </c>
      <c r="D22">
        <f>SUM(B22:C22)</f>
        <v>2</v>
      </c>
      <c r="G22">
        <f>SUM(E22:F22)</f>
        <v>0</v>
      </c>
      <c r="H22">
        <f>SUM(B22+C22+E22+F22)</f>
        <v>2</v>
      </c>
    </row>
    <row r="23" spans="1:12" x14ac:dyDescent="0.25">
      <c r="A23" t="s">
        <v>22</v>
      </c>
      <c r="B23">
        <v>1</v>
      </c>
      <c r="D23">
        <f>SUM(B23:C23)</f>
        <v>1</v>
      </c>
      <c r="G23">
        <f>SUM(E23:F23)</f>
        <v>0</v>
      </c>
      <c r="H23">
        <f>SUM(B23+C23+E23+F23)</f>
        <v>1</v>
      </c>
      <c r="J23" t="s">
        <v>650</v>
      </c>
      <c r="K23">
        <f>COUNTIFS(D2:D589, "&gt;0", G2:G589, "&gt;0")</f>
        <v>49</v>
      </c>
      <c r="L23" s="1">
        <f>K23/593</f>
        <v>8.2630691399662726E-2</v>
      </c>
    </row>
    <row r="24" spans="1:12" x14ac:dyDescent="0.25">
      <c r="A24" t="s">
        <v>23</v>
      </c>
      <c r="H24">
        <f t="shared" si="0"/>
        <v>0</v>
      </c>
    </row>
    <row r="25" spans="1:12" x14ac:dyDescent="0.25">
      <c r="A25" t="s">
        <v>24</v>
      </c>
      <c r="H25">
        <f t="shared" si="0"/>
        <v>0</v>
      </c>
    </row>
    <row r="26" spans="1:12" x14ac:dyDescent="0.25">
      <c r="A26" t="s">
        <v>25</v>
      </c>
      <c r="H26">
        <f t="shared" si="0"/>
        <v>0</v>
      </c>
    </row>
    <row r="27" spans="1:12" x14ac:dyDescent="0.25">
      <c r="A27" t="s">
        <v>26</v>
      </c>
      <c r="H27">
        <f t="shared" si="0"/>
        <v>0</v>
      </c>
    </row>
    <row r="28" spans="1:12" x14ac:dyDescent="0.25">
      <c r="A28" t="s">
        <v>27</v>
      </c>
      <c r="D28">
        <f>SUM(B28:C28)</f>
        <v>0</v>
      </c>
      <c r="E28">
        <v>1</v>
      </c>
      <c r="G28">
        <f>SUM(E28:F28)</f>
        <v>1</v>
      </c>
      <c r="H28">
        <f>SUM(B28+C28+E28+F28)</f>
        <v>1</v>
      </c>
    </row>
    <row r="29" spans="1:12" x14ac:dyDescent="0.25">
      <c r="A29" t="s">
        <v>28</v>
      </c>
      <c r="C29">
        <v>1</v>
      </c>
      <c r="D29">
        <f>SUM(B29:C29)</f>
        <v>1</v>
      </c>
      <c r="E29">
        <v>3</v>
      </c>
      <c r="G29">
        <f>SUM(E29:F29)</f>
        <v>3</v>
      </c>
      <c r="H29">
        <f>SUM(B29+C29+E29+F29)</f>
        <v>4</v>
      </c>
    </row>
    <row r="30" spans="1:12" x14ac:dyDescent="0.25">
      <c r="A30" t="s">
        <v>29</v>
      </c>
      <c r="H30">
        <f t="shared" si="0"/>
        <v>0</v>
      </c>
    </row>
    <row r="31" spans="1:12" x14ac:dyDescent="0.25">
      <c r="A31" t="s">
        <v>30</v>
      </c>
      <c r="D31">
        <f>SUM(B31:C31)</f>
        <v>0</v>
      </c>
      <c r="E31">
        <v>1</v>
      </c>
      <c r="F31">
        <v>1</v>
      </c>
      <c r="G31">
        <f>SUM(E31:F31)</f>
        <v>2</v>
      </c>
      <c r="H31">
        <f>SUM(B31+C31+E31+F31)</f>
        <v>2</v>
      </c>
    </row>
    <row r="32" spans="1:12" x14ac:dyDescent="0.25">
      <c r="A32" t="s">
        <v>31</v>
      </c>
      <c r="H32">
        <f t="shared" si="0"/>
        <v>0</v>
      </c>
    </row>
    <row r="33" spans="1:8" x14ac:dyDescent="0.25">
      <c r="A33" t="s">
        <v>32</v>
      </c>
      <c r="B33">
        <v>11</v>
      </c>
      <c r="D33">
        <f>SUM(B33:C33)</f>
        <v>11</v>
      </c>
      <c r="E33">
        <v>97</v>
      </c>
      <c r="F33">
        <v>5</v>
      </c>
      <c r="G33">
        <f>SUM(E33:F33)</f>
        <v>102</v>
      </c>
      <c r="H33">
        <f>SUM(B33+C33+E33+F33)</f>
        <v>113</v>
      </c>
    </row>
    <row r="34" spans="1:8" x14ac:dyDescent="0.25">
      <c r="A34" t="s">
        <v>33</v>
      </c>
      <c r="H34">
        <f t="shared" si="0"/>
        <v>0</v>
      </c>
    </row>
    <row r="35" spans="1:8" x14ac:dyDescent="0.25">
      <c r="A35" t="s">
        <v>34</v>
      </c>
      <c r="H35">
        <f t="shared" si="0"/>
        <v>0</v>
      </c>
    </row>
    <row r="36" spans="1:8" x14ac:dyDescent="0.25">
      <c r="A36" t="s">
        <v>35</v>
      </c>
      <c r="B36">
        <v>130</v>
      </c>
      <c r="C36">
        <v>1</v>
      </c>
      <c r="D36">
        <f>SUM(B36:C36)</f>
        <v>131</v>
      </c>
      <c r="G36">
        <f>SUM(E36:F36)</f>
        <v>0</v>
      </c>
      <c r="H36">
        <f>SUM(B36+C36+E36+F36)</f>
        <v>131</v>
      </c>
    </row>
    <row r="37" spans="1:8" x14ac:dyDescent="0.25">
      <c r="A37" t="s">
        <v>36</v>
      </c>
      <c r="C37">
        <v>4</v>
      </c>
      <c r="D37">
        <f>SUM(B37:C37)</f>
        <v>4</v>
      </c>
      <c r="G37">
        <f>SUM(E37:F37)</f>
        <v>0</v>
      </c>
      <c r="H37">
        <f>SUM(B37+C37+E37+F37)</f>
        <v>4</v>
      </c>
    </row>
    <row r="38" spans="1:8" x14ac:dyDescent="0.25">
      <c r="A38" t="s">
        <v>37</v>
      </c>
      <c r="H38">
        <f t="shared" si="0"/>
        <v>0</v>
      </c>
    </row>
    <row r="39" spans="1:8" x14ac:dyDescent="0.25">
      <c r="A39" t="s">
        <v>38</v>
      </c>
      <c r="H39">
        <f t="shared" si="0"/>
        <v>0</v>
      </c>
    </row>
    <row r="40" spans="1:8" x14ac:dyDescent="0.25">
      <c r="A40" t="s">
        <v>39</v>
      </c>
      <c r="H40">
        <f t="shared" si="0"/>
        <v>0</v>
      </c>
    </row>
    <row r="41" spans="1:8" x14ac:dyDescent="0.25">
      <c r="A41" t="s">
        <v>40</v>
      </c>
      <c r="B41">
        <v>1</v>
      </c>
      <c r="D41">
        <f>SUM(B41:C41)</f>
        <v>1</v>
      </c>
      <c r="E41">
        <v>1</v>
      </c>
      <c r="F41">
        <v>2</v>
      </c>
      <c r="G41">
        <f>SUM(E41:F41)</f>
        <v>3</v>
      </c>
      <c r="H41">
        <f>SUM(B41+C41+E41+F41)</f>
        <v>4</v>
      </c>
    </row>
    <row r="42" spans="1:8" x14ac:dyDescent="0.25">
      <c r="A42" t="s">
        <v>41</v>
      </c>
      <c r="H42">
        <f t="shared" si="0"/>
        <v>0</v>
      </c>
    </row>
    <row r="43" spans="1:8" x14ac:dyDescent="0.25">
      <c r="A43" t="s">
        <v>42</v>
      </c>
      <c r="H43">
        <f t="shared" si="0"/>
        <v>0</v>
      </c>
    </row>
    <row r="44" spans="1:8" x14ac:dyDescent="0.25">
      <c r="A44" t="s">
        <v>43</v>
      </c>
      <c r="H44">
        <f t="shared" si="0"/>
        <v>0</v>
      </c>
    </row>
    <row r="45" spans="1:8" x14ac:dyDescent="0.25">
      <c r="A45" t="s">
        <v>44</v>
      </c>
      <c r="C45">
        <v>2</v>
      </c>
      <c r="D45">
        <f>SUM(B45:C45)</f>
        <v>2</v>
      </c>
      <c r="G45">
        <f>SUM(E45:F45)</f>
        <v>0</v>
      </c>
      <c r="H45">
        <f>SUM(B45+C45+E45+F45)</f>
        <v>2</v>
      </c>
    </row>
    <row r="46" spans="1:8" x14ac:dyDescent="0.25">
      <c r="A46" t="s">
        <v>45</v>
      </c>
      <c r="H46">
        <f t="shared" si="0"/>
        <v>0</v>
      </c>
    </row>
    <row r="47" spans="1:8" x14ac:dyDescent="0.25">
      <c r="A47" t="s">
        <v>46</v>
      </c>
      <c r="H47">
        <f t="shared" si="0"/>
        <v>0</v>
      </c>
    </row>
    <row r="48" spans="1:8" x14ac:dyDescent="0.25">
      <c r="A48" t="s">
        <v>47</v>
      </c>
      <c r="H48">
        <f t="shared" si="0"/>
        <v>0</v>
      </c>
    </row>
    <row r="49" spans="1:8" x14ac:dyDescent="0.25">
      <c r="A49" t="s">
        <v>48</v>
      </c>
      <c r="D49">
        <f>SUM(B49:C49)</f>
        <v>0</v>
      </c>
      <c r="E49">
        <v>1</v>
      </c>
      <c r="G49">
        <f>SUM(E49:F49)</f>
        <v>1</v>
      </c>
      <c r="H49">
        <f>SUM(B49+C49+E49+F49)</f>
        <v>1</v>
      </c>
    </row>
    <row r="50" spans="1:8" x14ac:dyDescent="0.25">
      <c r="A50" t="s">
        <v>49</v>
      </c>
      <c r="H50">
        <f t="shared" si="0"/>
        <v>0</v>
      </c>
    </row>
    <row r="51" spans="1:8" x14ac:dyDescent="0.25">
      <c r="A51" t="s">
        <v>50</v>
      </c>
      <c r="H51">
        <f t="shared" si="0"/>
        <v>0</v>
      </c>
    </row>
    <row r="52" spans="1:8" x14ac:dyDescent="0.25">
      <c r="A52" t="s">
        <v>51</v>
      </c>
      <c r="H52">
        <f t="shared" si="0"/>
        <v>0</v>
      </c>
    </row>
    <row r="53" spans="1:8" x14ac:dyDescent="0.25">
      <c r="A53" t="s">
        <v>52</v>
      </c>
      <c r="H53">
        <f t="shared" si="0"/>
        <v>0</v>
      </c>
    </row>
    <row r="54" spans="1:8" x14ac:dyDescent="0.25">
      <c r="A54" t="s">
        <v>53</v>
      </c>
      <c r="H54">
        <f t="shared" si="0"/>
        <v>0</v>
      </c>
    </row>
    <row r="55" spans="1:8" x14ac:dyDescent="0.25">
      <c r="A55" t="s">
        <v>54</v>
      </c>
      <c r="H55">
        <f t="shared" si="0"/>
        <v>0</v>
      </c>
    </row>
    <row r="56" spans="1:8" x14ac:dyDescent="0.25">
      <c r="A56" t="s">
        <v>55</v>
      </c>
      <c r="D56">
        <f>SUM(B56:C56)</f>
        <v>0</v>
      </c>
      <c r="E56">
        <v>79</v>
      </c>
      <c r="G56">
        <f>SUM(E56:F56)</f>
        <v>79</v>
      </c>
      <c r="H56">
        <f>SUM(B56+C56+E56+F56)</f>
        <v>79</v>
      </c>
    </row>
    <row r="57" spans="1:8" x14ac:dyDescent="0.25">
      <c r="A57" t="s">
        <v>56</v>
      </c>
      <c r="D57">
        <f>SUM(B57:C57)</f>
        <v>0</v>
      </c>
      <c r="F57">
        <v>1</v>
      </c>
      <c r="G57">
        <f>SUM(E57:F57)</f>
        <v>1</v>
      </c>
      <c r="H57">
        <f>SUM(B57+C57+E57+F57)</f>
        <v>1</v>
      </c>
    </row>
    <row r="58" spans="1:8" x14ac:dyDescent="0.25">
      <c r="A58" t="s">
        <v>57</v>
      </c>
      <c r="B58">
        <v>1</v>
      </c>
      <c r="D58">
        <f>SUM(B58:C58)</f>
        <v>1</v>
      </c>
      <c r="G58">
        <f>SUM(E58:F58)</f>
        <v>0</v>
      </c>
      <c r="H58">
        <f>SUM(B58+C58+E58+F58)</f>
        <v>1</v>
      </c>
    </row>
    <row r="59" spans="1:8" x14ac:dyDescent="0.25">
      <c r="A59" t="s">
        <v>58</v>
      </c>
      <c r="H59">
        <f t="shared" si="0"/>
        <v>0</v>
      </c>
    </row>
    <row r="60" spans="1:8" x14ac:dyDescent="0.25">
      <c r="A60" t="s">
        <v>59</v>
      </c>
      <c r="B60">
        <v>2</v>
      </c>
      <c r="D60">
        <f>SUM(B60:C60)</f>
        <v>2</v>
      </c>
      <c r="G60">
        <f>SUM(E60:F60)</f>
        <v>0</v>
      </c>
      <c r="H60">
        <f>SUM(B60+C60+E60+F60)</f>
        <v>2</v>
      </c>
    </row>
    <row r="61" spans="1:8" x14ac:dyDescent="0.25">
      <c r="A61" t="s">
        <v>60</v>
      </c>
      <c r="H61">
        <f t="shared" si="0"/>
        <v>0</v>
      </c>
    </row>
    <row r="62" spans="1:8" x14ac:dyDescent="0.25">
      <c r="A62" t="s">
        <v>61</v>
      </c>
      <c r="H62">
        <f t="shared" si="0"/>
        <v>0</v>
      </c>
    </row>
    <row r="63" spans="1:8" x14ac:dyDescent="0.25">
      <c r="A63" t="s">
        <v>62</v>
      </c>
      <c r="B63">
        <v>1</v>
      </c>
      <c r="D63">
        <f>SUM(B63:C63)</f>
        <v>1</v>
      </c>
      <c r="G63">
        <f>SUM(E63:F63)</f>
        <v>0</v>
      </c>
      <c r="H63">
        <f>SUM(B63+C63+E63+F63)</f>
        <v>1</v>
      </c>
    </row>
    <row r="64" spans="1:8" x14ac:dyDescent="0.25">
      <c r="A64" t="s">
        <v>63</v>
      </c>
      <c r="H64">
        <f t="shared" si="0"/>
        <v>0</v>
      </c>
    </row>
    <row r="65" spans="1:8" x14ac:dyDescent="0.25">
      <c r="A65" t="s">
        <v>64</v>
      </c>
      <c r="B65">
        <v>4</v>
      </c>
      <c r="D65">
        <f>SUM(B65:C65)</f>
        <v>4</v>
      </c>
      <c r="G65">
        <f>SUM(E65:F65)</f>
        <v>0</v>
      </c>
      <c r="H65">
        <f>SUM(B65+C65+E65+F65)</f>
        <v>4</v>
      </c>
    </row>
    <row r="66" spans="1:8" x14ac:dyDescent="0.25">
      <c r="A66" t="s">
        <v>65</v>
      </c>
      <c r="B66">
        <v>4</v>
      </c>
      <c r="D66">
        <f>SUM(B66:C66)</f>
        <v>4</v>
      </c>
      <c r="G66">
        <f>SUM(E66:F66)</f>
        <v>0</v>
      </c>
      <c r="H66">
        <f>SUM(B66+C66+E66+F66)</f>
        <v>4</v>
      </c>
    </row>
    <row r="67" spans="1:8" x14ac:dyDescent="0.25">
      <c r="A67" t="s">
        <v>66</v>
      </c>
      <c r="B67">
        <v>3</v>
      </c>
      <c r="D67">
        <f>SUM(B67:C67)</f>
        <v>3</v>
      </c>
      <c r="G67">
        <f>SUM(E67:F67)</f>
        <v>0</v>
      </c>
      <c r="H67">
        <f>SUM(B67+C67+E67+F67)</f>
        <v>3</v>
      </c>
    </row>
    <row r="68" spans="1:8" x14ac:dyDescent="0.25">
      <c r="A68" t="s">
        <v>67</v>
      </c>
      <c r="H68">
        <f t="shared" ref="H68:H130" si="2">SUM(B68:F68)</f>
        <v>0</v>
      </c>
    </row>
    <row r="69" spans="1:8" x14ac:dyDescent="0.25">
      <c r="A69" t="s">
        <v>68</v>
      </c>
      <c r="H69">
        <f t="shared" si="2"/>
        <v>0</v>
      </c>
    </row>
    <row r="70" spans="1:8" x14ac:dyDescent="0.25">
      <c r="A70" t="s">
        <v>69</v>
      </c>
      <c r="B70">
        <v>55</v>
      </c>
      <c r="D70">
        <f>SUM(B70:C70)</f>
        <v>55</v>
      </c>
      <c r="E70">
        <v>3</v>
      </c>
      <c r="F70">
        <v>1</v>
      </c>
      <c r="G70">
        <f>SUM(E70:F70)</f>
        <v>4</v>
      </c>
      <c r="H70">
        <f>SUM(B70+C70+E70+F70)</f>
        <v>59</v>
      </c>
    </row>
    <row r="71" spans="1:8" x14ac:dyDescent="0.25">
      <c r="A71" t="s">
        <v>70</v>
      </c>
      <c r="H71">
        <f t="shared" si="2"/>
        <v>0</v>
      </c>
    </row>
    <row r="72" spans="1:8" x14ac:dyDescent="0.25">
      <c r="A72" t="s">
        <v>71</v>
      </c>
      <c r="H72">
        <f t="shared" si="2"/>
        <v>0</v>
      </c>
    </row>
    <row r="73" spans="1:8" x14ac:dyDescent="0.25">
      <c r="A73" t="s">
        <v>72</v>
      </c>
      <c r="H73">
        <f t="shared" si="2"/>
        <v>0</v>
      </c>
    </row>
    <row r="74" spans="1:8" x14ac:dyDescent="0.25">
      <c r="A74" t="s">
        <v>73</v>
      </c>
      <c r="H74">
        <f t="shared" si="2"/>
        <v>0</v>
      </c>
    </row>
    <row r="75" spans="1:8" x14ac:dyDescent="0.25">
      <c r="A75" t="s">
        <v>74</v>
      </c>
      <c r="H75">
        <f t="shared" si="2"/>
        <v>0</v>
      </c>
    </row>
    <row r="76" spans="1:8" x14ac:dyDescent="0.25">
      <c r="A76" t="s">
        <v>75</v>
      </c>
      <c r="H76">
        <f t="shared" si="2"/>
        <v>0</v>
      </c>
    </row>
    <row r="77" spans="1:8" x14ac:dyDescent="0.25">
      <c r="A77" t="s">
        <v>76</v>
      </c>
      <c r="B77">
        <v>2</v>
      </c>
      <c r="D77">
        <f>SUM(B77:C77)</f>
        <v>2</v>
      </c>
      <c r="G77">
        <f>SUM(E77:F77)</f>
        <v>0</v>
      </c>
      <c r="H77">
        <f>SUM(B77+C77+E77+F77)</f>
        <v>2</v>
      </c>
    </row>
    <row r="78" spans="1:8" x14ac:dyDescent="0.25">
      <c r="A78" t="s">
        <v>77</v>
      </c>
      <c r="B78">
        <v>2</v>
      </c>
      <c r="D78">
        <f>SUM(B78:C78)</f>
        <v>2</v>
      </c>
      <c r="G78">
        <f>SUM(E78:F78)</f>
        <v>0</v>
      </c>
      <c r="H78">
        <f>SUM(B78+C78+E78+F78)</f>
        <v>2</v>
      </c>
    </row>
    <row r="79" spans="1:8" x14ac:dyDescent="0.25">
      <c r="A79" t="s">
        <v>78</v>
      </c>
      <c r="B79">
        <v>1</v>
      </c>
      <c r="D79">
        <f>SUM(B79:C79)</f>
        <v>1</v>
      </c>
      <c r="G79">
        <f>SUM(E79:F79)</f>
        <v>0</v>
      </c>
      <c r="H79">
        <f>SUM(B79+C79+E79+F79)</f>
        <v>1</v>
      </c>
    </row>
    <row r="80" spans="1:8" x14ac:dyDescent="0.25">
      <c r="A80" t="s">
        <v>79</v>
      </c>
      <c r="H80">
        <f t="shared" si="2"/>
        <v>0</v>
      </c>
    </row>
    <row r="81" spans="1:8" x14ac:dyDescent="0.25">
      <c r="A81" t="s">
        <v>80</v>
      </c>
      <c r="B81">
        <v>12</v>
      </c>
      <c r="C81">
        <v>1</v>
      </c>
      <c r="D81">
        <f>SUM(B81:C81)</f>
        <v>13</v>
      </c>
      <c r="E81">
        <v>1</v>
      </c>
      <c r="G81">
        <f>SUM(E81:F81)</f>
        <v>1</v>
      </c>
      <c r="H81">
        <f>SUM(B81+C81+E81+F81)</f>
        <v>14</v>
      </c>
    </row>
    <row r="82" spans="1:8" x14ac:dyDescent="0.25">
      <c r="A82" t="s">
        <v>81</v>
      </c>
      <c r="H82">
        <f t="shared" si="2"/>
        <v>0</v>
      </c>
    </row>
    <row r="83" spans="1:8" x14ac:dyDescent="0.25">
      <c r="A83" t="s">
        <v>82</v>
      </c>
      <c r="B83">
        <v>1</v>
      </c>
      <c r="D83">
        <f>SUM(B83:C83)</f>
        <v>1</v>
      </c>
      <c r="G83">
        <f>SUM(E83:F83)</f>
        <v>0</v>
      </c>
      <c r="H83">
        <f>SUM(B83+C83+E83+F83)</f>
        <v>1</v>
      </c>
    </row>
    <row r="84" spans="1:8" x14ac:dyDescent="0.25">
      <c r="A84" t="s">
        <v>83</v>
      </c>
      <c r="H84">
        <f t="shared" si="2"/>
        <v>0</v>
      </c>
    </row>
    <row r="85" spans="1:8" x14ac:dyDescent="0.25">
      <c r="A85" t="s">
        <v>84</v>
      </c>
      <c r="B85">
        <v>2</v>
      </c>
      <c r="D85">
        <f>SUM(B85:C85)</f>
        <v>2</v>
      </c>
      <c r="G85">
        <f>SUM(E85:F85)</f>
        <v>0</v>
      </c>
      <c r="H85">
        <f>SUM(B85+C85+E85+F85)</f>
        <v>2</v>
      </c>
    </row>
    <row r="86" spans="1:8" x14ac:dyDescent="0.25">
      <c r="A86" t="s">
        <v>85</v>
      </c>
      <c r="H86">
        <f t="shared" si="2"/>
        <v>0</v>
      </c>
    </row>
    <row r="87" spans="1:8" x14ac:dyDescent="0.25">
      <c r="A87" t="s">
        <v>86</v>
      </c>
      <c r="H87">
        <f t="shared" si="2"/>
        <v>0</v>
      </c>
    </row>
    <row r="88" spans="1:8" x14ac:dyDescent="0.25">
      <c r="A88" t="s">
        <v>87</v>
      </c>
      <c r="H88">
        <f t="shared" si="2"/>
        <v>0</v>
      </c>
    </row>
    <row r="89" spans="1:8" x14ac:dyDescent="0.25">
      <c r="A89" t="s">
        <v>88</v>
      </c>
      <c r="H89">
        <f t="shared" si="2"/>
        <v>0</v>
      </c>
    </row>
    <row r="90" spans="1:8" x14ac:dyDescent="0.25">
      <c r="A90" t="s">
        <v>89</v>
      </c>
      <c r="H90">
        <f t="shared" si="2"/>
        <v>0</v>
      </c>
    </row>
    <row r="91" spans="1:8" x14ac:dyDescent="0.25">
      <c r="A91" t="s">
        <v>90</v>
      </c>
      <c r="H91">
        <f t="shared" si="2"/>
        <v>0</v>
      </c>
    </row>
    <row r="92" spans="1:8" x14ac:dyDescent="0.25">
      <c r="A92" t="s">
        <v>91</v>
      </c>
      <c r="H92">
        <f t="shared" si="2"/>
        <v>0</v>
      </c>
    </row>
    <row r="93" spans="1:8" x14ac:dyDescent="0.25">
      <c r="A93" t="s">
        <v>92</v>
      </c>
      <c r="H93">
        <f t="shared" si="2"/>
        <v>0</v>
      </c>
    </row>
    <row r="94" spans="1:8" x14ac:dyDescent="0.25">
      <c r="A94" t="s">
        <v>93</v>
      </c>
      <c r="H94">
        <f t="shared" si="2"/>
        <v>0</v>
      </c>
    </row>
    <row r="95" spans="1:8" x14ac:dyDescent="0.25">
      <c r="A95" t="s">
        <v>94</v>
      </c>
      <c r="B95">
        <v>1</v>
      </c>
      <c r="D95">
        <f>SUM(B95:C95)</f>
        <v>1</v>
      </c>
      <c r="G95">
        <f>SUM(E95:F95)</f>
        <v>0</v>
      </c>
      <c r="H95">
        <f>SUM(B95+C95+E95+F95)</f>
        <v>1</v>
      </c>
    </row>
    <row r="96" spans="1:8" x14ac:dyDescent="0.25">
      <c r="A96" t="s">
        <v>95</v>
      </c>
      <c r="H96">
        <f t="shared" si="2"/>
        <v>0</v>
      </c>
    </row>
    <row r="97" spans="1:8" x14ac:dyDescent="0.25">
      <c r="A97" t="s">
        <v>96</v>
      </c>
      <c r="H97">
        <f t="shared" si="2"/>
        <v>0</v>
      </c>
    </row>
    <row r="98" spans="1:8" x14ac:dyDescent="0.25">
      <c r="A98" t="s">
        <v>97</v>
      </c>
      <c r="H98">
        <f t="shared" si="2"/>
        <v>0</v>
      </c>
    </row>
    <row r="99" spans="1:8" x14ac:dyDescent="0.25">
      <c r="A99" t="s">
        <v>98</v>
      </c>
      <c r="H99">
        <f t="shared" si="2"/>
        <v>0</v>
      </c>
    </row>
    <row r="100" spans="1:8" x14ac:dyDescent="0.25">
      <c r="A100" t="s">
        <v>99</v>
      </c>
      <c r="H100">
        <f t="shared" si="2"/>
        <v>0</v>
      </c>
    </row>
    <row r="101" spans="1:8" x14ac:dyDescent="0.25">
      <c r="A101" t="s">
        <v>100</v>
      </c>
      <c r="H101">
        <f t="shared" si="2"/>
        <v>0</v>
      </c>
    </row>
    <row r="102" spans="1:8" x14ac:dyDescent="0.25">
      <c r="A102" t="s">
        <v>101</v>
      </c>
      <c r="H102">
        <f t="shared" si="2"/>
        <v>0</v>
      </c>
    </row>
    <row r="103" spans="1:8" x14ac:dyDescent="0.25">
      <c r="A103" t="s">
        <v>102</v>
      </c>
      <c r="C103">
        <v>1</v>
      </c>
      <c r="D103">
        <f>SUM(B103:C103)</f>
        <v>1</v>
      </c>
      <c r="G103">
        <f>SUM(E103:F103)</f>
        <v>0</v>
      </c>
      <c r="H103">
        <f>SUM(B103+C103+E103+F103)</f>
        <v>1</v>
      </c>
    </row>
    <row r="104" spans="1:8" x14ac:dyDescent="0.25">
      <c r="A104" t="s">
        <v>103</v>
      </c>
      <c r="H104">
        <f t="shared" si="2"/>
        <v>0</v>
      </c>
    </row>
    <row r="105" spans="1:8" x14ac:dyDescent="0.25">
      <c r="A105" t="s">
        <v>104</v>
      </c>
      <c r="B105">
        <v>1</v>
      </c>
      <c r="D105">
        <f>SUM(B105:C105)</f>
        <v>1</v>
      </c>
      <c r="G105">
        <f>SUM(E105:F105)</f>
        <v>0</v>
      </c>
      <c r="H105">
        <f>SUM(B105+C105+E105+F105)</f>
        <v>1</v>
      </c>
    </row>
    <row r="106" spans="1:8" x14ac:dyDescent="0.25">
      <c r="A106" t="s">
        <v>105</v>
      </c>
      <c r="H106">
        <f t="shared" si="2"/>
        <v>0</v>
      </c>
    </row>
    <row r="107" spans="1:8" x14ac:dyDescent="0.25">
      <c r="A107" t="s">
        <v>106</v>
      </c>
      <c r="B107">
        <v>1</v>
      </c>
      <c r="D107">
        <f>SUM(B107:C107)</f>
        <v>1</v>
      </c>
      <c r="G107">
        <f>SUM(E107:F107)</f>
        <v>0</v>
      </c>
      <c r="H107">
        <f>SUM(B107+C107+E107+F107)</f>
        <v>1</v>
      </c>
    </row>
    <row r="108" spans="1:8" x14ac:dyDescent="0.25">
      <c r="A108" t="s">
        <v>107</v>
      </c>
      <c r="H108">
        <f t="shared" si="2"/>
        <v>0</v>
      </c>
    </row>
    <row r="109" spans="1:8" x14ac:dyDescent="0.25">
      <c r="A109" t="s">
        <v>108</v>
      </c>
      <c r="B109">
        <v>11</v>
      </c>
      <c r="C109">
        <v>2</v>
      </c>
      <c r="D109">
        <f>SUM(B109:C109)</f>
        <v>13</v>
      </c>
      <c r="F109">
        <v>1</v>
      </c>
      <c r="G109">
        <f>SUM(E109:F109)</f>
        <v>1</v>
      </c>
      <c r="H109">
        <f>SUM(B109+C109+E109+F109)</f>
        <v>14</v>
      </c>
    </row>
    <row r="110" spans="1:8" x14ac:dyDescent="0.25">
      <c r="A110" t="s">
        <v>109</v>
      </c>
      <c r="H110">
        <f t="shared" si="2"/>
        <v>0</v>
      </c>
    </row>
    <row r="111" spans="1:8" x14ac:dyDescent="0.25">
      <c r="A111" t="s">
        <v>110</v>
      </c>
      <c r="H111">
        <f t="shared" si="2"/>
        <v>0</v>
      </c>
    </row>
    <row r="112" spans="1:8" x14ac:dyDescent="0.25">
      <c r="A112" t="s">
        <v>111</v>
      </c>
      <c r="H112">
        <f t="shared" si="2"/>
        <v>0</v>
      </c>
    </row>
    <row r="113" spans="1:8" x14ac:dyDescent="0.25">
      <c r="A113" t="s">
        <v>112</v>
      </c>
      <c r="H113">
        <f t="shared" si="2"/>
        <v>0</v>
      </c>
    </row>
    <row r="114" spans="1:8" x14ac:dyDescent="0.25">
      <c r="A114" t="s">
        <v>113</v>
      </c>
      <c r="D114">
        <f>SUM(B114:C114)</f>
        <v>0</v>
      </c>
      <c r="E114">
        <v>1</v>
      </c>
      <c r="G114">
        <f>SUM(E114:F114)</f>
        <v>1</v>
      </c>
      <c r="H114">
        <f>SUM(B114+C114+E114+F114)</f>
        <v>1</v>
      </c>
    </row>
    <row r="115" spans="1:8" x14ac:dyDescent="0.25">
      <c r="A115" t="s">
        <v>114</v>
      </c>
      <c r="H115">
        <f t="shared" si="2"/>
        <v>0</v>
      </c>
    </row>
    <row r="116" spans="1:8" x14ac:dyDescent="0.25">
      <c r="A116" t="s">
        <v>115</v>
      </c>
      <c r="H116">
        <f t="shared" si="2"/>
        <v>0</v>
      </c>
    </row>
    <row r="117" spans="1:8" x14ac:dyDescent="0.25">
      <c r="A117" t="s">
        <v>116</v>
      </c>
      <c r="H117">
        <f t="shared" si="2"/>
        <v>0</v>
      </c>
    </row>
    <row r="118" spans="1:8" x14ac:dyDescent="0.25">
      <c r="A118" t="s">
        <v>117</v>
      </c>
      <c r="B118">
        <v>3</v>
      </c>
      <c r="D118">
        <f>SUM(B118:C118)</f>
        <v>3</v>
      </c>
      <c r="G118">
        <f>SUM(E118:F118)</f>
        <v>0</v>
      </c>
      <c r="H118">
        <f>SUM(B118+C118+E118+F118)</f>
        <v>3</v>
      </c>
    </row>
    <row r="119" spans="1:8" x14ac:dyDescent="0.25">
      <c r="A119" t="s">
        <v>118</v>
      </c>
      <c r="H119">
        <f t="shared" si="2"/>
        <v>0</v>
      </c>
    </row>
    <row r="120" spans="1:8" x14ac:dyDescent="0.25">
      <c r="A120" t="s">
        <v>119</v>
      </c>
      <c r="H120">
        <f t="shared" si="2"/>
        <v>0</v>
      </c>
    </row>
    <row r="121" spans="1:8" x14ac:dyDescent="0.25">
      <c r="A121" t="s">
        <v>120</v>
      </c>
      <c r="H121">
        <f t="shared" si="2"/>
        <v>0</v>
      </c>
    </row>
    <row r="122" spans="1:8" x14ac:dyDescent="0.25">
      <c r="A122" t="s">
        <v>121</v>
      </c>
      <c r="B122">
        <v>8</v>
      </c>
      <c r="D122">
        <f>SUM(B122:C122)</f>
        <v>8</v>
      </c>
      <c r="F122">
        <v>1</v>
      </c>
      <c r="G122">
        <f>SUM(E122:F122)</f>
        <v>1</v>
      </c>
      <c r="H122">
        <f>SUM(B122+C122+E122+F122)</f>
        <v>9</v>
      </c>
    </row>
    <row r="123" spans="1:8" x14ac:dyDescent="0.25">
      <c r="A123" t="s">
        <v>122</v>
      </c>
      <c r="B123">
        <v>1</v>
      </c>
      <c r="D123">
        <f>SUM(B123:C123)</f>
        <v>1</v>
      </c>
      <c r="G123">
        <f>SUM(E123:F123)</f>
        <v>0</v>
      </c>
      <c r="H123">
        <f>SUM(B123+C123+E123+F123)</f>
        <v>1</v>
      </c>
    </row>
    <row r="124" spans="1:8" x14ac:dyDescent="0.25">
      <c r="A124" t="s">
        <v>123</v>
      </c>
      <c r="H124">
        <f t="shared" si="2"/>
        <v>0</v>
      </c>
    </row>
    <row r="125" spans="1:8" x14ac:dyDescent="0.25">
      <c r="A125" t="s">
        <v>124</v>
      </c>
      <c r="C125">
        <v>2</v>
      </c>
      <c r="D125">
        <f>SUM(B125:C125)</f>
        <v>2</v>
      </c>
      <c r="G125">
        <f>SUM(E125:F125)</f>
        <v>0</v>
      </c>
      <c r="H125">
        <f>SUM(B125+C125+E125+F125)</f>
        <v>2</v>
      </c>
    </row>
    <row r="126" spans="1:8" x14ac:dyDescent="0.25">
      <c r="A126" t="s">
        <v>125</v>
      </c>
      <c r="B126">
        <v>2</v>
      </c>
      <c r="D126">
        <f>SUM(B126:C126)</f>
        <v>2</v>
      </c>
      <c r="G126">
        <f>SUM(E126:F126)</f>
        <v>0</v>
      </c>
      <c r="H126">
        <f>SUM(B126+C126+E126+F126)</f>
        <v>2</v>
      </c>
    </row>
    <row r="127" spans="1:8" x14ac:dyDescent="0.25">
      <c r="A127" t="s">
        <v>126</v>
      </c>
      <c r="H127">
        <f t="shared" si="2"/>
        <v>0</v>
      </c>
    </row>
    <row r="128" spans="1:8" x14ac:dyDescent="0.25">
      <c r="A128" t="s">
        <v>127</v>
      </c>
      <c r="H128">
        <f t="shared" si="2"/>
        <v>0</v>
      </c>
    </row>
    <row r="129" spans="1:8" x14ac:dyDescent="0.25">
      <c r="A129" t="s">
        <v>128</v>
      </c>
      <c r="B129">
        <v>3</v>
      </c>
      <c r="D129">
        <f>SUM(B129:C129)</f>
        <v>3</v>
      </c>
      <c r="G129">
        <f>SUM(E129:F129)</f>
        <v>0</v>
      </c>
      <c r="H129">
        <f>SUM(B129+C129+E129+F129)</f>
        <v>3</v>
      </c>
    </row>
    <row r="130" spans="1:8" x14ac:dyDescent="0.25">
      <c r="A130" t="s">
        <v>129</v>
      </c>
      <c r="H130">
        <f t="shared" si="2"/>
        <v>0</v>
      </c>
    </row>
    <row r="131" spans="1:8" x14ac:dyDescent="0.25">
      <c r="A131" t="s">
        <v>130</v>
      </c>
      <c r="B131">
        <v>1</v>
      </c>
      <c r="D131">
        <f>SUM(B131:C131)</f>
        <v>1</v>
      </c>
      <c r="G131">
        <f>SUM(E131:F131)</f>
        <v>0</v>
      </c>
      <c r="H131">
        <f>SUM(B131+C131+E131+F131)</f>
        <v>1</v>
      </c>
    </row>
    <row r="132" spans="1:8" x14ac:dyDescent="0.25">
      <c r="A132" t="s">
        <v>131</v>
      </c>
      <c r="H132">
        <f t="shared" ref="H132:H193" si="3">SUM(B132:F132)</f>
        <v>0</v>
      </c>
    </row>
    <row r="133" spans="1:8" x14ac:dyDescent="0.25">
      <c r="A133" t="s">
        <v>132</v>
      </c>
      <c r="H133">
        <f t="shared" si="3"/>
        <v>0</v>
      </c>
    </row>
    <row r="134" spans="1:8" x14ac:dyDescent="0.25">
      <c r="A134" t="s">
        <v>133</v>
      </c>
      <c r="H134">
        <f t="shared" si="3"/>
        <v>0</v>
      </c>
    </row>
    <row r="135" spans="1:8" x14ac:dyDescent="0.25">
      <c r="A135" t="s">
        <v>134</v>
      </c>
      <c r="B135">
        <v>1</v>
      </c>
      <c r="D135">
        <f>SUM(B135:C135)</f>
        <v>1</v>
      </c>
      <c r="G135">
        <f>SUM(E135:F135)</f>
        <v>0</v>
      </c>
      <c r="H135">
        <f>SUM(B135+C135+E135+F135)</f>
        <v>1</v>
      </c>
    </row>
    <row r="136" spans="1:8" x14ac:dyDescent="0.25">
      <c r="A136" t="s">
        <v>135</v>
      </c>
      <c r="B136">
        <v>1</v>
      </c>
      <c r="D136">
        <f>SUM(B136:C136)</f>
        <v>1</v>
      </c>
      <c r="F136">
        <v>3</v>
      </c>
      <c r="G136">
        <f>SUM(E136:F136)</f>
        <v>3</v>
      </c>
      <c r="H136">
        <f>SUM(B136+C136+E136+F136)</f>
        <v>4</v>
      </c>
    </row>
    <row r="137" spans="1:8" x14ac:dyDescent="0.25">
      <c r="A137" t="s">
        <v>136</v>
      </c>
      <c r="H137">
        <f t="shared" si="3"/>
        <v>0</v>
      </c>
    </row>
    <row r="138" spans="1:8" x14ac:dyDescent="0.25">
      <c r="A138" t="s">
        <v>137</v>
      </c>
      <c r="H138">
        <f t="shared" si="3"/>
        <v>0</v>
      </c>
    </row>
    <row r="139" spans="1:8" x14ac:dyDescent="0.25">
      <c r="A139" t="s">
        <v>138</v>
      </c>
      <c r="H139">
        <f t="shared" si="3"/>
        <v>0</v>
      </c>
    </row>
    <row r="140" spans="1:8" x14ac:dyDescent="0.25">
      <c r="A140" t="s">
        <v>139</v>
      </c>
      <c r="H140">
        <f t="shared" si="3"/>
        <v>0</v>
      </c>
    </row>
    <row r="141" spans="1:8" x14ac:dyDescent="0.25">
      <c r="A141" t="s">
        <v>140</v>
      </c>
      <c r="B141">
        <v>2</v>
      </c>
      <c r="D141">
        <f>SUM(B141:C141)</f>
        <v>2</v>
      </c>
      <c r="E141">
        <v>71</v>
      </c>
      <c r="F141">
        <v>5</v>
      </c>
      <c r="G141">
        <f>SUM(E141:F141)</f>
        <v>76</v>
      </c>
      <c r="H141">
        <f>SUM(B141+C141+E141+F141)</f>
        <v>78</v>
      </c>
    </row>
    <row r="142" spans="1:8" x14ac:dyDescent="0.25">
      <c r="A142" t="s">
        <v>141</v>
      </c>
      <c r="C142">
        <v>1</v>
      </c>
      <c r="D142">
        <f>SUM(B142:C142)</f>
        <v>1</v>
      </c>
      <c r="G142">
        <f>SUM(E142:F142)</f>
        <v>0</v>
      </c>
      <c r="H142">
        <f>SUM(B142+C142+E142+F142)</f>
        <v>1</v>
      </c>
    </row>
    <row r="143" spans="1:8" x14ac:dyDescent="0.25">
      <c r="A143" t="s">
        <v>142</v>
      </c>
      <c r="C143">
        <v>1</v>
      </c>
      <c r="D143">
        <f>SUM(B143:C143)</f>
        <v>1</v>
      </c>
      <c r="G143">
        <f>SUM(E143:F143)</f>
        <v>0</v>
      </c>
      <c r="H143">
        <f>SUM(B143+C143+E143+F143)</f>
        <v>1</v>
      </c>
    </row>
    <row r="144" spans="1:8" x14ac:dyDescent="0.25">
      <c r="A144" t="s">
        <v>143</v>
      </c>
      <c r="H144">
        <f t="shared" si="3"/>
        <v>0</v>
      </c>
    </row>
    <row r="145" spans="1:8" x14ac:dyDescent="0.25">
      <c r="A145" t="s">
        <v>144</v>
      </c>
      <c r="C145">
        <v>1</v>
      </c>
      <c r="D145">
        <f>SUM(B145:C145)</f>
        <v>1</v>
      </c>
      <c r="G145">
        <f>SUM(E145:F145)</f>
        <v>0</v>
      </c>
      <c r="H145">
        <f>SUM(B145+C145+E145+F145)</f>
        <v>1</v>
      </c>
    </row>
    <row r="146" spans="1:8" x14ac:dyDescent="0.25">
      <c r="A146" t="s">
        <v>145</v>
      </c>
      <c r="H146">
        <f t="shared" si="3"/>
        <v>0</v>
      </c>
    </row>
    <row r="147" spans="1:8" x14ac:dyDescent="0.25">
      <c r="A147" t="s">
        <v>146</v>
      </c>
      <c r="B147">
        <v>1</v>
      </c>
      <c r="D147">
        <f>SUM(B147:C147)</f>
        <v>1</v>
      </c>
      <c r="E147">
        <v>1</v>
      </c>
      <c r="G147">
        <f>SUM(E147:F147)</f>
        <v>1</v>
      </c>
      <c r="H147">
        <f>SUM(B147+C147+E147+F147)</f>
        <v>2</v>
      </c>
    </row>
    <row r="148" spans="1:8" x14ac:dyDescent="0.25">
      <c r="A148" t="s">
        <v>147</v>
      </c>
      <c r="B148">
        <v>1</v>
      </c>
      <c r="D148">
        <f>SUM(B148:C148)</f>
        <v>1</v>
      </c>
      <c r="G148">
        <f>SUM(E148:F148)</f>
        <v>0</v>
      </c>
      <c r="H148">
        <f>SUM(B148+C148+E148+F148)</f>
        <v>1</v>
      </c>
    </row>
    <row r="149" spans="1:8" x14ac:dyDescent="0.25">
      <c r="A149" t="s">
        <v>148</v>
      </c>
      <c r="D149">
        <f>SUM(B149:C149)</f>
        <v>0</v>
      </c>
      <c r="F149">
        <v>1</v>
      </c>
      <c r="G149">
        <f>SUM(E149:F149)</f>
        <v>1</v>
      </c>
      <c r="H149">
        <f>SUM(B149+C149+E149+F149)</f>
        <v>1</v>
      </c>
    </row>
    <row r="150" spans="1:8" x14ac:dyDescent="0.25">
      <c r="A150" t="s">
        <v>149</v>
      </c>
      <c r="H150">
        <f t="shared" si="3"/>
        <v>0</v>
      </c>
    </row>
    <row r="151" spans="1:8" x14ac:dyDescent="0.25">
      <c r="A151" t="s">
        <v>150</v>
      </c>
      <c r="H151">
        <f t="shared" si="3"/>
        <v>0</v>
      </c>
    </row>
    <row r="152" spans="1:8" x14ac:dyDescent="0.25">
      <c r="A152" t="s">
        <v>151</v>
      </c>
      <c r="H152">
        <f t="shared" si="3"/>
        <v>0</v>
      </c>
    </row>
    <row r="153" spans="1:8" x14ac:dyDescent="0.25">
      <c r="A153" t="s">
        <v>152</v>
      </c>
      <c r="H153">
        <f t="shared" si="3"/>
        <v>0</v>
      </c>
    </row>
    <row r="154" spans="1:8" x14ac:dyDescent="0.25">
      <c r="A154" t="s">
        <v>153</v>
      </c>
      <c r="B154">
        <v>2</v>
      </c>
      <c r="D154">
        <f>SUM(B154:C154)</f>
        <v>2</v>
      </c>
      <c r="E154">
        <v>1</v>
      </c>
      <c r="G154">
        <f>SUM(E154:F154)</f>
        <v>1</v>
      </c>
      <c r="H154">
        <f>SUM(B154+C154+E154+F154)</f>
        <v>3</v>
      </c>
    </row>
    <row r="155" spans="1:8" x14ac:dyDescent="0.25">
      <c r="A155" t="s">
        <v>154</v>
      </c>
      <c r="H155">
        <f t="shared" si="3"/>
        <v>0</v>
      </c>
    </row>
    <row r="156" spans="1:8" x14ac:dyDescent="0.25">
      <c r="A156" t="s">
        <v>155</v>
      </c>
      <c r="B156">
        <v>18</v>
      </c>
      <c r="C156">
        <v>1</v>
      </c>
      <c r="D156">
        <f>SUM(B156:C156)</f>
        <v>19</v>
      </c>
      <c r="E156">
        <v>28</v>
      </c>
      <c r="F156">
        <v>3</v>
      </c>
      <c r="G156">
        <f>SUM(E156:F156)</f>
        <v>31</v>
      </c>
      <c r="H156">
        <f>SUM(B156+C156+E156+F156)</f>
        <v>50</v>
      </c>
    </row>
    <row r="157" spans="1:8" x14ac:dyDescent="0.25">
      <c r="A157" t="s">
        <v>156</v>
      </c>
      <c r="H157">
        <f t="shared" si="3"/>
        <v>0</v>
      </c>
    </row>
    <row r="158" spans="1:8" x14ac:dyDescent="0.25">
      <c r="A158" t="s">
        <v>157</v>
      </c>
      <c r="B158">
        <v>4</v>
      </c>
      <c r="D158">
        <f>SUM(B158:C158)</f>
        <v>4</v>
      </c>
      <c r="G158">
        <f>SUM(E158:F158)</f>
        <v>0</v>
      </c>
      <c r="H158">
        <f>SUM(B158+C158+E158+F158)</f>
        <v>4</v>
      </c>
    </row>
    <row r="159" spans="1:8" x14ac:dyDescent="0.25">
      <c r="A159" t="s">
        <v>158</v>
      </c>
      <c r="C159">
        <v>110</v>
      </c>
      <c r="D159">
        <f>SUM(B159:C159)</f>
        <v>110</v>
      </c>
      <c r="G159">
        <f>SUM(E159:F159)</f>
        <v>0</v>
      </c>
      <c r="H159">
        <f>SUM(B159+C159+E159+F159)</f>
        <v>110</v>
      </c>
    </row>
    <row r="160" spans="1:8" x14ac:dyDescent="0.25">
      <c r="A160" t="s">
        <v>159</v>
      </c>
      <c r="H160">
        <f t="shared" si="3"/>
        <v>0</v>
      </c>
    </row>
    <row r="161" spans="1:8" x14ac:dyDescent="0.25">
      <c r="A161" t="s">
        <v>160</v>
      </c>
      <c r="H161">
        <f t="shared" si="3"/>
        <v>0</v>
      </c>
    </row>
    <row r="162" spans="1:8" x14ac:dyDescent="0.25">
      <c r="A162" t="s">
        <v>161</v>
      </c>
      <c r="H162">
        <f t="shared" si="3"/>
        <v>0</v>
      </c>
    </row>
    <row r="163" spans="1:8" x14ac:dyDescent="0.25">
      <c r="A163" t="s">
        <v>162</v>
      </c>
      <c r="H163">
        <f t="shared" si="3"/>
        <v>0</v>
      </c>
    </row>
    <row r="164" spans="1:8" x14ac:dyDescent="0.25">
      <c r="A164" t="s">
        <v>163</v>
      </c>
      <c r="H164">
        <f t="shared" si="3"/>
        <v>0</v>
      </c>
    </row>
    <row r="165" spans="1:8" x14ac:dyDescent="0.25">
      <c r="A165" t="s">
        <v>164</v>
      </c>
      <c r="B165">
        <v>2</v>
      </c>
      <c r="D165">
        <f>SUM(B165:C165)</f>
        <v>2</v>
      </c>
      <c r="G165">
        <f>SUM(E165:F165)</f>
        <v>0</v>
      </c>
      <c r="H165">
        <f>SUM(B165+C165+E165+F165)</f>
        <v>2</v>
      </c>
    </row>
    <row r="166" spans="1:8" x14ac:dyDescent="0.25">
      <c r="A166" t="s">
        <v>165</v>
      </c>
      <c r="H166">
        <f t="shared" si="3"/>
        <v>0</v>
      </c>
    </row>
    <row r="167" spans="1:8" x14ac:dyDescent="0.25">
      <c r="A167" t="s">
        <v>166</v>
      </c>
      <c r="C167">
        <v>1</v>
      </c>
      <c r="D167">
        <f>SUM(B167:C167)</f>
        <v>1</v>
      </c>
      <c r="G167">
        <f>SUM(E167:F167)</f>
        <v>0</v>
      </c>
      <c r="H167">
        <f>SUM(B167+C167+E167+F167)</f>
        <v>1</v>
      </c>
    </row>
    <row r="168" spans="1:8" x14ac:dyDescent="0.25">
      <c r="A168" t="s">
        <v>167</v>
      </c>
      <c r="H168">
        <f t="shared" si="3"/>
        <v>0</v>
      </c>
    </row>
    <row r="169" spans="1:8" x14ac:dyDescent="0.25">
      <c r="A169" t="s">
        <v>168</v>
      </c>
      <c r="H169">
        <f t="shared" si="3"/>
        <v>0</v>
      </c>
    </row>
    <row r="170" spans="1:8" x14ac:dyDescent="0.25">
      <c r="A170" t="s">
        <v>169</v>
      </c>
      <c r="H170">
        <f t="shared" si="3"/>
        <v>0</v>
      </c>
    </row>
    <row r="171" spans="1:8" x14ac:dyDescent="0.25">
      <c r="A171" t="s">
        <v>170</v>
      </c>
      <c r="B171">
        <v>2</v>
      </c>
      <c r="C171">
        <v>1</v>
      </c>
      <c r="D171">
        <f>SUM(B171:C171)</f>
        <v>3</v>
      </c>
      <c r="E171">
        <v>1</v>
      </c>
      <c r="G171">
        <f>SUM(E171:F171)</f>
        <v>1</v>
      </c>
      <c r="H171">
        <f>SUM(B171+C171+E171+F171)</f>
        <v>4</v>
      </c>
    </row>
    <row r="172" spans="1:8" x14ac:dyDescent="0.25">
      <c r="A172" t="s">
        <v>171</v>
      </c>
      <c r="B172">
        <v>1</v>
      </c>
      <c r="D172">
        <f>SUM(B172:C172)</f>
        <v>1</v>
      </c>
      <c r="G172">
        <f>SUM(E172:F172)</f>
        <v>0</v>
      </c>
      <c r="H172">
        <f>SUM(B172+C172+E172+F172)</f>
        <v>1</v>
      </c>
    </row>
    <row r="173" spans="1:8" x14ac:dyDescent="0.25">
      <c r="A173" t="s">
        <v>172</v>
      </c>
      <c r="H173">
        <f t="shared" si="3"/>
        <v>0</v>
      </c>
    </row>
    <row r="174" spans="1:8" x14ac:dyDescent="0.25">
      <c r="A174" t="s">
        <v>173</v>
      </c>
      <c r="H174">
        <f t="shared" si="3"/>
        <v>0</v>
      </c>
    </row>
    <row r="175" spans="1:8" x14ac:dyDescent="0.25">
      <c r="A175" t="s">
        <v>174</v>
      </c>
      <c r="B175">
        <v>3</v>
      </c>
      <c r="D175">
        <f>SUM(B175:C175)</f>
        <v>3</v>
      </c>
      <c r="E175">
        <v>69</v>
      </c>
      <c r="F175">
        <v>19</v>
      </c>
      <c r="G175">
        <f>SUM(E175:F175)</f>
        <v>88</v>
      </c>
      <c r="H175">
        <f>SUM(B175+C175+E175+F175)</f>
        <v>91</v>
      </c>
    </row>
    <row r="176" spans="1:8" x14ac:dyDescent="0.25">
      <c r="A176" t="s">
        <v>175</v>
      </c>
      <c r="H176">
        <f t="shared" si="3"/>
        <v>0</v>
      </c>
    </row>
    <row r="177" spans="1:8" x14ac:dyDescent="0.25">
      <c r="A177" t="s">
        <v>176</v>
      </c>
      <c r="H177">
        <f t="shared" si="3"/>
        <v>0</v>
      </c>
    </row>
    <row r="178" spans="1:8" x14ac:dyDescent="0.25">
      <c r="A178" t="s">
        <v>177</v>
      </c>
      <c r="B178">
        <v>3</v>
      </c>
      <c r="D178">
        <f>SUM(B178:C178)</f>
        <v>3</v>
      </c>
      <c r="E178">
        <v>1</v>
      </c>
      <c r="F178">
        <v>1</v>
      </c>
      <c r="G178">
        <f>SUM(E178:F178)</f>
        <v>2</v>
      </c>
      <c r="H178">
        <f>SUM(B178+C178+E178+F178)</f>
        <v>5</v>
      </c>
    </row>
    <row r="179" spans="1:8" x14ac:dyDescent="0.25">
      <c r="A179" t="s">
        <v>178</v>
      </c>
      <c r="H179">
        <f t="shared" si="3"/>
        <v>0</v>
      </c>
    </row>
    <row r="180" spans="1:8" x14ac:dyDescent="0.25">
      <c r="A180" t="s">
        <v>179</v>
      </c>
      <c r="H180">
        <f t="shared" si="3"/>
        <v>0</v>
      </c>
    </row>
    <row r="181" spans="1:8" x14ac:dyDescent="0.25">
      <c r="A181" t="s">
        <v>180</v>
      </c>
      <c r="H181">
        <f t="shared" si="3"/>
        <v>0</v>
      </c>
    </row>
    <row r="182" spans="1:8" x14ac:dyDescent="0.25">
      <c r="A182" t="s">
        <v>181</v>
      </c>
      <c r="H182">
        <f t="shared" si="3"/>
        <v>0</v>
      </c>
    </row>
    <row r="183" spans="1:8" x14ac:dyDescent="0.25">
      <c r="A183" t="s">
        <v>182</v>
      </c>
      <c r="H183">
        <f t="shared" si="3"/>
        <v>0</v>
      </c>
    </row>
    <row r="184" spans="1:8" x14ac:dyDescent="0.25">
      <c r="A184" t="s">
        <v>183</v>
      </c>
      <c r="B184">
        <v>1</v>
      </c>
      <c r="D184">
        <f>SUM(B184:C184)</f>
        <v>1</v>
      </c>
      <c r="G184">
        <f>SUM(E184:F184)</f>
        <v>0</v>
      </c>
      <c r="H184">
        <f>SUM(B184+C184+E184+F184)</f>
        <v>1</v>
      </c>
    </row>
    <row r="185" spans="1:8" x14ac:dyDescent="0.25">
      <c r="A185" t="s">
        <v>184</v>
      </c>
      <c r="H185">
        <f t="shared" si="3"/>
        <v>0</v>
      </c>
    </row>
    <row r="186" spans="1:8" x14ac:dyDescent="0.25">
      <c r="A186" t="s">
        <v>185</v>
      </c>
      <c r="H186">
        <f t="shared" si="3"/>
        <v>0</v>
      </c>
    </row>
    <row r="187" spans="1:8" x14ac:dyDescent="0.25">
      <c r="A187" t="s">
        <v>186</v>
      </c>
      <c r="B187">
        <v>1</v>
      </c>
      <c r="D187">
        <f>SUM(B187:C187)</f>
        <v>1</v>
      </c>
      <c r="G187">
        <f>SUM(E187:F187)</f>
        <v>0</v>
      </c>
      <c r="H187">
        <f>SUM(B187+C187+E187+F187)</f>
        <v>1</v>
      </c>
    </row>
    <row r="188" spans="1:8" x14ac:dyDescent="0.25">
      <c r="A188" t="s">
        <v>187</v>
      </c>
      <c r="H188">
        <f t="shared" si="3"/>
        <v>0</v>
      </c>
    </row>
    <row r="189" spans="1:8" x14ac:dyDescent="0.25">
      <c r="A189" t="s">
        <v>188</v>
      </c>
      <c r="H189">
        <f t="shared" si="3"/>
        <v>0</v>
      </c>
    </row>
    <row r="190" spans="1:8" x14ac:dyDescent="0.25">
      <c r="A190" t="s">
        <v>189</v>
      </c>
      <c r="B190">
        <v>29</v>
      </c>
      <c r="C190">
        <v>2</v>
      </c>
      <c r="D190">
        <f>SUM(B190:C190)</f>
        <v>31</v>
      </c>
      <c r="F190">
        <v>2</v>
      </c>
      <c r="G190">
        <f>SUM(E190:F190)</f>
        <v>2</v>
      </c>
      <c r="H190">
        <f>SUM(B190+C190+E190+F190)</f>
        <v>33</v>
      </c>
    </row>
    <row r="191" spans="1:8" x14ac:dyDescent="0.25">
      <c r="A191" t="s">
        <v>190</v>
      </c>
      <c r="H191">
        <f t="shared" si="3"/>
        <v>0</v>
      </c>
    </row>
    <row r="192" spans="1:8" x14ac:dyDescent="0.25">
      <c r="A192" t="s">
        <v>191</v>
      </c>
      <c r="H192">
        <f t="shared" si="3"/>
        <v>0</v>
      </c>
    </row>
    <row r="193" spans="1:8" x14ac:dyDescent="0.25">
      <c r="A193" t="s">
        <v>192</v>
      </c>
      <c r="H193">
        <f t="shared" si="3"/>
        <v>0</v>
      </c>
    </row>
    <row r="194" spans="1:8" x14ac:dyDescent="0.25">
      <c r="A194" t="s">
        <v>193</v>
      </c>
      <c r="B194">
        <v>2</v>
      </c>
      <c r="D194">
        <f>SUM(B194:C194)</f>
        <v>2</v>
      </c>
      <c r="G194">
        <f>SUM(E194:F194)</f>
        <v>0</v>
      </c>
      <c r="H194">
        <f>SUM(B194+C194+E194+F194)</f>
        <v>2</v>
      </c>
    </row>
    <row r="195" spans="1:8" x14ac:dyDescent="0.25">
      <c r="A195" t="s">
        <v>194</v>
      </c>
      <c r="H195">
        <f t="shared" ref="H195:H258" si="4">SUM(B195:F195)</f>
        <v>0</v>
      </c>
    </row>
    <row r="196" spans="1:8" x14ac:dyDescent="0.25">
      <c r="A196" t="s">
        <v>195</v>
      </c>
      <c r="H196">
        <f t="shared" si="4"/>
        <v>0</v>
      </c>
    </row>
    <row r="197" spans="1:8" x14ac:dyDescent="0.25">
      <c r="A197" t="s">
        <v>196</v>
      </c>
      <c r="B197">
        <v>1</v>
      </c>
      <c r="C197">
        <v>2</v>
      </c>
      <c r="D197">
        <f>SUM(B197:C197)</f>
        <v>3</v>
      </c>
      <c r="G197">
        <f>SUM(E197:F197)</f>
        <v>0</v>
      </c>
      <c r="H197">
        <f>SUM(B197+C197+E197+F197)</f>
        <v>3</v>
      </c>
    </row>
    <row r="198" spans="1:8" x14ac:dyDescent="0.25">
      <c r="A198" t="s">
        <v>197</v>
      </c>
      <c r="B198">
        <v>1</v>
      </c>
      <c r="D198">
        <f>SUM(B198:C198)</f>
        <v>1</v>
      </c>
      <c r="G198">
        <f>SUM(E198:F198)</f>
        <v>0</v>
      </c>
      <c r="H198">
        <f>SUM(B198+C198+E198+F198)</f>
        <v>1</v>
      </c>
    </row>
    <row r="199" spans="1:8" x14ac:dyDescent="0.25">
      <c r="A199" t="s">
        <v>198</v>
      </c>
      <c r="H199">
        <f t="shared" si="4"/>
        <v>0</v>
      </c>
    </row>
    <row r="200" spans="1:8" x14ac:dyDescent="0.25">
      <c r="A200" t="s">
        <v>199</v>
      </c>
      <c r="B200">
        <v>1</v>
      </c>
      <c r="D200">
        <f>SUM(B200:C200)</f>
        <v>1</v>
      </c>
      <c r="G200">
        <f>SUM(E200:F200)</f>
        <v>0</v>
      </c>
      <c r="H200">
        <f>SUM(B200+C200+E200+F200)</f>
        <v>1</v>
      </c>
    </row>
    <row r="201" spans="1:8" x14ac:dyDescent="0.25">
      <c r="A201" t="s">
        <v>200</v>
      </c>
      <c r="H201">
        <f t="shared" si="4"/>
        <v>0</v>
      </c>
    </row>
    <row r="202" spans="1:8" x14ac:dyDescent="0.25">
      <c r="A202" t="s">
        <v>201</v>
      </c>
      <c r="H202">
        <f t="shared" si="4"/>
        <v>0</v>
      </c>
    </row>
    <row r="203" spans="1:8" x14ac:dyDescent="0.25">
      <c r="A203" t="s">
        <v>202</v>
      </c>
      <c r="H203">
        <f t="shared" si="4"/>
        <v>0</v>
      </c>
    </row>
    <row r="204" spans="1:8" x14ac:dyDescent="0.25">
      <c r="A204" t="s">
        <v>203</v>
      </c>
      <c r="H204">
        <f t="shared" si="4"/>
        <v>0</v>
      </c>
    </row>
    <row r="205" spans="1:8" x14ac:dyDescent="0.25">
      <c r="A205" t="s">
        <v>204</v>
      </c>
      <c r="B205">
        <v>30</v>
      </c>
      <c r="C205">
        <v>1</v>
      </c>
      <c r="D205">
        <f>SUM(B205:C205)</f>
        <v>31</v>
      </c>
      <c r="G205">
        <f>SUM(E205:F205)</f>
        <v>0</v>
      </c>
      <c r="H205">
        <f>SUM(B205+C205+E205+F205)</f>
        <v>31</v>
      </c>
    </row>
    <row r="206" spans="1:8" x14ac:dyDescent="0.25">
      <c r="A206" t="s">
        <v>205</v>
      </c>
      <c r="H206">
        <f t="shared" si="4"/>
        <v>0</v>
      </c>
    </row>
    <row r="207" spans="1:8" x14ac:dyDescent="0.25">
      <c r="A207" t="s">
        <v>206</v>
      </c>
      <c r="H207">
        <f t="shared" si="4"/>
        <v>0</v>
      </c>
    </row>
    <row r="208" spans="1:8" x14ac:dyDescent="0.25">
      <c r="A208" t="s">
        <v>207</v>
      </c>
      <c r="B208">
        <v>2</v>
      </c>
      <c r="D208">
        <f>SUM(B208:C208)</f>
        <v>2</v>
      </c>
      <c r="G208">
        <f>SUM(E208:F208)</f>
        <v>0</v>
      </c>
      <c r="H208">
        <f>SUM(B208+C208+E208+F208)</f>
        <v>2</v>
      </c>
    </row>
    <row r="209" spans="1:8" x14ac:dyDescent="0.25">
      <c r="A209" t="s">
        <v>208</v>
      </c>
      <c r="H209">
        <f t="shared" si="4"/>
        <v>0</v>
      </c>
    </row>
    <row r="210" spans="1:8" x14ac:dyDescent="0.25">
      <c r="A210" t="s">
        <v>209</v>
      </c>
      <c r="H210">
        <f t="shared" si="4"/>
        <v>0</v>
      </c>
    </row>
    <row r="211" spans="1:8" x14ac:dyDescent="0.25">
      <c r="A211" t="s">
        <v>210</v>
      </c>
      <c r="H211">
        <f t="shared" si="4"/>
        <v>0</v>
      </c>
    </row>
    <row r="212" spans="1:8" x14ac:dyDescent="0.25">
      <c r="A212" t="s">
        <v>211</v>
      </c>
      <c r="D212">
        <f>SUM(B212:C212)</f>
        <v>0</v>
      </c>
      <c r="E212">
        <v>1</v>
      </c>
      <c r="F212">
        <v>1</v>
      </c>
      <c r="G212">
        <f>SUM(E212:F212)</f>
        <v>2</v>
      </c>
      <c r="H212">
        <f>SUM(B212+C212+E212+F212)</f>
        <v>2</v>
      </c>
    </row>
    <row r="213" spans="1:8" x14ac:dyDescent="0.25">
      <c r="A213" t="s">
        <v>212</v>
      </c>
      <c r="H213">
        <f t="shared" si="4"/>
        <v>0</v>
      </c>
    </row>
    <row r="214" spans="1:8" x14ac:dyDescent="0.25">
      <c r="A214" t="s">
        <v>213</v>
      </c>
      <c r="H214">
        <f t="shared" si="4"/>
        <v>0</v>
      </c>
    </row>
    <row r="215" spans="1:8" x14ac:dyDescent="0.25">
      <c r="A215" t="s">
        <v>214</v>
      </c>
      <c r="B215">
        <v>2</v>
      </c>
      <c r="D215">
        <f>SUM(B215:C215)</f>
        <v>2</v>
      </c>
      <c r="G215">
        <f>SUM(E215:F215)</f>
        <v>0</v>
      </c>
      <c r="H215">
        <f>SUM(B215+C215+E215+F215)</f>
        <v>2</v>
      </c>
    </row>
    <row r="216" spans="1:8" x14ac:dyDescent="0.25">
      <c r="A216" t="s">
        <v>215</v>
      </c>
      <c r="H216">
        <f t="shared" si="4"/>
        <v>0</v>
      </c>
    </row>
    <row r="217" spans="1:8" x14ac:dyDescent="0.25">
      <c r="A217" t="s">
        <v>216</v>
      </c>
      <c r="B217">
        <v>5</v>
      </c>
      <c r="D217">
        <f>SUM(B217:C217)</f>
        <v>5</v>
      </c>
      <c r="E217">
        <v>7</v>
      </c>
      <c r="G217">
        <f>SUM(E217:F217)</f>
        <v>7</v>
      </c>
      <c r="H217">
        <f>SUM(B217+C217+E217+F217)</f>
        <v>12</v>
      </c>
    </row>
    <row r="218" spans="1:8" x14ac:dyDescent="0.25">
      <c r="A218" t="s">
        <v>217</v>
      </c>
      <c r="B218">
        <v>1</v>
      </c>
      <c r="D218">
        <f>SUM(B218:C218)</f>
        <v>1</v>
      </c>
      <c r="G218">
        <f>SUM(E218:F218)</f>
        <v>0</v>
      </c>
      <c r="H218">
        <f>SUM(B218+C218+E218+F218)</f>
        <v>1</v>
      </c>
    </row>
    <row r="219" spans="1:8" x14ac:dyDescent="0.25">
      <c r="A219" t="s">
        <v>218</v>
      </c>
      <c r="B219">
        <v>2</v>
      </c>
      <c r="D219">
        <f>SUM(B219:C219)</f>
        <v>2</v>
      </c>
      <c r="E219">
        <v>1</v>
      </c>
      <c r="F219">
        <v>2</v>
      </c>
      <c r="G219">
        <f>SUM(E219:F219)</f>
        <v>3</v>
      </c>
      <c r="H219">
        <f>SUM(B219+C219+E219+F219)</f>
        <v>5</v>
      </c>
    </row>
    <row r="220" spans="1:8" x14ac:dyDescent="0.25">
      <c r="A220" t="s">
        <v>219</v>
      </c>
      <c r="H220">
        <f t="shared" si="4"/>
        <v>0</v>
      </c>
    </row>
    <row r="221" spans="1:8" x14ac:dyDescent="0.25">
      <c r="A221" t="s">
        <v>220</v>
      </c>
      <c r="B221">
        <v>2</v>
      </c>
      <c r="D221">
        <f>SUM(B221:C221)</f>
        <v>2</v>
      </c>
      <c r="G221">
        <f>SUM(E221:F221)</f>
        <v>0</v>
      </c>
      <c r="H221">
        <f>SUM(B221+C221+E221+F221)</f>
        <v>2</v>
      </c>
    </row>
    <row r="222" spans="1:8" x14ac:dyDescent="0.25">
      <c r="A222" t="s">
        <v>221</v>
      </c>
      <c r="H222">
        <f t="shared" si="4"/>
        <v>0</v>
      </c>
    </row>
    <row r="223" spans="1:8" x14ac:dyDescent="0.25">
      <c r="A223" t="s">
        <v>222</v>
      </c>
      <c r="B223">
        <v>8</v>
      </c>
      <c r="C223">
        <v>1</v>
      </c>
      <c r="D223">
        <f>SUM(B223:C223)</f>
        <v>9</v>
      </c>
      <c r="E223">
        <v>3</v>
      </c>
      <c r="F223">
        <v>1</v>
      </c>
      <c r="G223">
        <f>SUM(E223:F223)</f>
        <v>4</v>
      </c>
      <c r="H223">
        <f>SUM(B223+C223+E223+F223)</f>
        <v>13</v>
      </c>
    </row>
    <row r="224" spans="1:8" x14ac:dyDescent="0.25">
      <c r="A224" t="s">
        <v>223</v>
      </c>
      <c r="D224">
        <f>SUM(B224:C224)</f>
        <v>0</v>
      </c>
      <c r="E224">
        <v>1</v>
      </c>
      <c r="G224">
        <f>SUM(E224:F224)</f>
        <v>1</v>
      </c>
      <c r="H224">
        <f>SUM(B224+C224+E224+F224)</f>
        <v>1</v>
      </c>
    </row>
    <row r="225" spans="1:8" x14ac:dyDescent="0.25">
      <c r="A225" t="s">
        <v>224</v>
      </c>
      <c r="H225">
        <f t="shared" si="4"/>
        <v>0</v>
      </c>
    </row>
    <row r="226" spans="1:8" x14ac:dyDescent="0.25">
      <c r="A226" t="s">
        <v>225</v>
      </c>
      <c r="H226">
        <f t="shared" si="4"/>
        <v>0</v>
      </c>
    </row>
    <row r="227" spans="1:8" x14ac:dyDescent="0.25">
      <c r="A227" t="s">
        <v>226</v>
      </c>
      <c r="H227">
        <f t="shared" si="4"/>
        <v>0</v>
      </c>
    </row>
    <row r="228" spans="1:8" x14ac:dyDescent="0.25">
      <c r="A228" t="s">
        <v>227</v>
      </c>
      <c r="H228">
        <f t="shared" si="4"/>
        <v>0</v>
      </c>
    </row>
    <row r="229" spans="1:8" x14ac:dyDescent="0.25">
      <c r="A229" t="s">
        <v>228</v>
      </c>
      <c r="B229">
        <v>6</v>
      </c>
      <c r="D229">
        <f>SUM(B229:C229)</f>
        <v>6</v>
      </c>
      <c r="G229">
        <f>SUM(E229:F229)</f>
        <v>0</v>
      </c>
      <c r="H229">
        <f>SUM(B229+C229+E229+F229)</f>
        <v>6</v>
      </c>
    </row>
    <row r="230" spans="1:8" x14ac:dyDescent="0.25">
      <c r="A230" t="s">
        <v>229</v>
      </c>
      <c r="H230">
        <f t="shared" si="4"/>
        <v>0</v>
      </c>
    </row>
    <row r="231" spans="1:8" x14ac:dyDescent="0.25">
      <c r="A231" t="s">
        <v>230</v>
      </c>
      <c r="H231">
        <f t="shared" si="4"/>
        <v>0</v>
      </c>
    </row>
    <row r="232" spans="1:8" x14ac:dyDescent="0.25">
      <c r="A232" t="s">
        <v>231</v>
      </c>
      <c r="B232">
        <v>2</v>
      </c>
      <c r="D232">
        <f>SUM(B232:C232)</f>
        <v>2</v>
      </c>
      <c r="G232">
        <f>SUM(E232:F232)</f>
        <v>0</v>
      </c>
      <c r="H232">
        <f>SUM(B232+C232+E232+F232)</f>
        <v>2</v>
      </c>
    </row>
    <row r="233" spans="1:8" x14ac:dyDescent="0.25">
      <c r="A233" t="s">
        <v>232</v>
      </c>
      <c r="B233">
        <v>1</v>
      </c>
      <c r="D233">
        <f>SUM(B233:C233)</f>
        <v>1</v>
      </c>
      <c r="G233">
        <f>SUM(E233:F233)</f>
        <v>0</v>
      </c>
      <c r="H233">
        <f>SUM(B233+C233+E233+F233)</f>
        <v>1</v>
      </c>
    </row>
    <row r="234" spans="1:8" x14ac:dyDescent="0.25">
      <c r="A234" t="s">
        <v>233</v>
      </c>
      <c r="D234">
        <f>SUM(B234:C234)</f>
        <v>0</v>
      </c>
      <c r="E234">
        <v>1</v>
      </c>
      <c r="F234">
        <v>2</v>
      </c>
      <c r="G234">
        <f>SUM(E234:F234)</f>
        <v>3</v>
      </c>
      <c r="H234">
        <f>SUM(B234+C234+E234+F234)</f>
        <v>3</v>
      </c>
    </row>
    <row r="235" spans="1:8" x14ac:dyDescent="0.25">
      <c r="A235" t="s">
        <v>234</v>
      </c>
      <c r="H235">
        <f t="shared" si="4"/>
        <v>0</v>
      </c>
    </row>
    <row r="236" spans="1:8" x14ac:dyDescent="0.25">
      <c r="A236" t="s">
        <v>235</v>
      </c>
      <c r="H236">
        <f t="shared" si="4"/>
        <v>0</v>
      </c>
    </row>
    <row r="237" spans="1:8" x14ac:dyDescent="0.25">
      <c r="A237" t="s">
        <v>236</v>
      </c>
      <c r="B237">
        <v>1</v>
      </c>
      <c r="D237">
        <f>SUM(B237:C237)</f>
        <v>1</v>
      </c>
      <c r="G237">
        <f>SUM(E237:F237)</f>
        <v>0</v>
      </c>
      <c r="H237">
        <f>SUM(B237+C237+E237+F237)</f>
        <v>1</v>
      </c>
    </row>
    <row r="238" spans="1:8" x14ac:dyDescent="0.25">
      <c r="A238" t="s">
        <v>237</v>
      </c>
      <c r="B238">
        <v>1</v>
      </c>
      <c r="D238">
        <f>SUM(B238:C238)</f>
        <v>1</v>
      </c>
      <c r="G238">
        <f>SUM(E238:F238)</f>
        <v>0</v>
      </c>
      <c r="H238">
        <f>SUM(B238+C238+E238+F238)</f>
        <v>1</v>
      </c>
    </row>
    <row r="239" spans="1:8" x14ac:dyDescent="0.25">
      <c r="A239" t="s">
        <v>238</v>
      </c>
      <c r="B239">
        <v>2</v>
      </c>
      <c r="D239">
        <f>SUM(B239:C239)</f>
        <v>2</v>
      </c>
      <c r="G239">
        <f>SUM(E239:F239)</f>
        <v>0</v>
      </c>
      <c r="H239">
        <f>SUM(B239+C239+E239+F239)</f>
        <v>2</v>
      </c>
    </row>
    <row r="240" spans="1:8" x14ac:dyDescent="0.25">
      <c r="A240" t="s">
        <v>239</v>
      </c>
      <c r="H240">
        <f t="shared" si="4"/>
        <v>0</v>
      </c>
    </row>
    <row r="241" spans="1:8" x14ac:dyDescent="0.25">
      <c r="A241" t="s">
        <v>240</v>
      </c>
      <c r="H241">
        <f t="shared" si="4"/>
        <v>0</v>
      </c>
    </row>
    <row r="242" spans="1:8" x14ac:dyDescent="0.25">
      <c r="A242" t="s">
        <v>241</v>
      </c>
      <c r="H242">
        <f t="shared" si="4"/>
        <v>0</v>
      </c>
    </row>
    <row r="243" spans="1:8" x14ac:dyDescent="0.25">
      <c r="A243" t="s">
        <v>242</v>
      </c>
      <c r="H243">
        <f t="shared" si="4"/>
        <v>0</v>
      </c>
    </row>
    <row r="244" spans="1:8" x14ac:dyDescent="0.25">
      <c r="A244" t="s">
        <v>243</v>
      </c>
      <c r="B244">
        <v>109</v>
      </c>
      <c r="C244">
        <v>3</v>
      </c>
      <c r="D244">
        <f>SUM(B244:C244)</f>
        <v>112</v>
      </c>
      <c r="E244">
        <v>1</v>
      </c>
      <c r="G244">
        <f>SUM(E244:F244)</f>
        <v>1</v>
      </c>
      <c r="H244">
        <f>SUM(B244+C244+E244+F244)</f>
        <v>113</v>
      </c>
    </row>
    <row r="245" spans="1:8" x14ac:dyDescent="0.25">
      <c r="A245" t="s">
        <v>244</v>
      </c>
      <c r="D245">
        <f>SUM(B245:C245)</f>
        <v>0</v>
      </c>
      <c r="E245">
        <v>1</v>
      </c>
      <c r="G245">
        <f>SUM(E245:F245)</f>
        <v>1</v>
      </c>
      <c r="H245">
        <f>SUM(B245+C245+E245+F245)</f>
        <v>1</v>
      </c>
    </row>
    <row r="246" spans="1:8" x14ac:dyDescent="0.25">
      <c r="A246" t="s">
        <v>245</v>
      </c>
      <c r="H246">
        <f t="shared" si="4"/>
        <v>0</v>
      </c>
    </row>
    <row r="247" spans="1:8" x14ac:dyDescent="0.25">
      <c r="A247" t="s">
        <v>246</v>
      </c>
      <c r="H247">
        <f t="shared" si="4"/>
        <v>0</v>
      </c>
    </row>
    <row r="248" spans="1:8" x14ac:dyDescent="0.25">
      <c r="A248" t="s">
        <v>247</v>
      </c>
      <c r="H248">
        <f t="shared" si="4"/>
        <v>0</v>
      </c>
    </row>
    <row r="249" spans="1:8" x14ac:dyDescent="0.25">
      <c r="A249" t="s">
        <v>248</v>
      </c>
      <c r="B249">
        <v>2</v>
      </c>
      <c r="D249">
        <f>SUM(B249:C249)</f>
        <v>2</v>
      </c>
      <c r="G249">
        <f>SUM(E249:F249)</f>
        <v>0</v>
      </c>
      <c r="H249">
        <f>SUM(B249+C249+E249+F249)</f>
        <v>2</v>
      </c>
    </row>
    <row r="250" spans="1:8" x14ac:dyDescent="0.25">
      <c r="A250" t="s">
        <v>249</v>
      </c>
      <c r="D250">
        <f>SUM(B250:C250)</f>
        <v>0</v>
      </c>
      <c r="E250">
        <v>1</v>
      </c>
      <c r="G250">
        <f>SUM(E250:F250)</f>
        <v>1</v>
      </c>
      <c r="H250">
        <f>SUM(B250+C250+E250+F250)</f>
        <v>1</v>
      </c>
    </row>
    <row r="251" spans="1:8" x14ac:dyDescent="0.25">
      <c r="A251" t="s">
        <v>250</v>
      </c>
      <c r="H251">
        <f t="shared" si="4"/>
        <v>0</v>
      </c>
    </row>
    <row r="252" spans="1:8" x14ac:dyDescent="0.25">
      <c r="A252" t="s">
        <v>251</v>
      </c>
      <c r="H252">
        <f t="shared" si="4"/>
        <v>0</v>
      </c>
    </row>
    <row r="253" spans="1:8" x14ac:dyDescent="0.25">
      <c r="A253" t="s">
        <v>252</v>
      </c>
      <c r="B253">
        <v>2</v>
      </c>
      <c r="D253">
        <f>SUM(B253:C253)</f>
        <v>2</v>
      </c>
      <c r="G253">
        <f>SUM(E253:F253)</f>
        <v>0</v>
      </c>
      <c r="H253">
        <f>SUM(B253+C253+E253+F253)</f>
        <v>2</v>
      </c>
    </row>
    <row r="254" spans="1:8" x14ac:dyDescent="0.25">
      <c r="A254" t="s">
        <v>253</v>
      </c>
      <c r="C254">
        <v>2</v>
      </c>
      <c r="D254">
        <f>SUM(B254:C254)</f>
        <v>2</v>
      </c>
      <c r="G254">
        <f>SUM(E254:F254)</f>
        <v>0</v>
      </c>
      <c r="H254">
        <f>SUM(B254+C254+E254+F254)</f>
        <v>2</v>
      </c>
    </row>
    <row r="255" spans="1:8" x14ac:dyDescent="0.25">
      <c r="A255" t="s">
        <v>254</v>
      </c>
      <c r="H255">
        <f t="shared" si="4"/>
        <v>0</v>
      </c>
    </row>
    <row r="256" spans="1:8" x14ac:dyDescent="0.25">
      <c r="A256" t="s">
        <v>255</v>
      </c>
      <c r="H256">
        <f t="shared" si="4"/>
        <v>0</v>
      </c>
    </row>
    <row r="257" spans="1:8" x14ac:dyDescent="0.25">
      <c r="A257" t="s">
        <v>256</v>
      </c>
      <c r="B257">
        <v>6</v>
      </c>
      <c r="D257">
        <f>SUM(B257:C257)</f>
        <v>6</v>
      </c>
      <c r="E257">
        <v>1</v>
      </c>
      <c r="G257">
        <f>SUM(E257:F257)</f>
        <v>1</v>
      </c>
      <c r="H257">
        <f>SUM(B257+C257+E257+F257)</f>
        <v>7</v>
      </c>
    </row>
    <row r="258" spans="1:8" x14ac:dyDescent="0.25">
      <c r="A258" t="s">
        <v>257</v>
      </c>
      <c r="H258">
        <f t="shared" si="4"/>
        <v>0</v>
      </c>
    </row>
    <row r="259" spans="1:8" x14ac:dyDescent="0.25">
      <c r="A259" t="s">
        <v>258</v>
      </c>
      <c r="H259">
        <f t="shared" ref="H259:H322" si="5">SUM(B259:F259)</f>
        <v>0</v>
      </c>
    </row>
    <row r="260" spans="1:8" x14ac:dyDescent="0.25">
      <c r="A260" t="s">
        <v>259</v>
      </c>
      <c r="H260">
        <f t="shared" si="5"/>
        <v>0</v>
      </c>
    </row>
    <row r="261" spans="1:8" x14ac:dyDescent="0.25">
      <c r="A261" t="s">
        <v>260</v>
      </c>
      <c r="H261">
        <f t="shared" si="5"/>
        <v>0</v>
      </c>
    </row>
    <row r="262" spans="1:8" x14ac:dyDescent="0.25">
      <c r="A262" t="s">
        <v>261</v>
      </c>
      <c r="H262">
        <f t="shared" si="5"/>
        <v>0</v>
      </c>
    </row>
    <row r="263" spans="1:8" x14ac:dyDescent="0.25">
      <c r="A263" t="s">
        <v>262</v>
      </c>
      <c r="D263">
        <f>SUM(B263:C263)</f>
        <v>0</v>
      </c>
      <c r="F263">
        <v>1</v>
      </c>
      <c r="G263">
        <f>SUM(E263:F263)</f>
        <v>1</v>
      </c>
      <c r="H263">
        <f>SUM(B263+C263+E263+F263)</f>
        <v>1</v>
      </c>
    </row>
    <row r="264" spans="1:8" x14ac:dyDescent="0.25">
      <c r="A264" t="s">
        <v>263</v>
      </c>
      <c r="H264">
        <f t="shared" si="5"/>
        <v>0</v>
      </c>
    </row>
    <row r="265" spans="1:8" x14ac:dyDescent="0.25">
      <c r="A265" t="s">
        <v>264</v>
      </c>
      <c r="B265">
        <v>1</v>
      </c>
      <c r="D265">
        <f>SUM(B265:C265)</f>
        <v>1</v>
      </c>
      <c r="G265">
        <f>SUM(E265:F265)</f>
        <v>0</v>
      </c>
      <c r="H265">
        <f>SUM(B265+C265+E265+F265)</f>
        <v>1</v>
      </c>
    </row>
    <row r="266" spans="1:8" x14ac:dyDescent="0.25">
      <c r="A266" t="s">
        <v>265</v>
      </c>
      <c r="H266">
        <f t="shared" si="5"/>
        <v>0</v>
      </c>
    </row>
    <row r="267" spans="1:8" x14ac:dyDescent="0.25">
      <c r="A267" t="s">
        <v>266</v>
      </c>
      <c r="H267">
        <f t="shared" si="5"/>
        <v>0</v>
      </c>
    </row>
    <row r="268" spans="1:8" x14ac:dyDescent="0.25">
      <c r="A268" t="s">
        <v>267</v>
      </c>
      <c r="C268">
        <v>1</v>
      </c>
      <c r="D268">
        <f>SUM(B268:C268)</f>
        <v>1</v>
      </c>
      <c r="G268">
        <f>SUM(E268:F268)</f>
        <v>0</v>
      </c>
      <c r="H268">
        <f>SUM(B268+C268+E268+F268)</f>
        <v>1</v>
      </c>
    </row>
    <row r="269" spans="1:8" x14ac:dyDescent="0.25">
      <c r="A269" t="s">
        <v>268</v>
      </c>
      <c r="H269">
        <f t="shared" si="5"/>
        <v>0</v>
      </c>
    </row>
    <row r="270" spans="1:8" x14ac:dyDescent="0.25">
      <c r="A270" t="s">
        <v>269</v>
      </c>
      <c r="H270">
        <f t="shared" si="5"/>
        <v>0</v>
      </c>
    </row>
    <row r="271" spans="1:8" x14ac:dyDescent="0.25">
      <c r="A271" t="s">
        <v>270</v>
      </c>
      <c r="B271">
        <v>1</v>
      </c>
      <c r="D271">
        <f>SUM(B271:C271)</f>
        <v>1</v>
      </c>
      <c r="G271">
        <f>SUM(E271:F271)</f>
        <v>0</v>
      </c>
      <c r="H271">
        <f>SUM(B271+C271+E271+F271)</f>
        <v>1</v>
      </c>
    </row>
    <row r="272" spans="1:8" x14ac:dyDescent="0.25">
      <c r="A272" t="s">
        <v>271</v>
      </c>
      <c r="H272">
        <f t="shared" si="5"/>
        <v>0</v>
      </c>
    </row>
    <row r="273" spans="1:8" x14ac:dyDescent="0.25">
      <c r="A273" t="s">
        <v>272</v>
      </c>
      <c r="B273">
        <v>2</v>
      </c>
      <c r="D273">
        <f>SUM(B273:C273)</f>
        <v>2</v>
      </c>
      <c r="G273">
        <f>SUM(E273:F273)</f>
        <v>0</v>
      </c>
      <c r="H273">
        <f>SUM(B273+C273+E273+F273)</f>
        <v>2</v>
      </c>
    </row>
    <row r="274" spans="1:8" x14ac:dyDescent="0.25">
      <c r="A274" t="s">
        <v>273</v>
      </c>
      <c r="B274">
        <v>3</v>
      </c>
      <c r="D274">
        <f>SUM(B274:C274)</f>
        <v>3</v>
      </c>
      <c r="G274">
        <f>SUM(E274:F274)</f>
        <v>0</v>
      </c>
      <c r="H274">
        <f>SUM(B274+C274+E274+F274)</f>
        <v>3</v>
      </c>
    </row>
    <row r="275" spans="1:8" x14ac:dyDescent="0.25">
      <c r="A275" t="s">
        <v>274</v>
      </c>
      <c r="H275">
        <f t="shared" si="5"/>
        <v>0</v>
      </c>
    </row>
    <row r="276" spans="1:8" x14ac:dyDescent="0.25">
      <c r="A276" t="s">
        <v>275</v>
      </c>
      <c r="H276">
        <f t="shared" si="5"/>
        <v>0</v>
      </c>
    </row>
    <row r="277" spans="1:8" x14ac:dyDescent="0.25">
      <c r="A277" t="s">
        <v>276</v>
      </c>
      <c r="H277">
        <f t="shared" si="5"/>
        <v>0</v>
      </c>
    </row>
    <row r="278" spans="1:8" x14ac:dyDescent="0.25">
      <c r="A278" t="s">
        <v>277</v>
      </c>
      <c r="B278">
        <v>1</v>
      </c>
      <c r="C278">
        <v>1</v>
      </c>
      <c r="D278">
        <f>SUM(B278:C278)</f>
        <v>2</v>
      </c>
      <c r="G278">
        <f>SUM(E278:F278)</f>
        <v>0</v>
      </c>
      <c r="H278">
        <f>SUM(B278+C278+E278+F278)</f>
        <v>2</v>
      </c>
    </row>
    <row r="279" spans="1:8" x14ac:dyDescent="0.25">
      <c r="A279" t="s">
        <v>278</v>
      </c>
      <c r="H279">
        <f t="shared" si="5"/>
        <v>0</v>
      </c>
    </row>
    <row r="280" spans="1:8" x14ac:dyDescent="0.25">
      <c r="A280" t="s">
        <v>279</v>
      </c>
      <c r="H280">
        <f t="shared" si="5"/>
        <v>0</v>
      </c>
    </row>
    <row r="281" spans="1:8" x14ac:dyDescent="0.25">
      <c r="A281" t="s">
        <v>280</v>
      </c>
      <c r="H281">
        <f t="shared" si="5"/>
        <v>0</v>
      </c>
    </row>
    <row r="282" spans="1:8" x14ac:dyDescent="0.25">
      <c r="A282" t="s">
        <v>281</v>
      </c>
      <c r="H282">
        <f t="shared" si="5"/>
        <v>0</v>
      </c>
    </row>
    <row r="283" spans="1:8" x14ac:dyDescent="0.25">
      <c r="A283" t="s">
        <v>282</v>
      </c>
      <c r="H283">
        <f t="shared" si="5"/>
        <v>0</v>
      </c>
    </row>
    <row r="284" spans="1:8" x14ac:dyDescent="0.25">
      <c r="A284" t="s">
        <v>283</v>
      </c>
      <c r="B284">
        <v>2</v>
      </c>
      <c r="D284">
        <f>SUM(B284:C284)</f>
        <v>2</v>
      </c>
      <c r="G284">
        <f>SUM(E284:F284)</f>
        <v>0</v>
      </c>
      <c r="H284">
        <f>SUM(B284+C284+E284+F284)</f>
        <v>2</v>
      </c>
    </row>
    <row r="285" spans="1:8" x14ac:dyDescent="0.25">
      <c r="A285" t="s">
        <v>284</v>
      </c>
      <c r="B285">
        <v>1</v>
      </c>
      <c r="D285">
        <f>SUM(B285:C285)</f>
        <v>1</v>
      </c>
      <c r="G285">
        <f>SUM(E285:F285)</f>
        <v>0</v>
      </c>
      <c r="H285">
        <f>SUM(B285+C285+E285+F285)</f>
        <v>1</v>
      </c>
    </row>
    <row r="286" spans="1:8" x14ac:dyDescent="0.25">
      <c r="A286" t="s">
        <v>285</v>
      </c>
      <c r="H286">
        <f t="shared" si="5"/>
        <v>0</v>
      </c>
    </row>
    <row r="287" spans="1:8" x14ac:dyDescent="0.25">
      <c r="A287" t="s">
        <v>286</v>
      </c>
      <c r="H287">
        <f t="shared" si="5"/>
        <v>0</v>
      </c>
    </row>
    <row r="288" spans="1:8" x14ac:dyDescent="0.25">
      <c r="A288" t="s">
        <v>287</v>
      </c>
      <c r="B288">
        <v>2</v>
      </c>
      <c r="D288">
        <f>SUM(B288:C288)</f>
        <v>2</v>
      </c>
      <c r="G288">
        <f>SUM(E288:F288)</f>
        <v>0</v>
      </c>
      <c r="H288">
        <f>SUM(B288+C288+E288+F288)</f>
        <v>2</v>
      </c>
    </row>
    <row r="289" spans="1:8" x14ac:dyDescent="0.25">
      <c r="A289" t="s">
        <v>288</v>
      </c>
      <c r="B289">
        <v>4</v>
      </c>
      <c r="D289">
        <f>SUM(B289:C289)</f>
        <v>4</v>
      </c>
      <c r="G289">
        <f>SUM(E289:F289)</f>
        <v>0</v>
      </c>
      <c r="H289">
        <f>SUM(B289+C289+E289+F289)</f>
        <v>4</v>
      </c>
    </row>
    <row r="290" spans="1:8" x14ac:dyDescent="0.25">
      <c r="A290" t="s">
        <v>289</v>
      </c>
      <c r="H290">
        <f t="shared" si="5"/>
        <v>0</v>
      </c>
    </row>
    <row r="291" spans="1:8" x14ac:dyDescent="0.25">
      <c r="A291" t="s">
        <v>290</v>
      </c>
      <c r="D291">
        <f>SUM(B291:C291)</f>
        <v>0</v>
      </c>
      <c r="E291">
        <v>1</v>
      </c>
      <c r="G291">
        <f>SUM(E291:F291)</f>
        <v>1</v>
      </c>
      <c r="H291">
        <f>SUM(B291+C291+E291+F291)</f>
        <v>1</v>
      </c>
    </row>
    <row r="292" spans="1:8" x14ac:dyDescent="0.25">
      <c r="A292" t="s">
        <v>291</v>
      </c>
      <c r="B292">
        <v>2</v>
      </c>
      <c r="D292">
        <f>SUM(B292:C292)</f>
        <v>2</v>
      </c>
      <c r="G292">
        <f>SUM(E292:F292)</f>
        <v>0</v>
      </c>
      <c r="H292">
        <f>SUM(B292+C292+E292+F292)</f>
        <v>2</v>
      </c>
    </row>
    <row r="293" spans="1:8" x14ac:dyDescent="0.25">
      <c r="A293" t="s">
        <v>292</v>
      </c>
      <c r="H293">
        <f t="shared" si="5"/>
        <v>0</v>
      </c>
    </row>
    <row r="294" spans="1:8" x14ac:dyDescent="0.25">
      <c r="A294" t="s">
        <v>293</v>
      </c>
      <c r="H294">
        <f t="shared" si="5"/>
        <v>0</v>
      </c>
    </row>
    <row r="295" spans="1:8" x14ac:dyDescent="0.25">
      <c r="A295" t="s">
        <v>294</v>
      </c>
      <c r="H295">
        <f t="shared" si="5"/>
        <v>0</v>
      </c>
    </row>
    <row r="296" spans="1:8" x14ac:dyDescent="0.25">
      <c r="A296" t="s">
        <v>295</v>
      </c>
      <c r="H296">
        <f t="shared" si="5"/>
        <v>0</v>
      </c>
    </row>
    <row r="297" spans="1:8" x14ac:dyDescent="0.25">
      <c r="A297" t="s">
        <v>296</v>
      </c>
      <c r="H297">
        <f t="shared" si="5"/>
        <v>0</v>
      </c>
    </row>
    <row r="298" spans="1:8" x14ac:dyDescent="0.25">
      <c r="A298" t="s">
        <v>297</v>
      </c>
      <c r="H298">
        <f t="shared" si="5"/>
        <v>0</v>
      </c>
    </row>
    <row r="299" spans="1:8" x14ac:dyDescent="0.25">
      <c r="A299" t="s">
        <v>298</v>
      </c>
      <c r="H299">
        <f t="shared" si="5"/>
        <v>0</v>
      </c>
    </row>
    <row r="300" spans="1:8" x14ac:dyDescent="0.25">
      <c r="A300" t="s">
        <v>299</v>
      </c>
      <c r="H300">
        <f t="shared" si="5"/>
        <v>0</v>
      </c>
    </row>
    <row r="301" spans="1:8" x14ac:dyDescent="0.25">
      <c r="A301" t="s">
        <v>300</v>
      </c>
      <c r="H301">
        <f t="shared" si="5"/>
        <v>0</v>
      </c>
    </row>
    <row r="302" spans="1:8" x14ac:dyDescent="0.25">
      <c r="A302" t="s">
        <v>301</v>
      </c>
      <c r="H302">
        <f t="shared" si="5"/>
        <v>0</v>
      </c>
    </row>
    <row r="303" spans="1:8" x14ac:dyDescent="0.25">
      <c r="A303" t="s">
        <v>302</v>
      </c>
      <c r="H303">
        <f t="shared" si="5"/>
        <v>0</v>
      </c>
    </row>
    <row r="304" spans="1:8" x14ac:dyDescent="0.25">
      <c r="A304" t="s">
        <v>303</v>
      </c>
      <c r="H304">
        <f t="shared" si="5"/>
        <v>0</v>
      </c>
    </row>
    <row r="305" spans="1:8" x14ac:dyDescent="0.25">
      <c r="A305" t="s">
        <v>304</v>
      </c>
      <c r="H305">
        <f t="shared" si="5"/>
        <v>0</v>
      </c>
    </row>
    <row r="306" spans="1:8" x14ac:dyDescent="0.25">
      <c r="A306" t="s">
        <v>305</v>
      </c>
      <c r="H306">
        <f t="shared" si="5"/>
        <v>0</v>
      </c>
    </row>
    <row r="307" spans="1:8" x14ac:dyDescent="0.25">
      <c r="A307" t="s">
        <v>306</v>
      </c>
      <c r="B307">
        <v>2</v>
      </c>
      <c r="D307">
        <f>SUM(B307:C307)</f>
        <v>2</v>
      </c>
      <c r="E307">
        <v>1</v>
      </c>
      <c r="F307">
        <v>2</v>
      </c>
      <c r="G307">
        <f>SUM(E307:F307)</f>
        <v>3</v>
      </c>
      <c r="H307">
        <f>SUM(B307+C307+E307+F307)</f>
        <v>5</v>
      </c>
    </row>
    <row r="308" spans="1:8" x14ac:dyDescent="0.25">
      <c r="A308" t="s">
        <v>307</v>
      </c>
      <c r="B308">
        <v>1</v>
      </c>
      <c r="D308">
        <f>SUM(B308:C308)</f>
        <v>1</v>
      </c>
      <c r="F308">
        <v>1</v>
      </c>
      <c r="G308">
        <f>SUM(E308:F308)</f>
        <v>1</v>
      </c>
      <c r="H308">
        <f>SUM(B308+C308+E308+F308)</f>
        <v>2</v>
      </c>
    </row>
    <row r="309" spans="1:8" x14ac:dyDescent="0.25">
      <c r="A309" t="s">
        <v>308</v>
      </c>
      <c r="H309">
        <f t="shared" si="5"/>
        <v>0</v>
      </c>
    </row>
    <row r="310" spans="1:8" x14ac:dyDescent="0.25">
      <c r="A310" t="s">
        <v>309</v>
      </c>
      <c r="H310">
        <f t="shared" si="5"/>
        <v>0</v>
      </c>
    </row>
    <row r="311" spans="1:8" x14ac:dyDescent="0.25">
      <c r="A311" t="s">
        <v>310</v>
      </c>
      <c r="H311">
        <f t="shared" si="5"/>
        <v>0</v>
      </c>
    </row>
    <row r="312" spans="1:8" x14ac:dyDescent="0.25">
      <c r="A312" t="s">
        <v>311</v>
      </c>
      <c r="H312">
        <f t="shared" si="5"/>
        <v>0</v>
      </c>
    </row>
    <row r="313" spans="1:8" x14ac:dyDescent="0.25">
      <c r="A313" t="s">
        <v>312</v>
      </c>
      <c r="B313">
        <v>2</v>
      </c>
      <c r="D313">
        <f>SUM(B313:C313)</f>
        <v>2</v>
      </c>
      <c r="G313">
        <f>SUM(E313:F313)</f>
        <v>0</v>
      </c>
      <c r="H313">
        <f>SUM(B313+C313+E313+F313)</f>
        <v>2</v>
      </c>
    </row>
    <row r="314" spans="1:8" x14ac:dyDescent="0.25">
      <c r="A314" t="s">
        <v>313</v>
      </c>
      <c r="D314">
        <f>SUM(B314:C314)</f>
        <v>0</v>
      </c>
      <c r="F314">
        <v>1</v>
      </c>
      <c r="G314">
        <f>SUM(E314:F314)</f>
        <v>1</v>
      </c>
      <c r="H314">
        <f>SUM(B314+C314+E314+F314)</f>
        <v>1</v>
      </c>
    </row>
    <row r="315" spans="1:8" x14ac:dyDescent="0.25">
      <c r="A315" t="s">
        <v>314</v>
      </c>
      <c r="H315">
        <f t="shared" si="5"/>
        <v>0</v>
      </c>
    </row>
    <row r="316" spans="1:8" x14ac:dyDescent="0.25">
      <c r="A316" t="s">
        <v>315</v>
      </c>
      <c r="H316">
        <f t="shared" si="5"/>
        <v>0</v>
      </c>
    </row>
    <row r="317" spans="1:8" x14ac:dyDescent="0.25">
      <c r="A317" t="s">
        <v>316</v>
      </c>
      <c r="H317">
        <f t="shared" si="5"/>
        <v>0</v>
      </c>
    </row>
    <row r="318" spans="1:8" x14ac:dyDescent="0.25">
      <c r="A318" t="s">
        <v>317</v>
      </c>
      <c r="H318">
        <f t="shared" si="5"/>
        <v>0</v>
      </c>
    </row>
    <row r="319" spans="1:8" x14ac:dyDescent="0.25">
      <c r="A319" t="s">
        <v>318</v>
      </c>
      <c r="H319">
        <f t="shared" si="5"/>
        <v>0</v>
      </c>
    </row>
    <row r="320" spans="1:8" x14ac:dyDescent="0.25">
      <c r="A320" t="s">
        <v>319</v>
      </c>
      <c r="H320">
        <f t="shared" si="5"/>
        <v>0</v>
      </c>
    </row>
    <row r="321" spans="1:8" x14ac:dyDescent="0.25">
      <c r="A321" t="s">
        <v>320</v>
      </c>
      <c r="H321">
        <f t="shared" si="5"/>
        <v>0</v>
      </c>
    </row>
    <row r="322" spans="1:8" x14ac:dyDescent="0.25">
      <c r="A322" t="s">
        <v>321</v>
      </c>
      <c r="H322">
        <f t="shared" si="5"/>
        <v>0</v>
      </c>
    </row>
    <row r="323" spans="1:8" x14ac:dyDescent="0.25">
      <c r="A323" t="s">
        <v>322</v>
      </c>
      <c r="H323">
        <f t="shared" ref="H323:H386" si="6">SUM(B323:F323)</f>
        <v>0</v>
      </c>
    </row>
    <row r="324" spans="1:8" x14ac:dyDescent="0.25">
      <c r="A324" t="s">
        <v>323</v>
      </c>
      <c r="B324">
        <v>2</v>
      </c>
      <c r="D324">
        <f>SUM(B324:C324)</f>
        <v>2</v>
      </c>
      <c r="G324">
        <f>SUM(E324:F324)</f>
        <v>0</v>
      </c>
      <c r="H324">
        <f>SUM(B324+C324+E324+F324)</f>
        <v>2</v>
      </c>
    </row>
    <row r="325" spans="1:8" x14ac:dyDescent="0.25">
      <c r="A325" t="s">
        <v>324</v>
      </c>
      <c r="H325">
        <f t="shared" si="6"/>
        <v>0</v>
      </c>
    </row>
    <row r="326" spans="1:8" x14ac:dyDescent="0.25">
      <c r="A326" t="s">
        <v>325</v>
      </c>
      <c r="H326">
        <f t="shared" si="6"/>
        <v>0</v>
      </c>
    </row>
    <row r="327" spans="1:8" x14ac:dyDescent="0.25">
      <c r="A327" t="s">
        <v>326</v>
      </c>
      <c r="B327">
        <v>1</v>
      </c>
      <c r="D327">
        <f>SUM(B327:C327)</f>
        <v>1</v>
      </c>
      <c r="G327">
        <f>SUM(E327:F327)</f>
        <v>0</v>
      </c>
      <c r="H327">
        <f>SUM(B327+C327+E327+F327)</f>
        <v>1</v>
      </c>
    </row>
    <row r="328" spans="1:8" x14ac:dyDescent="0.25">
      <c r="A328" t="s">
        <v>327</v>
      </c>
      <c r="H328">
        <f t="shared" si="6"/>
        <v>0</v>
      </c>
    </row>
    <row r="329" spans="1:8" x14ac:dyDescent="0.25">
      <c r="A329" t="s">
        <v>328</v>
      </c>
      <c r="B329">
        <v>8</v>
      </c>
      <c r="D329">
        <f>SUM(B329:C329)</f>
        <v>8</v>
      </c>
      <c r="G329">
        <f>SUM(E329:F329)</f>
        <v>0</v>
      </c>
      <c r="H329">
        <f>SUM(B329+C329+E329+F329)</f>
        <v>8</v>
      </c>
    </row>
    <row r="330" spans="1:8" x14ac:dyDescent="0.25">
      <c r="A330" t="s">
        <v>329</v>
      </c>
      <c r="H330">
        <f t="shared" si="6"/>
        <v>0</v>
      </c>
    </row>
    <row r="331" spans="1:8" x14ac:dyDescent="0.25">
      <c r="A331" t="s">
        <v>330</v>
      </c>
      <c r="H331">
        <f t="shared" si="6"/>
        <v>0</v>
      </c>
    </row>
    <row r="332" spans="1:8" x14ac:dyDescent="0.25">
      <c r="A332" t="s">
        <v>331</v>
      </c>
      <c r="B332">
        <v>5</v>
      </c>
      <c r="D332">
        <f>SUM(B332:C332)</f>
        <v>5</v>
      </c>
      <c r="G332">
        <f>SUM(E332:F332)</f>
        <v>0</v>
      </c>
      <c r="H332">
        <f>SUM(B332+C332+E332+F332)</f>
        <v>5</v>
      </c>
    </row>
    <row r="333" spans="1:8" x14ac:dyDescent="0.25">
      <c r="A333" t="s">
        <v>332</v>
      </c>
      <c r="D333">
        <f>SUM(B333:C333)</f>
        <v>0</v>
      </c>
      <c r="E333">
        <v>1</v>
      </c>
      <c r="G333">
        <f>SUM(E333:F333)</f>
        <v>1</v>
      </c>
      <c r="H333">
        <f>SUM(B333+C333+E333+F333)</f>
        <v>1</v>
      </c>
    </row>
    <row r="334" spans="1:8" x14ac:dyDescent="0.25">
      <c r="A334" t="s">
        <v>333</v>
      </c>
      <c r="B334">
        <v>2</v>
      </c>
      <c r="D334">
        <f>SUM(B334:C334)</f>
        <v>2</v>
      </c>
      <c r="G334">
        <f>SUM(E334:F334)</f>
        <v>0</v>
      </c>
      <c r="H334">
        <f>SUM(B334+C334+E334+F334)</f>
        <v>2</v>
      </c>
    </row>
    <row r="335" spans="1:8" x14ac:dyDescent="0.25">
      <c r="A335" t="s">
        <v>334</v>
      </c>
      <c r="H335">
        <f t="shared" si="6"/>
        <v>0</v>
      </c>
    </row>
    <row r="336" spans="1:8" x14ac:dyDescent="0.25">
      <c r="A336" t="s">
        <v>335</v>
      </c>
      <c r="B336">
        <v>1</v>
      </c>
      <c r="D336">
        <f>SUM(B336:C336)</f>
        <v>1</v>
      </c>
      <c r="E336">
        <v>2</v>
      </c>
      <c r="F336">
        <v>2</v>
      </c>
      <c r="G336">
        <f>SUM(E336:F336)</f>
        <v>4</v>
      </c>
      <c r="H336">
        <f>SUM(B336+C336+E336+F336)</f>
        <v>5</v>
      </c>
    </row>
    <row r="337" spans="1:8" x14ac:dyDescent="0.25">
      <c r="A337" t="s">
        <v>336</v>
      </c>
      <c r="H337">
        <f t="shared" si="6"/>
        <v>0</v>
      </c>
    </row>
    <row r="338" spans="1:8" x14ac:dyDescent="0.25">
      <c r="A338" t="s">
        <v>337</v>
      </c>
      <c r="H338">
        <f t="shared" si="6"/>
        <v>0</v>
      </c>
    </row>
    <row r="339" spans="1:8" x14ac:dyDescent="0.25">
      <c r="A339" t="s">
        <v>338</v>
      </c>
      <c r="H339">
        <f t="shared" si="6"/>
        <v>0</v>
      </c>
    </row>
    <row r="340" spans="1:8" x14ac:dyDescent="0.25">
      <c r="A340" t="s">
        <v>339</v>
      </c>
      <c r="H340">
        <f t="shared" si="6"/>
        <v>0</v>
      </c>
    </row>
    <row r="341" spans="1:8" x14ac:dyDescent="0.25">
      <c r="A341" t="s">
        <v>340</v>
      </c>
      <c r="H341">
        <f t="shared" si="6"/>
        <v>0</v>
      </c>
    </row>
    <row r="342" spans="1:8" x14ac:dyDescent="0.25">
      <c r="A342" t="s">
        <v>341</v>
      </c>
      <c r="B342">
        <v>1</v>
      </c>
      <c r="D342">
        <f>SUM(B342:C342)</f>
        <v>1</v>
      </c>
      <c r="G342">
        <f>SUM(E342:F342)</f>
        <v>0</v>
      </c>
      <c r="H342">
        <f>SUM(B342+C342+E342+F342)</f>
        <v>1</v>
      </c>
    </row>
    <row r="343" spans="1:8" x14ac:dyDescent="0.25">
      <c r="A343" t="s">
        <v>342</v>
      </c>
      <c r="D343">
        <f>SUM(B343:C343)</f>
        <v>0</v>
      </c>
      <c r="E343">
        <v>2</v>
      </c>
      <c r="G343">
        <f>SUM(E343:F343)</f>
        <v>2</v>
      </c>
      <c r="H343">
        <f>SUM(B343+C343+E343+F343)</f>
        <v>2</v>
      </c>
    </row>
    <row r="344" spans="1:8" x14ac:dyDescent="0.25">
      <c r="A344" t="s">
        <v>343</v>
      </c>
      <c r="H344">
        <f t="shared" si="6"/>
        <v>0</v>
      </c>
    </row>
    <row r="345" spans="1:8" x14ac:dyDescent="0.25">
      <c r="A345" t="s">
        <v>344</v>
      </c>
      <c r="C345">
        <v>1</v>
      </c>
      <c r="D345">
        <f>SUM(B345:C345)</f>
        <v>1</v>
      </c>
      <c r="G345">
        <f>SUM(E345:F345)</f>
        <v>0</v>
      </c>
      <c r="H345">
        <f>SUM(B345+C345+E345+F345)</f>
        <v>1</v>
      </c>
    </row>
    <row r="346" spans="1:8" x14ac:dyDescent="0.25">
      <c r="A346" t="s">
        <v>345</v>
      </c>
      <c r="D346">
        <f>SUM(B346:C346)</f>
        <v>0</v>
      </c>
      <c r="E346">
        <v>1</v>
      </c>
      <c r="G346">
        <f>SUM(E346:F346)</f>
        <v>1</v>
      </c>
      <c r="H346">
        <f>SUM(B346+C346+E346+F346)</f>
        <v>1</v>
      </c>
    </row>
    <row r="347" spans="1:8" x14ac:dyDescent="0.25">
      <c r="A347" t="s">
        <v>346</v>
      </c>
      <c r="H347">
        <f t="shared" si="6"/>
        <v>0</v>
      </c>
    </row>
    <row r="348" spans="1:8" x14ac:dyDescent="0.25">
      <c r="A348" t="s">
        <v>347</v>
      </c>
      <c r="B348">
        <v>1</v>
      </c>
      <c r="C348">
        <v>1</v>
      </c>
      <c r="D348">
        <f>SUM(B348:C348)</f>
        <v>2</v>
      </c>
      <c r="G348">
        <f>SUM(E348:F348)</f>
        <v>0</v>
      </c>
      <c r="H348">
        <f>SUM(B348+C348+E348+F348)</f>
        <v>2</v>
      </c>
    </row>
    <row r="349" spans="1:8" x14ac:dyDescent="0.25">
      <c r="A349" t="s">
        <v>348</v>
      </c>
      <c r="H349">
        <f t="shared" si="6"/>
        <v>0</v>
      </c>
    </row>
    <row r="350" spans="1:8" x14ac:dyDescent="0.25">
      <c r="A350" t="s">
        <v>349</v>
      </c>
      <c r="H350">
        <f t="shared" si="6"/>
        <v>0</v>
      </c>
    </row>
    <row r="351" spans="1:8" x14ac:dyDescent="0.25">
      <c r="A351" t="s">
        <v>350</v>
      </c>
      <c r="B351">
        <v>2</v>
      </c>
      <c r="D351">
        <f>SUM(B351:C351)</f>
        <v>2</v>
      </c>
      <c r="G351">
        <f>SUM(E351:F351)</f>
        <v>0</v>
      </c>
      <c r="H351">
        <f>SUM(B351+C351+E351+F351)</f>
        <v>2</v>
      </c>
    </row>
    <row r="352" spans="1:8" x14ac:dyDescent="0.25">
      <c r="A352" t="s">
        <v>351</v>
      </c>
      <c r="D352">
        <f>SUM(B352:C352)</f>
        <v>0</v>
      </c>
      <c r="E352">
        <v>1</v>
      </c>
      <c r="G352">
        <f>SUM(E352:F352)</f>
        <v>1</v>
      </c>
      <c r="H352">
        <f>SUM(B352+C352+E352+F352)</f>
        <v>1</v>
      </c>
    </row>
    <row r="353" spans="1:8" x14ac:dyDescent="0.25">
      <c r="A353" t="s">
        <v>352</v>
      </c>
      <c r="D353">
        <f>SUM(B353:C353)</f>
        <v>0</v>
      </c>
      <c r="E353">
        <v>1</v>
      </c>
      <c r="F353">
        <v>1</v>
      </c>
      <c r="G353">
        <f>SUM(E353:F353)</f>
        <v>2</v>
      </c>
      <c r="H353">
        <f>SUM(B353+C353+E353+F353)</f>
        <v>2</v>
      </c>
    </row>
    <row r="354" spans="1:8" x14ac:dyDescent="0.25">
      <c r="A354" t="s">
        <v>353</v>
      </c>
      <c r="D354">
        <f>SUM(B354:C354)</f>
        <v>0</v>
      </c>
      <c r="E354">
        <v>1</v>
      </c>
      <c r="G354">
        <f>SUM(E354:F354)</f>
        <v>1</v>
      </c>
      <c r="H354">
        <f>SUM(B354+C354+E354+F354)</f>
        <v>1</v>
      </c>
    </row>
    <row r="355" spans="1:8" x14ac:dyDescent="0.25">
      <c r="A355" t="s">
        <v>354</v>
      </c>
      <c r="H355">
        <f t="shared" si="6"/>
        <v>0</v>
      </c>
    </row>
    <row r="356" spans="1:8" x14ac:dyDescent="0.25">
      <c r="A356" t="s">
        <v>355</v>
      </c>
      <c r="B356">
        <v>17</v>
      </c>
      <c r="D356">
        <f>SUM(B356:C356)</f>
        <v>17</v>
      </c>
      <c r="G356">
        <f>SUM(E356:F356)</f>
        <v>0</v>
      </c>
      <c r="H356">
        <f>SUM(B356+C356+E356+F356)</f>
        <v>17</v>
      </c>
    </row>
    <row r="357" spans="1:8" x14ac:dyDescent="0.25">
      <c r="A357" t="s">
        <v>356</v>
      </c>
      <c r="H357">
        <f t="shared" si="6"/>
        <v>0</v>
      </c>
    </row>
    <row r="358" spans="1:8" x14ac:dyDescent="0.25">
      <c r="A358" t="s">
        <v>357</v>
      </c>
      <c r="H358">
        <f t="shared" si="6"/>
        <v>0</v>
      </c>
    </row>
    <row r="359" spans="1:8" x14ac:dyDescent="0.25">
      <c r="A359" t="s">
        <v>358</v>
      </c>
      <c r="H359">
        <f t="shared" si="6"/>
        <v>0</v>
      </c>
    </row>
    <row r="360" spans="1:8" x14ac:dyDescent="0.25">
      <c r="A360" t="s">
        <v>359</v>
      </c>
      <c r="B360">
        <v>4</v>
      </c>
      <c r="D360">
        <f>SUM(B360:C360)</f>
        <v>4</v>
      </c>
      <c r="G360">
        <f>SUM(E360:F360)</f>
        <v>0</v>
      </c>
      <c r="H360">
        <f>SUM(B360+C360+E360+F360)</f>
        <v>4</v>
      </c>
    </row>
    <row r="361" spans="1:8" x14ac:dyDescent="0.25">
      <c r="A361" t="s">
        <v>360</v>
      </c>
      <c r="H361">
        <f t="shared" si="6"/>
        <v>0</v>
      </c>
    </row>
    <row r="362" spans="1:8" x14ac:dyDescent="0.25">
      <c r="A362" t="s">
        <v>361</v>
      </c>
      <c r="B362">
        <v>1</v>
      </c>
      <c r="D362">
        <f>SUM(B362:C362)</f>
        <v>1</v>
      </c>
      <c r="G362">
        <f>SUM(E362:F362)</f>
        <v>0</v>
      </c>
      <c r="H362">
        <f>SUM(B362+C362+E362+F362)</f>
        <v>1</v>
      </c>
    </row>
    <row r="363" spans="1:8" x14ac:dyDescent="0.25">
      <c r="A363" t="s">
        <v>362</v>
      </c>
      <c r="H363">
        <f t="shared" si="6"/>
        <v>0</v>
      </c>
    </row>
    <row r="364" spans="1:8" x14ac:dyDescent="0.25">
      <c r="A364" t="s">
        <v>363</v>
      </c>
      <c r="H364">
        <f t="shared" si="6"/>
        <v>0</v>
      </c>
    </row>
    <row r="365" spans="1:8" x14ac:dyDescent="0.25">
      <c r="A365" t="s">
        <v>364</v>
      </c>
      <c r="H365">
        <f t="shared" si="6"/>
        <v>0</v>
      </c>
    </row>
    <row r="366" spans="1:8" x14ac:dyDescent="0.25">
      <c r="A366" t="s">
        <v>365</v>
      </c>
      <c r="B366">
        <v>2</v>
      </c>
      <c r="D366">
        <f>SUM(B366:C366)</f>
        <v>2</v>
      </c>
      <c r="G366">
        <f>SUM(E366:F366)</f>
        <v>0</v>
      </c>
      <c r="H366">
        <f>SUM(B366+C366+E366+F366)</f>
        <v>2</v>
      </c>
    </row>
    <row r="367" spans="1:8" x14ac:dyDescent="0.25">
      <c r="A367" t="s">
        <v>366</v>
      </c>
      <c r="B367">
        <v>1</v>
      </c>
      <c r="D367">
        <f>SUM(B367:C367)</f>
        <v>1</v>
      </c>
      <c r="F367">
        <v>1</v>
      </c>
      <c r="G367">
        <f>SUM(E367:F367)</f>
        <v>1</v>
      </c>
      <c r="H367">
        <f>SUM(B367+C367+E367+F367)</f>
        <v>2</v>
      </c>
    </row>
    <row r="368" spans="1:8" x14ac:dyDescent="0.25">
      <c r="A368" t="s">
        <v>367</v>
      </c>
      <c r="H368">
        <f t="shared" si="6"/>
        <v>0</v>
      </c>
    </row>
    <row r="369" spans="1:8" x14ac:dyDescent="0.25">
      <c r="A369" t="s">
        <v>368</v>
      </c>
      <c r="B369">
        <v>1</v>
      </c>
      <c r="D369">
        <f>SUM(B369:C369)</f>
        <v>1</v>
      </c>
      <c r="G369">
        <f>SUM(E369:F369)</f>
        <v>0</v>
      </c>
      <c r="H369">
        <f>SUM(B369+C369+E369+F369)</f>
        <v>1</v>
      </c>
    </row>
    <row r="370" spans="1:8" x14ac:dyDescent="0.25">
      <c r="A370" t="s">
        <v>369</v>
      </c>
      <c r="D370">
        <f>SUM(B370:C370)</f>
        <v>0</v>
      </c>
      <c r="E370">
        <v>1</v>
      </c>
      <c r="G370">
        <f>SUM(E370:F370)</f>
        <v>1</v>
      </c>
      <c r="H370">
        <f>SUM(B370+C370+E370+F370)</f>
        <v>1</v>
      </c>
    </row>
    <row r="371" spans="1:8" x14ac:dyDescent="0.25">
      <c r="A371" t="s">
        <v>370</v>
      </c>
      <c r="H371">
        <f t="shared" si="6"/>
        <v>0</v>
      </c>
    </row>
    <row r="372" spans="1:8" x14ac:dyDescent="0.25">
      <c r="A372" t="s">
        <v>371</v>
      </c>
      <c r="H372">
        <f t="shared" si="6"/>
        <v>0</v>
      </c>
    </row>
    <row r="373" spans="1:8" x14ac:dyDescent="0.25">
      <c r="A373" t="s">
        <v>372</v>
      </c>
      <c r="B373">
        <v>1</v>
      </c>
      <c r="D373">
        <f>SUM(B373:C373)</f>
        <v>1</v>
      </c>
      <c r="F373">
        <v>1</v>
      </c>
      <c r="G373">
        <f>SUM(E373:F373)</f>
        <v>1</v>
      </c>
      <c r="H373">
        <f>SUM(B373+C373+E373+F373)</f>
        <v>2</v>
      </c>
    </row>
    <row r="374" spans="1:8" x14ac:dyDescent="0.25">
      <c r="A374" t="s">
        <v>373</v>
      </c>
      <c r="H374">
        <f t="shared" si="6"/>
        <v>0</v>
      </c>
    </row>
    <row r="375" spans="1:8" x14ac:dyDescent="0.25">
      <c r="A375" t="s">
        <v>374</v>
      </c>
      <c r="H375">
        <f t="shared" si="6"/>
        <v>0</v>
      </c>
    </row>
    <row r="376" spans="1:8" x14ac:dyDescent="0.25">
      <c r="A376" t="s">
        <v>375</v>
      </c>
      <c r="H376">
        <f t="shared" si="6"/>
        <v>0</v>
      </c>
    </row>
    <row r="377" spans="1:8" x14ac:dyDescent="0.25">
      <c r="A377" t="s">
        <v>376</v>
      </c>
      <c r="B377">
        <v>1</v>
      </c>
      <c r="D377">
        <f>SUM(B377:C377)</f>
        <v>1</v>
      </c>
      <c r="G377">
        <f>SUM(E377:F377)</f>
        <v>0</v>
      </c>
      <c r="H377">
        <f>SUM(B377+C377+E377+F377)</f>
        <v>1</v>
      </c>
    </row>
    <row r="378" spans="1:8" x14ac:dyDescent="0.25">
      <c r="A378" t="s">
        <v>377</v>
      </c>
      <c r="H378">
        <f t="shared" si="6"/>
        <v>0</v>
      </c>
    </row>
    <row r="379" spans="1:8" x14ac:dyDescent="0.25">
      <c r="A379" t="s">
        <v>378</v>
      </c>
      <c r="H379">
        <f t="shared" si="6"/>
        <v>0</v>
      </c>
    </row>
    <row r="380" spans="1:8" x14ac:dyDescent="0.25">
      <c r="A380" t="s">
        <v>379</v>
      </c>
      <c r="H380">
        <f t="shared" si="6"/>
        <v>0</v>
      </c>
    </row>
    <row r="381" spans="1:8" x14ac:dyDescent="0.25">
      <c r="A381" t="s">
        <v>380</v>
      </c>
      <c r="H381">
        <f t="shared" si="6"/>
        <v>0</v>
      </c>
    </row>
    <row r="382" spans="1:8" x14ac:dyDescent="0.25">
      <c r="A382" t="s">
        <v>381</v>
      </c>
      <c r="D382">
        <f>SUM(B382:C382)</f>
        <v>0</v>
      </c>
      <c r="E382">
        <v>1</v>
      </c>
      <c r="G382">
        <f>SUM(E382:F382)</f>
        <v>1</v>
      </c>
      <c r="H382">
        <f>SUM(B382+C382+E382+F382)</f>
        <v>1</v>
      </c>
    </row>
    <row r="383" spans="1:8" x14ac:dyDescent="0.25">
      <c r="A383" t="s">
        <v>382</v>
      </c>
      <c r="D383">
        <f>SUM(B383:C383)</f>
        <v>0</v>
      </c>
      <c r="E383">
        <v>1</v>
      </c>
      <c r="G383">
        <f>SUM(E383:F383)</f>
        <v>1</v>
      </c>
      <c r="H383">
        <f>SUM(B383+C383+E383+F383)</f>
        <v>1</v>
      </c>
    </row>
    <row r="384" spans="1:8" x14ac:dyDescent="0.25">
      <c r="A384" t="s">
        <v>383</v>
      </c>
      <c r="H384">
        <f t="shared" si="6"/>
        <v>0</v>
      </c>
    </row>
    <row r="385" spans="1:8" x14ac:dyDescent="0.25">
      <c r="A385" t="s">
        <v>384</v>
      </c>
      <c r="B385">
        <v>1</v>
      </c>
      <c r="D385">
        <f>SUM(B385:C385)</f>
        <v>1</v>
      </c>
      <c r="G385">
        <f>SUM(E385:F385)</f>
        <v>0</v>
      </c>
      <c r="H385">
        <f>SUM(B385+C385+E385+F385)</f>
        <v>1</v>
      </c>
    </row>
    <row r="386" spans="1:8" x14ac:dyDescent="0.25">
      <c r="A386" t="s">
        <v>385</v>
      </c>
      <c r="H386">
        <f t="shared" si="6"/>
        <v>0</v>
      </c>
    </row>
    <row r="387" spans="1:8" x14ac:dyDescent="0.25">
      <c r="A387" t="s">
        <v>386</v>
      </c>
      <c r="D387">
        <f>SUM(B387:C387)</f>
        <v>0</v>
      </c>
      <c r="E387">
        <v>1</v>
      </c>
      <c r="G387">
        <f>SUM(E387:F387)</f>
        <v>1</v>
      </c>
      <c r="H387">
        <f>SUM(B387+C387+E387+F387)</f>
        <v>1</v>
      </c>
    </row>
    <row r="388" spans="1:8" x14ac:dyDescent="0.25">
      <c r="A388" t="s">
        <v>387</v>
      </c>
      <c r="H388">
        <f t="shared" ref="H388:H450" si="7">SUM(B388:F388)</f>
        <v>0</v>
      </c>
    </row>
    <row r="389" spans="1:8" x14ac:dyDescent="0.25">
      <c r="A389" t="s">
        <v>388</v>
      </c>
      <c r="H389">
        <f t="shared" si="7"/>
        <v>0</v>
      </c>
    </row>
    <row r="390" spans="1:8" x14ac:dyDescent="0.25">
      <c r="A390" t="s">
        <v>389</v>
      </c>
      <c r="H390">
        <f t="shared" si="7"/>
        <v>0</v>
      </c>
    </row>
    <row r="391" spans="1:8" x14ac:dyDescent="0.25">
      <c r="A391" t="s">
        <v>390</v>
      </c>
      <c r="D391">
        <f>SUM(B391:C391)</f>
        <v>0</v>
      </c>
      <c r="E391">
        <v>1</v>
      </c>
      <c r="G391">
        <f>SUM(E391:F391)</f>
        <v>1</v>
      </c>
      <c r="H391">
        <f>SUM(B391+C391+E391+F391)</f>
        <v>1</v>
      </c>
    </row>
    <row r="392" spans="1:8" x14ac:dyDescent="0.25">
      <c r="A392" t="s">
        <v>391</v>
      </c>
      <c r="B392">
        <v>4</v>
      </c>
      <c r="C392">
        <v>1</v>
      </c>
      <c r="D392">
        <f>SUM(B392:C392)</f>
        <v>5</v>
      </c>
      <c r="G392">
        <f>SUM(E392:F392)</f>
        <v>0</v>
      </c>
      <c r="H392">
        <f>SUM(B392+C392+E392+F392)</f>
        <v>5</v>
      </c>
    </row>
    <row r="393" spans="1:8" x14ac:dyDescent="0.25">
      <c r="A393" t="s">
        <v>392</v>
      </c>
      <c r="H393">
        <f t="shared" si="7"/>
        <v>0</v>
      </c>
    </row>
    <row r="394" spans="1:8" x14ac:dyDescent="0.25">
      <c r="A394" t="s">
        <v>393</v>
      </c>
      <c r="H394">
        <f t="shared" si="7"/>
        <v>0</v>
      </c>
    </row>
    <row r="395" spans="1:8" x14ac:dyDescent="0.25">
      <c r="A395" t="s">
        <v>394</v>
      </c>
      <c r="B395">
        <v>2</v>
      </c>
      <c r="D395">
        <f>SUM(B395:C395)</f>
        <v>2</v>
      </c>
      <c r="E395">
        <v>1</v>
      </c>
      <c r="G395">
        <f>SUM(E395:F395)</f>
        <v>1</v>
      </c>
      <c r="H395">
        <f>SUM(B395+C395+E395+F395)</f>
        <v>3</v>
      </c>
    </row>
    <row r="396" spans="1:8" x14ac:dyDescent="0.25">
      <c r="A396" t="s">
        <v>395</v>
      </c>
      <c r="C396">
        <v>1</v>
      </c>
      <c r="D396">
        <f>SUM(B396:C396)</f>
        <v>1</v>
      </c>
      <c r="G396">
        <f>SUM(E396:F396)</f>
        <v>0</v>
      </c>
      <c r="H396">
        <f>SUM(B396+C396+E396+F396)</f>
        <v>1</v>
      </c>
    </row>
    <row r="397" spans="1:8" x14ac:dyDescent="0.25">
      <c r="A397" t="s">
        <v>396</v>
      </c>
      <c r="C397">
        <v>2</v>
      </c>
      <c r="D397">
        <f>SUM(B397:C397)</f>
        <v>2</v>
      </c>
      <c r="G397">
        <f>SUM(E397:F397)</f>
        <v>0</v>
      </c>
      <c r="H397">
        <f>SUM(B397+C397+E397+F397)</f>
        <v>2</v>
      </c>
    </row>
    <row r="398" spans="1:8" x14ac:dyDescent="0.25">
      <c r="A398" t="s">
        <v>397</v>
      </c>
      <c r="H398">
        <f t="shared" si="7"/>
        <v>0</v>
      </c>
    </row>
    <row r="399" spans="1:8" x14ac:dyDescent="0.25">
      <c r="A399" t="s">
        <v>398</v>
      </c>
      <c r="C399">
        <v>1</v>
      </c>
      <c r="D399">
        <f>SUM(B399:C399)</f>
        <v>1</v>
      </c>
      <c r="G399">
        <f>SUM(E399:F399)</f>
        <v>0</v>
      </c>
      <c r="H399">
        <f>SUM(B399+C399+E399+F399)</f>
        <v>1</v>
      </c>
    </row>
    <row r="400" spans="1:8" x14ac:dyDescent="0.25">
      <c r="A400" t="s">
        <v>399</v>
      </c>
      <c r="D400">
        <f>SUM(B400:C400)</f>
        <v>0</v>
      </c>
      <c r="F400">
        <v>1</v>
      </c>
      <c r="G400">
        <f>SUM(E400:F400)</f>
        <v>1</v>
      </c>
      <c r="H400">
        <f>SUM(B400+C400+E400+F400)</f>
        <v>1</v>
      </c>
    </row>
    <row r="401" spans="1:8" x14ac:dyDescent="0.25">
      <c r="A401" t="s">
        <v>400</v>
      </c>
      <c r="B401">
        <v>1</v>
      </c>
      <c r="D401">
        <f>SUM(B401:C401)</f>
        <v>1</v>
      </c>
      <c r="E401">
        <v>56</v>
      </c>
      <c r="F401">
        <v>2</v>
      </c>
      <c r="G401">
        <f>SUM(E401:F401)</f>
        <v>58</v>
      </c>
      <c r="H401">
        <f>SUM(B401+C401+E401+F401)</f>
        <v>59</v>
      </c>
    </row>
    <row r="402" spans="1:8" x14ac:dyDescent="0.25">
      <c r="A402" t="s">
        <v>401</v>
      </c>
      <c r="H402">
        <f t="shared" si="7"/>
        <v>0</v>
      </c>
    </row>
    <row r="403" spans="1:8" x14ac:dyDescent="0.25">
      <c r="A403" t="s">
        <v>402</v>
      </c>
      <c r="B403">
        <v>1</v>
      </c>
      <c r="D403">
        <f>SUM(B403:C403)</f>
        <v>1</v>
      </c>
      <c r="E403">
        <v>1</v>
      </c>
      <c r="G403">
        <f>SUM(E403:F403)</f>
        <v>1</v>
      </c>
      <c r="H403">
        <f>SUM(B403+C403+E403+F403)</f>
        <v>2</v>
      </c>
    </row>
    <row r="404" spans="1:8" x14ac:dyDescent="0.25">
      <c r="A404" t="s">
        <v>403</v>
      </c>
      <c r="H404">
        <f t="shared" si="7"/>
        <v>0</v>
      </c>
    </row>
    <row r="405" spans="1:8" x14ac:dyDescent="0.25">
      <c r="A405" t="s">
        <v>404</v>
      </c>
      <c r="D405">
        <f>SUM(B405:C405)</f>
        <v>0</v>
      </c>
      <c r="E405">
        <v>1</v>
      </c>
      <c r="F405">
        <v>1</v>
      </c>
      <c r="G405">
        <f>SUM(E405:F405)</f>
        <v>2</v>
      </c>
      <c r="H405">
        <f>SUM(B405+C405+E405+F405)</f>
        <v>2</v>
      </c>
    </row>
    <row r="406" spans="1:8" x14ac:dyDescent="0.25">
      <c r="A406" t="s">
        <v>405</v>
      </c>
      <c r="B406">
        <v>5</v>
      </c>
      <c r="C406">
        <v>1</v>
      </c>
      <c r="D406">
        <f>SUM(B406:C406)</f>
        <v>6</v>
      </c>
      <c r="F406">
        <v>3</v>
      </c>
      <c r="G406">
        <f>SUM(E406:F406)</f>
        <v>3</v>
      </c>
      <c r="H406">
        <f>SUM(B406+C406+E406+F406)</f>
        <v>9</v>
      </c>
    </row>
    <row r="407" spans="1:8" x14ac:dyDescent="0.25">
      <c r="A407" t="s">
        <v>406</v>
      </c>
      <c r="H407">
        <f t="shared" si="7"/>
        <v>0</v>
      </c>
    </row>
    <row r="408" spans="1:8" x14ac:dyDescent="0.25">
      <c r="A408" t="s">
        <v>407</v>
      </c>
      <c r="D408">
        <f>SUM(B408:C408)</f>
        <v>0</v>
      </c>
      <c r="F408">
        <v>1</v>
      </c>
      <c r="G408">
        <f>SUM(E408:F408)</f>
        <v>1</v>
      </c>
      <c r="H408">
        <f>SUM(B408+C408+E408+F408)</f>
        <v>1</v>
      </c>
    </row>
    <row r="409" spans="1:8" x14ac:dyDescent="0.25">
      <c r="A409" t="s">
        <v>408</v>
      </c>
      <c r="D409">
        <f>SUM(B409:C409)</f>
        <v>0</v>
      </c>
      <c r="E409">
        <v>1</v>
      </c>
      <c r="G409">
        <f>SUM(E409:F409)</f>
        <v>1</v>
      </c>
      <c r="H409">
        <f>SUM(B409+C409+E409+F409)</f>
        <v>1</v>
      </c>
    </row>
    <row r="410" spans="1:8" x14ac:dyDescent="0.25">
      <c r="A410" t="s">
        <v>409</v>
      </c>
      <c r="B410">
        <v>4</v>
      </c>
      <c r="D410">
        <f>SUM(B410:C410)</f>
        <v>4</v>
      </c>
      <c r="G410">
        <f>SUM(E410:F410)</f>
        <v>0</v>
      </c>
      <c r="H410">
        <f>SUM(B410+C410+E410+F410)</f>
        <v>4</v>
      </c>
    </row>
    <row r="411" spans="1:8" x14ac:dyDescent="0.25">
      <c r="A411" t="s">
        <v>410</v>
      </c>
      <c r="D411">
        <f>SUM(B411:C411)</f>
        <v>0</v>
      </c>
      <c r="E411">
        <v>1</v>
      </c>
      <c r="F411">
        <v>1</v>
      </c>
      <c r="G411">
        <f>SUM(E411:F411)</f>
        <v>2</v>
      </c>
      <c r="H411">
        <f>SUM(B411+C411+E411+F411)</f>
        <v>2</v>
      </c>
    </row>
    <row r="412" spans="1:8" x14ac:dyDescent="0.25">
      <c r="A412" t="s">
        <v>411</v>
      </c>
      <c r="H412">
        <f t="shared" si="7"/>
        <v>0</v>
      </c>
    </row>
    <row r="413" spans="1:8" x14ac:dyDescent="0.25">
      <c r="A413" t="s">
        <v>412</v>
      </c>
      <c r="H413">
        <f t="shared" si="7"/>
        <v>0</v>
      </c>
    </row>
    <row r="414" spans="1:8" x14ac:dyDescent="0.25">
      <c r="A414" t="s">
        <v>413</v>
      </c>
      <c r="H414">
        <f t="shared" si="7"/>
        <v>0</v>
      </c>
    </row>
    <row r="415" spans="1:8" x14ac:dyDescent="0.25">
      <c r="A415" t="s">
        <v>414</v>
      </c>
      <c r="H415">
        <f t="shared" si="7"/>
        <v>0</v>
      </c>
    </row>
    <row r="416" spans="1:8" x14ac:dyDescent="0.25">
      <c r="A416" t="s">
        <v>415</v>
      </c>
      <c r="H416">
        <f t="shared" si="7"/>
        <v>0</v>
      </c>
    </row>
    <row r="417" spans="1:8" x14ac:dyDescent="0.25">
      <c r="A417" t="s">
        <v>416</v>
      </c>
      <c r="H417">
        <f t="shared" si="7"/>
        <v>0</v>
      </c>
    </row>
    <row r="418" spans="1:8" x14ac:dyDescent="0.25">
      <c r="A418" t="s">
        <v>417</v>
      </c>
      <c r="H418">
        <f t="shared" si="7"/>
        <v>0</v>
      </c>
    </row>
    <row r="419" spans="1:8" x14ac:dyDescent="0.25">
      <c r="A419" t="s">
        <v>418</v>
      </c>
      <c r="C419">
        <v>24</v>
      </c>
      <c r="D419">
        <f>SUM(B419:C419)</f>
        <v>24</v>
      </c>
      <c r="G419">
        <f>SUM(E419:F419)</f>
        <v>0</v>
      </c>
      <c r="H419">
        <f>SUM(B419+C419+E419+F419)</f>
        <v>24</v>
      </c>
    </row>
    <row r="420" spans="1:8" x14ac:dyDescent="0.25">
      <c r="A420" t="s">
        <v>419</v>
      </c>
      <c r="B420">
        <v>1</v>
      </c>
      <c r="D420">
        <f>SUM(B420:C420)</f>
        <v>1</v>
      </c>
      <c r="E420">
        <v>3</v>
      </c>
      <c r="F420">
        <v>3</v>
      </c>
      <c r="G420">
        <f>SUM(E420:F420)</f>
        <v>6</v>
      </c>
      <c r="H420">
        <f>SUM(B420+C420+E420+F420)</f>
        <v>7</v>
      </c>
    </row>
    <row r="421" spans="1:8" x14ac:dyDescent="0.25">
      <c r="A421" t="s">
        <v>420</v>
      </c>
      <c r="B421">
        <v>1</v>
      </c>
      <c r="D421">
        <f>SUM(B421:C421)</f>
        <v>1</v>
      </c>
      <c r="E421">
        <v>7</v>
      </c>
      <c r="G421">
        <f>SUM(E421:F421)</f>
        <v>7</v>
      </c>
      <c r="H421">
        <f>SUM(B421+C421+E421+F421)</f>
        <v>8</v>
      </c>
    </row>
    <row r="422" spans="1:8" x14ac:dyDescent="0.25">
      <c r="A422" t="s">
        <v>421</v>
      </c>
      <c r="H422">
        <f t="shared" si="7"/>
        <v>0</v>
      </c>
    </row>
    <row r="423" spans="1:8" x14ac:dyDescent="0.25">
      <c r="A423" t="s">
        <v>422</v>
      </c>
      <c r="H423">
        <f t="shared" si="7"/>
        <v>0</v>
      </c>
    </row>
    <row r="424" spans="1:8" x14ac:dyDescent="0.25">
      <c r="A424" t="s">
        <v>423</v>
      </c>
      <c r="B424">
        <v>1</v>
      </c>
      <c r="D424">
        <f>SUM(B424:C424)</f>
        <v>1</v>
      </c>
      <c r="E424">
        <v>1</v>
      </c>
      <c r="G424">
        <f>SUM(E424:F424)</f>
        <v>1</v>
      </c>
      <c r="H424">
        <f>SUM(B424+C424+E424+F424)</f>
        <v>2</v>
      </c>
    </row>
    <row r="425" spans="1:8" x14ac:dyDescent="0.25">
      <c r="A425" t="s">
        <v>424</v>
      </c>
      <c r="H425">
        <f t="shared" si="7"/>
        <v>0</v>
      </c>
    </row>
    <row r="426" spans="1:8" x14ac:dyDescent="0.25">
      <c r="A426" t="s">
        <v>425</v>
      </c>
      <c r="H426">
        <f t="shared" si="7"/>
        <v>0</v>
      </c>
    </row>
    <row r="427" spans="1:8" x14ac:dyDescent="0.25">
      <c r="A427" t="s">
        <v>426</v>
      </c>
      <c r="H427">
        <f t="shared" si="7"/>
        <v>0</v>
      </c>
    </row>
    <row r="428" spans="1:8" x14ac:dyDescent="0.25">
      <c r="A428" t="s">
        <v>427</v>
      </c>
      <c r="H428">
        <f t="shared" si="7"/>
        <v>0</v>
      </c>
    </row>
    <row r="429" spans="1:8" x14ac:dyDescent="0.25">
      <c r="A429" t="s">
        <v>428</v>
      </c>
      <c r="B429">
        <v>4</v>
      </c>
      <c r="D429">
        <f>SUM(B429:C429)</f>
        <v>4</v>
      </c>
      <c r="F429">
        <v>1</v>
      </c>
      <c r="G429">
        <f>SUM(E429:F429)</f>
        <v>1</v>
      </c>
      <c r="H429">
        <f>SUM(B429+C429+E429+F429)</f>
        <v>5</v>
      </c>
    </row>
    <row r="430" spans="1:8" x14ac:dyDescent="0.25">
      <c r="A430" t="s">
        <v>429</v>
      </c>
      <c r="C430">
        <v>2</v>
      </c>
      <c r="D430">
        <f>SUM(B430:C430)</f>
        <v>2</v>
      </c>
      <c r="G430">
        <f>SUM(E430:F430)</f>
        <v>0</v>
      </c>
      <c r="H430">
        <f>SUM(B430+C430+E430+F430)</f>
        <v>2</v>
      </c>
    </row>
    <row r="431" spans="1:8" x14ac:dyDescent="0.25">
      <c r="A431" t="s">
        <v>430</v>
      </c>
      <c r="C431">
        <v>2</v>
      </c>
      <c r="D431">
        <f>SUM(B431:C431)</f>
        <v>2</v>
      </c>
      <c r="G431">
        <f>SUM(E431:F431)</f>
        <v>0</v>
      </c>
      <c r="H431">
        <f>SUM(B431+C431+E431+F431)</f>
        <v>2</v>
      </c>
    </row>
    <row r="432" spans="1:8" x14ac:dyDescent="0.25">
      <c r="A432" t="s">
        <v>431</v>
      </c>
      <c r="H432">
        <f t="shared" si="7"/>
        <v>0</v>
      </c>
    </row>
    <row r="433" spans="1:8" x14ac:dyDescent="0.25">
      <c r="A433" t="s">
        <v>432</v>
      </c>
      <c r="H433">
        <f t="shared" si="7"/>
        <v>0</v>
      </c>
    </row>
    <row r="434" spans="1:8" x14ac:dyDescent="0.25">
      <c r="A434" t="s">
        <v>433</v>
      </c>
      <c r="H434">
        <f t="shared" si="7"/>
        <v>0</v>
      </c>
    </row>
    <row r="435" spans="1:8" x14ac:dyDescent="0.25">
      <c r="A435" t="s">
        <v>434</v>
      </c>
      <c r="B435">
        <v>1</v>
      </c>
      <c r="D435">
        <f>SUM(B435:C435)</f>
        <v>1</v>
      </c>
      <c r="G435">
        <f>SUM(E435:F435)</f>
        <v>0</v>
      </c>
      <c r="H435">
        <f>SUM(B435+C435+E435+F435)</f>
        <v>1</v>
      </c>
    </row>
    <row r="436" spans="1:8" x14ac:dyDescent="0.25">
      <c r="A436" t="s">
        <v>435</v>
      </c>
      <c r="D436">
        <f>SUM(B436:C436)</f>
        <v>0</v>
      </c>
      <c r="E436">
        <v>1</v>
      </c>
      <c r="G436">
        <f>SUM(E436:F436)</f>
        <v>1</v>
      </c>
      <c r="H436">
        <f>SUM(B436+C436+E436+F436)</f>
        <v>1</v>
      </c>
    </row>
    <row r="437" spans="1:8" x14ac:dyDescent="0.25">
      <c r="A437" t="s">
        <v>436</v>
      </c>
      <c r="D437">
        <f>SUM(B437:C437)</f>
        <v>0</v>
      </c>
      <c r="E437">
        <v>2</v>
      </c>
      <c r="G437">
        <f>SUM(E437:F437)</f>
        <v>2</v>
      </c>
      <c r="H437">
        <f>SUM(B437+C437+E437+F437)</f>
        <v>2</v>
      </c>
    </row>
    <row r="438" spans="1:8" x14ac:dyDescent="0.25">
      <c r="A438" t="s">
        <v>437</v>
      </c>
      <c r="B438">
        <v>1</v>
      </c>
      <c r="D438">
        <f>SUM(B438:C438)</f>
        <v>1</v>
      </c>
      <c r="G438">
        <f>SUM(E438:F438)</f>
        <v>0</v>
      </c>
      <c r="H438">
        <f>SUM(B438+C438+E438+F438)</f>
        <v>1</v>
      </c>
    </row>
    <row r="439" spans="1:8" x14ac:dyDescent="0.25">
      <c r="A439" t="s">
        <v>438</v>
      </c>
      <c r="H439">
        <f t="shared" si="7"/>
        <v>0</v>
      </c>
    </row>
    <row r="440" spans="1:8" x14ac:dyDescent="0.25">
      <c r="A440" t="s">
        <v>439</v>
      </c>
      <c r="D440">
        <f>SUM(B440:C440)</f>
        <v>0</v>
      </c>
      <c r="E440">
        <v>3</v>
      </c>
      <c r="G440">
        <f>SUM(E440:F440)</f>
        <v>3</v>
      </c>
      <c r="H440">
        <f>SUM(B440+C440+E440+F440)</f>
        <v>3</v>
      </c>
    </row>
    <row r="441" spans="1:8" x14ac:dyDescent="0.25">
      <c r="A441" t="s">
        <v>440</v>
      </c>
      <c r="H441">
        <f t="shared" si="7"/>
        <v>0</v>
      </c>
    </row>
    <row r="442" spans="1:8" x14ac:dyDescent="0.25">
      <c r="A442" t="s">
        <v>441</v>
      </c>
      <c r="H442">
        <f t="shared" si="7"/>
        <v>0</v>
      </c>
    </row>
    <row r="443" spans="1:8" x14ac:dyDescent="0.25">
      <c r="A443" t="s">
        <v>442</v>
      </c>
      <c r="H443">
        <f t="shared" si="7"/>
        <v>0</v>
      </c>
    </row>
    <row r="444" spans="1:8" x14ac:dyDescent="0.25">
      <c r="A444" t="s">
        <v>443</v>
      </c>
      <c r="B444">
        <v>8</v>
      </c>
      <c r="C444">
        <v>1</v>
      </c>
      <c r="D444">
        <f>SUM(B444:C444)</f>
        <v>9</v>
      </c>
      <c r="G444">
        <f>SUM(E444:F444)</f>
        <v>0</v>
      </c>
      <c r="H444">
        <f>SUM(B444+C444+E444+F444)</f>
        <v>9</v>
      </c>
    </row>
    <row r="445" spans="1:8" x14ac:dyDescent="0.25">
      <c r="A445" t="s">
        <v>444</v>
      </c>
      <c r="H445">
        <f t="shared" si="7"/>
        <v>0</v>
      </c>
    </row>
    <row r="446" spans="1:8" x14ac:dyDescent="0.25">
      <c r="A446" t="s">
        <v>445</v>
      </c>
      <c r="B446">
        <v>3</v>
      </c>
      <c r="D446">
        <f>SUM(B446:C446)</f>
        <v>3</v>
      </c>
      <c r="F446">
        <v>1</v>
      </c>
      <c r="G446">
        <f>SUM(E446:F446)</f>
        <v>1</v>
      </c>
      <c r="H446">
        <f>SUM(B446+C446+E446+F446)</f>
        <v>4</v>
      </c>
    </row>
    <row r="447" spans="1:8" x14ac:dyDescent="0.25">
      <c r="A447" t="s">
        <v>446</v>
      </c>
      <c r="B447">
        <v>1</v>
      </c>
      <c r="D447">
        <f>SUM(B447:C447)</f>
        <v>1</v>
      </c>
      <c r="G447">
        <f>SUM(E447:F447)</f>
        <v>0</v>
      </c>
      <c r="H447">
        <f>SUM(B447+C447+E447+F447)</f>
        <v>1</v>
      </c>
    </row>
    <row r="448" spans="1:8" x14ac:dyDescent="0.25">
      <c r="A448" t="s">
        <v>447</v>
      </c>
      <c r="H448">
        <f t="shared" si="7"/>
        <v>0</v>
      </c>
    </row>
    <row r="449" spans="1:8" x14ac:dyDescent="0.25">
      <c r="A449" t="s">
        <v>448</v>
      </c>
      <c r="B449">
        <v>1</v>
      </c>
      <c r="C449">
        <v>1</v>
      </c>
      <c r="D449">
        <f>SUM(B449:C449)</f>
        <v>2</v>
      </c>
      <c r="G449">
        <f>SUM(E449:F449)</f>
        <v>0</v>
      </c>
      <c r="H449">
        <f>SUM(B449+C449+E449+F449)</f>
        <v>2</v>
      </c>
    </row>
    <row r="450" spans="1:8" x14ac:dyDescent="0.25">
      <c r="A450" t="s">
        <v>449</v>
      </c>
      <c r="H450">
        <f t="shared" si="7"/>
        <v>0</v>
      </c>
    </row>
    <row r="451" spans="1:8" x14ac:dyDescent="0.25">
      <c r="A451" t="s">
        <v>450</v>
      </c>
      <c r="B451">
        <v>1</v>
      </c>
      <c r="D451">
        <f>SUM(B451:C451)</f>
        <v>1</v>
      </c>
      <c r="E451">
        <v>1</v>
      </c>
      <c r="G451">
        <f>SUM(E451:F451)</f>
        <v>1</v>
      </c>
      <c r="H451">
        <f>SUM(B451+C451+E451+F451)</f>
        <v>2</v>
      </c>
    </row>
    <row r="452" spans="1:8" x14ac:dyDescent="0.25">
      <c r="A452" t="s">
        <v>451</v>
      </c>
      <c r="H452">
        <f t="shared" ref="H452:H514" si="8">SUM(B452:F452)</f>
        <v>0</v>
      </c>
    </row>
    <row r="453" spans="1:8" x14ac:dyDescent="0.25">
      <c r="A453" t="s">
        <v>452</v>
      </c>
      <c r="D453">
        <f>SUM(B453:C453)</f>
        <v>0</v>
      </c>
      <c r="F453">
        <v>1</v>
      </c>
      <c r="G453">
        <f>SUM(E453:F453)</f>
        <v>1</v>
      </c>
      <c r="H453">
        <f>SUM(B453+C453+E453+F453)</f>
        <v>1</v>
      </c>
    </row>
    <row r="454" spans="1:8" x14ac:dyDescent="0.25">
      <c r="A454" t="s">
        <v>453</v>
      </c>
      <c r="H454">
        <f t="shared" si="8"/>
        <v>0</v>
      </c>
    </row>
    <row r="455" spans="1:8" x14ac:dyDescent="0.25">
      <c r="A455" t="s">
        <v>454</v>
      </c>
      <c r="H455">
        <f t="shared" si="8"/>
        <v>0</v>
      </c>
    </row>
    <row r="456" spans="1:8" x14ac:dyDescent="0.25">
      <c r="A456" t="s">
        <v>455</v>
      </c>
      <c r="H456">
        <f t="shared" si="8"/>
        <v>0</v>
      </c>
    </row>
    <row r="457" spans="1:8" x14ac:dyDescent="0.25">
      <c r="A457" t="s">
        <v>456</v>
      </c>
      <c r="H457">
        <f t="shared" si="8"/>
        <v>0</v>
      </c>
    </row>
    <row r="458" spans="1:8" x14ac:dyDescent="0.25">
      <c r="A458" t="s">
        <v>457</v>
      </c>
      <c r="C458">
        <v>2</v>
      </c>
      <c r="D458">
        <f>SUM(B458:C458)</f>
        <v>2</v>
      </c>
      <c r="G458">
        <f>SUM(E458:F458)</f>
        <v>0</v>
      </c>
      <c r="H458">
        <f>SUM(B458+C458+E458+F458)</f>
        <v>2</v>
      </c>
    </row>
    <row r="459" spans="1:8" x14ac:dyDescent="0.25">
      <c r="A459" t="s">
        <v>458</v>
      </c>
      <c r="B459">
        <v>5</v>
      </c>
      <c r="C459">
        <v>2</v>
      </c>
      <c r="D459">
        <f>SUM(B459:C459)</f>
        <v>7</v>
      </c>
      <c r="G459">
        <f>SUM(E459:F459)</f>
        <v>0</v>
      </c>
      <c r="H459">
        <f>SUM(B459+C459+E459+F459)</f>
        <v>7</v>
      </c>
    </row>
    <row r="460" spans="1:8" x14ac:dyDescent="0.25">
      <c r="A460" t="s">
        <v>459</v>
      </c>
      <c r="B460">
        <v>1</v>
      </c>
      <c r="D460">
        <f>SUM(B460:C460)</f>
        <v>1</v>
      </c>
      <c r="F460">
        <v>1</v>
      </c>
      <c r="G460">
        <f>SUM(E460:F460)</f>
        <v>1</v>
      </c>
      <c r="H460">
        <f>SUM(B460+C460+E460+F460)</f>
        <v>2</v>
      </c>
    </row>
    <row r="461" spans="1:8" x14ac:dyDescent="0.25">
      <c r="A461" t="s">
        <v>460</v>
      </c>
      <c r="D461">
        <f>SUM(B461:C461)</f>
        <v>0</v>
      </c>
      <c r="F461">
        <v>2</v>
      </c>
      <c r="G461">
        <f>SUM(E461:F461)</f>
        <v>2</v>
      </c>
      <c r="H461">
        <f>SUM(B461+C461+E461+F461)</f>
        <v>2</v>
      </c>
    </row>
    <row r="462" spans="1:8" x14ac:dyDescent="0.25">
      <c r="A462" t="s">
        <v>461</v>
      </c>
      <c r="B462">
        <v>2</v>
      </c>
      <c r="D462">
        <f>SUM(B462:C462)</f>
        <v>2</v>
      </c>
      <c r="F462">
        <v>1</v>
      </c>
      <c r="G462">
        <f>SUM(E462:F462)</f>
        <v>1</v>
      </c>
      <c r="H462">
        <f>SUM(B462+C462+E462+F462)</f>
        <v>3</v>
      </c>
    </row>
    <row r="463" spans="1:8" x14ac:dyDescent="0.25">
      <c r="A463" t="s">
        <v>462</v>
      </c>
      <c r="H463">
        <f t="shared" si="8"/>
        <v>0</v>
      </c>
    </row>
    <row r="464" spans="1:8" x14ac:dyDescent="0.25">
      <c r="A464" t="s">
        <v>463</v>
      </c>
      <c r="B464">
        <v>1</v>
      </c>
      <c r="D464">
        <f>SUM(B464:C464)</f>
        <v>1</v>
      </c>
      <c r="G464">
        <f>SUM(E464:F464)</f>
        <v>0</v>
      </c>
      <c r="H464">
        <f>SUM(B464+C464+E464+F464)</f>
        <v>1</v>
      </c>
    </row>
    <row r="465" spans="1:8" x14ac:dyDescent="0.25">
      <c r="A465" t="s">
        <v>464</v>
      </c>
      <c r="H465">
        <f t="shared" si="8"/>
        <v>0</v>
      </c>
    </row>
    <row r="466" spans="1:8" x14ac:dyDescent="0.25">
      <c r="A466" t="s">
        <v>465</v>
      </c>
      <c r="H466">
        <f t="shared" si="8"/>
        <v>0</v>
      </c>
    </row>
    <row r="467" spans="1:8" x14ac:dyDescent="0.25">
      <c r="A467" t="s">
        <v>466</v>
      </c>
      <c r="H467">
        <f t="shared" si="8"/>
        <v>0</v>
      </c>
    </row>
    <row r="468" spans="1:8" x14ac:dyDescent="0.25">
      <c r="A468" t="s">
        <v>467</v>
      </c>
      <c r="B468">
        <v>1</v>
      </c>
      <c r="D468">
        <f>SUM(B468:C468)</f>
        <v>1</v>
      </c>
      <c r="G468">
        <f>SUM(E468:F468)</f>
        <v>0</v>
      </c>
      <c r="H468">
        <f>SUM(B468+C468+E468+F468)</f>
        <v>1</v>
      </c>
    </row>
    <row r="469" spans="1:8" x14ac:dyDescent="0.25">
      <c r="A469" t="s">
        <v>468</v>
      </c>
      <c r="D469">
        <f>SUM(B469:C469)</f>
        <v>0</v>
      </c>
      <c r="E469">
        <v>1</v>
      </c>
      <c r="G469">
        <f>SUM(E469:F469)</f>
        <v>1</v>
      </c>
      <c r="H469">
        <f>SUM(B469+C469+E469+F469)</f>
        <v>1</v>
      </c>
    </row>
    <row r="470" spans="1:8" x14ac:dyDescent="0.25">
      <c r="A470" t="s">
        <v>469</v>
      </c>
      <c r="H470">
        <f t="shared" si="8"/>
        <v>0</v>
      </c>
    </row>
    <row r="471" spans="1:8" x14ac:dyDescent="0.25">
      <c r="A471" t="s">
        <v>470</v>
      </c>
      <c r="B471">
        <v>2</v>
      </c>
      <c r="D471">
        <f>SUM(B471:C471)</f>
        <v>2</v>
      </c>
      <c r="E471">
        <v>2</v>
      </c>
      <c r="G471">
        <f>SUM(E471:F471)</f>
        <v>2</v>
      </c>
      <c r="H471">
        <f>SUM(B471+C471+E471+F471)</f>
        <v>4</v>
      </c>
    </row>
    <row r="472" spans="1:8" x14ac:dyDescent="0.25">
      <c r="A472" t="s">
        <v>471</v>
      </c>
      <c r="H472">
        <f t="shared" si="8"/>
        <v>0</v>
      </c>
    </row>
    <row r="473" spans="1:8" x14ac:dyDescent="0.25">
      <c r="A473" t="s">
        <v>472</v>
      </c>
      <c r="D473">
        <f>SUM(B473:C473)</f>
        <v>0</v>
      </c>
      <c r="F473">
        <v>1</v>
      </c>
      <c r="G473">
        <f>SUM(E473:F473)</f>
        <v>1</v>
      </c>
      <c r="H473">
        <f>SUM(B473+C473+E473+F473)</f>
        <v>1</v>
      </c>
    </row>
    <row r="474" spans="1:8" x14ac:dyDescent="0.25">
      <c r="A474" t="s">
        <v>473</v>
      </c>
      <c r="H474">
        <f t="shared" si="8"/>
        <v>0</v>
      </c>
    </row>
    <row r="475" spans="1:8" x14ac:dyDescent="0.25">
      <c r="A475" t="s">
        <v>474</v>
      </c>
      <c r="H475">
        <f t="shared" si="8"/>
        <v>0</v>
      </c>
    </row>
    <row r="476" spans="1:8" x14ac:dyDescent="0.25">
      <c r="A476" t="s">
        <v>475</v>
      </c>
      <c r="B476">
        <v>54</v>
      </c>
      <c r="D476">
        <f>SUM(B476:C476)</f>
        <v>54</v>
      </c>
      <c r="G476">
        <f>SUM(E476:F476)</f>
        <v>0</v>
      </c>
      <c r="H476">
        <f>SUM(B476+C476+E476+F476)</f>
        <v>54</v>
      </c>
    </row>
    <row r="477" spans="1:8" x14ac:dyDescent="0.25">
      <c r="A477" t="s">
        <v>476</v>
      </c>
      <c r="C477">
        <v>5</v>
      </c>
      <c r="D477">
        <f>SUM(B477:C477)</f>
        <v>5</v>
      </c>
      <c r="G477">
        <f>SUM(E477:F477)</f>
        <v>0</v>
      </c>
      <c r="H477">
        <f>SUM(B477+C477+E477+F477)</f>
        <v>5</v>
      </c>
    </row>
    <row r="478" spans="1:8" x14ac:dyDescent="0.25">
      <c r="A478" t="s">
        <v>477</v>
      </c>
      <c r="H478">
        <f t="shared" si="8"/>
        <v>0</v>
      </c>
    </row>
    <row r="479" spans="1:8" x14ac:dyDescent="0.25">
      <c r="A479" t="s">
        <v>478</v>
      </c>
      <c r="H479">
        <f t="shared" si="8"/>
        <v>0</v>
      </c>
    </row>
    <row r="480" spans="1:8" x14ac:dyDescent="0.25">
      <c r="A480" t="s">
        <v>479</v>
      </c>
      <c r="D480">
        <f>SUM(B480:C480)</f>
        <v>0</v>
      </c>
      <c r="E480">
        <v>5</v>
      </c>
      <c r="G480">
        <f>SUM(E480:F480)</f>
        <v>5</v>
      </c>
      <c r="H480">
        <f>SUM(B480+C480+E480+F480)</f>
        <v>5</v>
      </c>
    </row>
    <row r="481" spans="1:8" x14ac:dyDescent="0.25">
      <c r="A481" t="s">
        <v>480</v>
      </c>
      <c r="H481">
        <f t="shared" si="8"/>
        <v>0</v>
      </c>
    </row>
    <row r="482" spans="1:8" x14ac:dyDescent="0.25">
      <c r="A482" t="s">
        <v>481</v>
      </c>
      <c r="H482">
        <f t="shared" si="8"/>
        <v>0</v>
      </c>
    </row>
    <row r="483" spans="1:8" x14ac:dyDescent="0.25">
      <c r="A483" t="s">
        <v>482</v>
      </c>
      <c r="B483">
        <v>1</v>
      </c>
      <c r="D483">
        <f>SUM(B483:C483)</f>
        <v>1</v>
      </c>
      <c r="G483">
        <f>SUM(E483:F483)</f>
        <v>0</v>
      </c>
      <c r="H483">
        <f>SUM(B483+C483+E483+F483)</f>
        <v>1</v>
      </c>
    </row>
    <row r="484" spans="1:8" x14ac:dyDescent="0.25">
      <c r="A484" t="s">
        <v>483</v>
      </c>
      <c r="H484">
        <f t="shared" si="8"/>
        <v>0</v>
      </c>
    </row>
    <row r="485" spans="1:8" x14ac:dyDescent="0.25">
      <c r="A485" t="s">
        <v>484</v>
      </c>
      <c r="B485">
        <v>2</v>
      </c>
      <c r="D485">
        <f>SUM(B485:C485)</f>
        <v>2</v>
      </c>
      <c r="G485">
        <f>SUM(E485:F485)</f>
        <v>0</v>
      </c>
      <c r="H485">
        <f>SUM(B485+C485+E485+F485)</f>
        <v>2</v>
      </c>
    </row>
    <row r="486" spans="1:8" x14ac:dyDescent="0.25">
      <c r="A486" t="s">
        <v>485</v>
      </c>
      <c r="H486">
        <f t="shared" si="8"/>
        <v>0</v>
      </c>
    </row>
    <row r="487" spans="1:8" x14ac:dyDescent="0.25">
      <c r="A487" t="s">
        <v>486</v>
      </c>
      <c r="H487">
        <f t="shared" si="8"/>
        <v>0</v>
      </c>
    </row>
    <row r="488" spans="1:8" x14ac:dyDescent="0.25">
      <c r="A488" t="s">
        <v>487</v>
      </c>
      <c r="B488">
        <v>5</v>
      </c>
      <c r="D488">
        <f>SUM(B488:C488)</f>
        <v>5</v>
      </c>
      <c r="E488">
        <v>6</v>
      </c>
      <c r="G488">
        <f>SUM(E488:F488)</f>
        <v>6</v>
      </c>
      <c r="H488">
        <f>SUM(B488+C488+E488+F488)</f>
        <v>11</v>
      </c>
    </row>
    <row r="489" spans="1:8" x14ac:dyDescent="0.25">
      <c r="A489" t="s">
        <v>488</v>
      </c>
      <c r="H489">
        <f t="shared" si="8"/>
        <v>0</v>
      </c>
    </row>
    <row r="490" spans="1:8" x14ac:dyDescent="0.25">
      <c r="A490" t="s">
        <v>489</v>
      </c>
      <c r="B490">
        <v>5</v>
      </c>
      <c r="D490">
        <f>SUM(B490:C490)</f>
        <v>5</v>
      </c>
      <c r="G490">
        <f>SUM(E490:F490)</f>
        <v>0</v>
      </c>
      <c r="H490">
        <f>SUM(B490+C490+E490+F490)</f>
        <v>5</v>
      </c>
    </row>
    <row r="491" spans="1:8" x14ac:dyDescent="0.25">
      <c r="A491" t="s">
        <v>490</v>
      </c>
      <c r="H491">
        <f t="shared" si="8"/>
        <v>0</v>
      </c>
    </row>
    <row r="492" spans="1:8" x14ac:dyDescent="0.25">
      <c r="A492" t="s">
        <v>491</v>
      </c>
      <c r="B492">
        <v>1</v>
      </c>
      <c r="D492">
        <f>SUM(B492:C492)</f>
        <v>1</v>
      </c>
      <c r="E492">
        <v>6</v>
      </c>
      <c r="F492">
        <v>4</v>
      </c>
      <c r="G492">
        <f>SUM(E492:F492)</f>
        <v>10</v>
      </c>
      <c r="H492">
        <f>SUM(B492+C492+E492+F492)</f>
        <v>11</v>
      </c>
    </row>
    <row r="493" spans="1:8" x14ac:dyDescent="0.25">
      <c r="A493" t="s">
        <v>492</v>
      </c>
      <c r="D493">
        <f>SUM(B493:C493)</f>
        <v>0</v>
      </c>
      <c r="E493">
        <v>4</v>
      </c>
      <c r="G493">
        <f>SUM(E493:F493)</f>
        <v>4</v>
      </c>
      <c r="H493">
        <f>SUM(B493+C493+E493+F493)</f>
        <v>4</v>
      </c>
    </row>
    <row r="494" spans="1:8" x14ac:dyDescent="0.25">
      <c r="A494" t="s">
        <v>493</v>
      </c>
      <c r="D494">
        <f>SUM(B494:C494)</f>
        <v>0</v>
      </c>
      <c r="E494">
        <v>2</v>
      </c>
      <c r="G494">
        <f>SUM(E494:F494)</f>
        <v>2</v>
      </c>
      <c r="H494">
        <f>SUM(B494+C494+E494+F494)</f>
        <v>2</v>
      </c>
    </row>
    <row r="495" spans="1:8" x14ac:dyDescent="0.25">
      <c r="A495" t="s">
        <v>494</v>
      </c>
      <c r="H495">
        <f t="shared" si="8"/>
        <v>0</v>
      </c>
    </row>
    <row r="496" spans="1:8" x14ac:dyDescent="0.25">
      <c r="A496" t="s">
        <v>495</v>
      </c>
      <c r="H496">
        <f t="shared" si="8"/>
        <v>0</v>
      </c>
    </row>
    <row r="497" spans="1:8" x14ac:dyDescent="0.25">
      <c r="A497" t="s">
        <v>496</v>
      </c>
      <c r="D497">
        <f>SUM(B497:C497)</f>
        <v>0</v>
      </c>
      <c r="F497">
        <v>1</v>
      </c>
      <c r="G497">
        <f>SUM(E497:F497)</f>
        <v>1</v>
      </c>
      <c r="H497">
        <f>SUM(B497+C497+E497+F497)</f>
        <v>1</v>
      </c>
    </row>
    <row r="498" spans="1:8" x14ac:dyDescent="0.25">
      <c r="A498" t="s">
        <v>497</v>
      </c>
      <c r="H498">
        <f t="shared" si="8"/>
        <v>0</v>
      </c>
    </row>
    <row r="499" spans="1:8" x14ac:dyDescent="0.25">
      <c r="A499" t="s">
        <v>498</v>
      </c>
      <c r="H499">
        <f t="shared" si="8"/>
        <v>0</v>
      </c>
    </row>
    <row r="500" spans="1:8" x14ac:dyDescent="0.25">
      <c r="A500" t="s">
        <v>499</v>
      </c>
      <c r="H500">
        <f t="shared" si="8"/>
        <v>0</v>
      </c>
    </row>
    <row r="501" spans="1:8" x14ac:dyDescent="0.25">
      <c r="A501" t="s">
        <v>500</v>
      </c>
      <c r="H501">
        <f t="shared" si="8"/>
        <v>0</v>
      </c>
    </row>
    <row r="502" spans="1:8" x14ac:dyDescent="0.25">
      <c r="A502" t="s">
        <v>501</v>
      </c>
      <c r="C502">
        <v>1</v>
      </c>
      <c r="D502">
        <f>SUM(B502:C502)</f>
        <v>1</v>
      </c>
      <c r="G502">
        <f>SUM(E502:F502)</f>
        <v>0</v>
      </c>
      <c r="H502">
        <f>SUM(B502+C502+E502+F502)</f>
        <v>1</v>
      </c>
    </row>
    <row r="503" spans="1:8" x14ac:dyDescent="0.25">
      <c r="A503" t="s">
        <v>502</v>
      </c>
      <c r="B503">
        <v>2</v>
      </c>
      <c r="D503">
        <f>SUM(B503:C503)</f>
        <v>2</v>
      </c>
      <c r="G503">
        <f>SUM(E503:F503)</f>
        <v>0</v>
      </c>
      <c r="H503">
        <f>SUM(B503+C503+E503+F503)</f>
        <v>2</v>
      </c>
    </row>
    <row r="504" spans="1:8" x14ac:dyDescent="0.25">
      <c r="A504" t="s">
        <v>503</v>
      </c>
      <c r="H504">
        <f t="shared" si="8"/>
        <v>0</v>
      </c>
    </row>
    <row r="505" spans="1:8" x14ac:dyDescent="0.25">
      <c r="A505" t="s">
        <v>504</v>
      </c>
      <c r="C505">
        <v>1</v>
      </c>
      <c r="D505">
        <f>SUM(B505:C505)</f>
        <v>1</v>
      </c>
      <c r="G505">
        <f>SUM(E505:F505)</f>
        <v>0</v>
      </c>
      <c r="H505">
        <f>SUM(B505+C505+E505+F505)</f>
        <v>1</v>
      </c>
    </row>
    <row r="506" spans="1:8" x14ac:dyDescent="0.25">
      <c r="A506" t="s">
        <v>505</v>
      </c>
      <c r="B506">
        <v>1</v>
      </c>
      <c r="D506">
        <f>SUM(B506:C506)</f>
        <v>1</v>
      </c>
      <c r="G506">
        <f>SUM(E506:F506)</f>
        <v>0</v>
      </c>
      <c r="H506">
        <f>SUM(B506+C506+E506+F506)</f>
        <v>1</v>
      </c>
    </row>
    <row r="507" spans="1:8" x14ac:dyDescent="0.25">
      <c r="A507" t="s">
        <v>506</v>
      </c>
      <c r="H507">
        <f t="shared" si="8"/>
        <v>0</v>
      </c>
    </row>
    <row r="508" spans="1:8" x14ac:dyDescent="0.25">
      <c r="A508" t="s">
        <v>507</v>
      </c>
      <c r="B508">
        <v>58</v>
      </c>
      <c r="C508">
        <v>1</v>
      </c>
      <c r="D508">
        <f>SUM(B508:C508)</f>
        <v>59</v>
      </c>
      <c r="G508">
        <f>SUM(E508:F508)</f>
        <v>0</v>
      </c>
      <c r="H508">
        <f>SUM(B508+C508+E508+F508)</f>
        <v>59</v>
      </c>
    </row>
    <row r="509" spans="1:8" x14ac:dyDescent="0.25">
      <c r="A509" t="s">
        <v>508</v>
      </c>
      <c r="B509">
        <v>2</v>
      </c>
      <c r="D509">
        <f>SUM(B509:C509)</f>
        <v>2</v>
      </c>
      <c r="G509">
        <f>SUM(E509:F509)</f>
        <v>0</v>
      </c>
      <c r="H509">
        <f>SUM(B509+C509+E509+F509)</f>
        <v>2</v>
      </c>
    </row>
    <row r="510" spans="1:8" x14ac:dyDescent="0.25">
      <c r="A510" t="s">
        <v>509</v>
      </c>
      <c r="B510">
        <v>1</v>
      </c>
      <c r="C510">
        <v>5</v>
      </c>
      <c r="D510">
        <f>SUM(B510:C510)</f>
        <v>6</v>
      </c>
      <c r="G510">
        <f>SUM(E510:F510)</f>
        <v>0</v>
      </c>
      <c r="H510">
        <f>SUM(B510+C510+E510+F510)</f>
        <v>6</v>
      </c>
    </row>
    <row r="511" spans="1:8" x14ac:dyDescent="0.25">
      <c r="A511" t="s">
        <v>510</v>
      </c>
      <c r="H511">
        <f t="shared" si="8"/>
        <v>0</v>
      </c>
    </row>
    <row r="512" spans="1:8" x14ac:dyDescent="0.25">
      <c r="A512" t="s">
        <v>511</v>
      </c>
      <c r="D512">
        <f>SUM(B512:C512)</f>
        <v>0</v>
      </c>
      <c r="E512">
        <v>1</v>
      </c>
      <c r="G512">
        <f>SUM(E512:F512)</f>
        <v>1</v>
      </c>
      <c r="H512">
        <f>SUM(B512+C512+E512+F512)</f>
        <v>1</v>
      </c>
    </row>
    <row r="513" spans="1:8" x14ac:dyDescent="0.25">
      <c r="A513" t="s">
        <v>512</v>
      </c>
      <c r="H513">
        <f t="shared" si="8"/>
        <v>0</v>
      </c>
    </row>
    <row r="514" spans="1:8" x14ac:dyDescent="0.25">
      <c r="A514" t="s">
        <v>513</v>
      </c>
      <c r="H514">
        <f t="shared" si="8"/>
        <v>0</v>
      </c>
    </row>
    <row r="515" spans="1:8" x14ac:dyDescent="0.25">
      <c r="A515" t="s">
        <v>514</v>
      </c>
      <c r="H515">
        <f t="shared" ref="H515:H578" si="9">SUM(B515:F515)</f>
        <v>0</v>
      </c>
    </row>
    <row r="516" spans="1:8" x14ac:dyDescent="0.25">
      <c r="A516" t="s">
        <v>515</v>
      </c>
      <c r="H516">
        <f t="shared" si="9"/>
        <v>0</v>
      </c>
    </row>
    <row r="517" spans="1:8" x14ac:dyDescent="0.25">
      <c r="A517" t="s">
        <v>516</v>
      </c>
      <c r="B517">
        <v>1</v>
      </c>
      <c r="C517">
        <v>1</v>
      </c>
      <c r="D517">
        <f>SUM(B517:C517)</f>
        <v>2</v>
      </c>
      <c r="E517">
        <v>2</v>
      </c>
      <c r="F517">
        <v>2</v>
      </c>
      <c r="G517">
        <f>SUM(E517:F517)</f>
        <v>4</v>
      </c>
      <c r="H517">
        <f>SUM(B517+C517+E517+F517)</f>
        <v>6</v>
      </c>
    </row>
    <row r="518" spans="1:8" x14ac:dyDescent="0.25">
      <c r="A518" t="s">
        <v>517</v>
      </c>
      <c r="H518">
        <f t="shared" si="9"/>
        <v>0</v>
      </c>
    </row>
    <row r="519" spans="1:8" x14ac:dyDescent="0.25">
      <c r="A519" t="s">
        <v>518</v>
      </c>
      <c r="H519">
        <f t="shared" si="9"/>
        <v>0</v>
      </c>
    </row>
    <row r="520" spans="1:8" x14ac:dyDescent="0.25">
      <c r="A520" t="s">
        <v>519</v>
      </c>
      <c r="D520">
        <f>SUM(B520:C520)</f>
        <v>0</v>
      </c>
      <c r="E520">
        <v>1</v>
      </c>
      <c r="G520">
        <f>SUM(E520:F520)</f>
        <v>1</v>
      </c>
      <c r="H520">
        <f>SUM(B520+C520+E520+F520)</f>
        <v>1</v>
      </c>
    </row>
    <row r="521" spans="1:8" x14ac:dyDescent="0.25">
      <c r="A521" t="s">
        <v>520</v>
      </c>
      <c r="H521">
        <f t="shared" si="9"/>
        <v>0</v>
      </c>
    </row>
    <row r="522" spans="1:8" x14ac:dyDescent="0.25">
      <c r="A522" t="s">
        <v>521</v>
      </c>
      <c r="B522">
        <v>3</v>
      </c>
      <c r="D522">
        <f>SUM(B522:C522)</f>
        <v>3</v>
      </c>
      <c r="G522">
        <f>SUM(E522:F522)</f>
        <v>0</v>
      </c>
      <c r="H522">
        <f>SUM(B522+C522+E522+F522)</f>
        <v>3</v>
      </c>
    </row>
    <row r="523" spans="1:8" x14ac:dyDescent="0.25">
      <c r="A523" t="s">
        <v>522</v>
      </c>
      <c r="B523">
        <v>1</v>
      </c>
      <c r="D523">
        <f>SUM(B523:C523)</f>
        <v>1</v>
      </c>
      <c r="G523">
        <f>SUM(E523:F523)</f>
        <v>0</v>
      </c>
      <c r="H523">
        <f>SUM(B523+C523+E523+F523)</f>
        <v>1</v>
      </c>
    </row>
    <row r="524" spans="1:8" x14ac:dyDescent="0.25">
      <c r="A524" t="s">
        <v>523</v>
      </c>
      <c r="H524">
        <f t="shared" si="9"/>
        <v>0</v>
      </c>
    </row>
    <row r="525" spans="1:8" x14ac:dyDescent="0.25">
      <c r="A525" t="s">
        <v>524</v>
      </c>
      <c r="B525">
        <v>2</v>
      </c>
      <c r="D525">
        <f>SUM(B525:C525)</f>
        <v>2</v>
      </c>
      <c r="G525">
        <f>SUM(E525:F525)</f>
        <v>0</v>
      </c>
      <c r="H525">
        <f>SUM(B525+C525+E525+F525)</f>
        <v>2</v>
      </c>
    </row>
    <row r="526" spans="1:8" x14ac:dyDescent="0.25">
      <c r="A526" t="s">
        <v>525</v>
      </c>
      <c r="B526">
        <v>1</v>
      </c>
      <c r="D526">
        <f>SUM(B526:C526)</f>
        <v>1</v>
      </c>
      <c r="G526">
        <f>SUM(E526:F526)</f>
        <v>0</v>
      </c>
      <c r="H526">
        <f>SUM(B526+C526+E526+F526)</f>
        <v>1</v>
      </c>
    </row>
    <row r="527" spans="1:8" x14ac:dyDescent="0.25">
      <c r="A527" t="s">
        <v>526</v>
      </c>
      <c r="B527">
        <v>1</v>
      </c>
      <c r="D527">
        <f>SUM(B527:C527)</f>
        <v>1</v>
      </c>
      <c r="G527">
        <f>SUM(E527:F527)</f>
        <v>0</v>
      </c>
      <c r="H527">
        <f>SUM(B527+C527+E527+F527)</f>
        <v>1</v>
      </c>
    </row>
    <row r="528" spans="1:8" x14ac:dyDescent="0.25">
      <c r="A528" t="s">
        <v>527</v>
      </c>
      <c r="H528">
        <f t="shared" si="9"/>
        <v>0</v>
      </c>
    </row>
    <row r="529" spans="1:8" x14ac:dyDescent="0.25">
      <c r="A529" t="s">
        <v>528</v>
      </c>
      <c r="H529">
        <f t="shared" si="9"/>
        <v>0</v>
      </c>
    </row>
    <row r="530" spans="1:8" x14ac:dyDescent="0.25">
      <c r="A530" t="s">
        <v>529</v>
      </c>
      <c r="B530">
        <v>2</v>
      </c>
      <c r="D530">
        <f>SUM(B530:C530)</f>
        <v>2</v>
      </c>
      <c r="G530">
        <f>SUM(E530:F530)</f>
        <v>0</v>
      </c>
      <c r="H530">
        <f>SUM(B530+C530+E530+F530)</f>
        <v>2</v>
      </c>
    </row>
    <row r="531" spans="1:8" x14ac:dyDescent="0.25">
      <c r="A531" t="s">
        <v>530</v>
      </c>
      <c r="B531">
        <v>1</v>
      </c>
      <c r="D531">
        <f>SUM(B531:C531)</f>
        <v>1</v>
      </c>
      <c r="G531">
        <f>SUM(E531:F531)</f>
        <v>0</v>
      </c>
      <c r="H531">
        <f>SUM(B531+C531+E531+F531)</f>
        <v>1</v>
      </c>
    </row>
    <row r="532" spans="1:8" x14ac:dyDescent="0.25">
      <c r="A532" t="s">
        <v>531</v>
      </c>
      <c r="H532">
        <f t="shared" si="9"/>
        <v>0</v>
      </c>
    </row>
    <row r="533" spans="1:8" x14ac:dyDescent="0.25">
      <c r="A533" t="s">
        <v>532</v>
      </c>
      <c r="H533">
        <f t="shared" si="9"/>
        <v>0</v>
      </c>
    </row>
    <row r="534" spans="1:8" x14ac:dyDescent="0.25">
      <c r="A534" t="s">
        <v>533</v>
      </c>
      <c r="H534">
        <f t="shared" si="9"/>
        <v>0</v>
      </c>
    </row>
    <row r="535" spans="1:8" x14ac:dyDescent="0.25">
      <c r="A535" t="s">
        <v>534</v>
      </c>
      <c r="H535">
        <f t="shared" si="9"/>
        <v>0</v>
      </c>
    </row>
    <row r="536" spans="1:8" x14ac:dyDescent="0.25">
      <c r="A536" t="s">
        <v>535</v>
      </c>
      <c r="H536">
        <f t="shared" si="9"/>
        <v>0</v>
      </c>
    </row>
    <row r="537" spans="1:8" x14ac:dyDescent="0.25">
      <c r="A537" t="s">
        <v>536</v>
      </c>
      <c r="H537">
        <f t="shared" si="9"/>
        <v>0</v>
      </c>
    </row>
    <row r="538" spans="1:8" x14ac:dyDescent="0.25">
      <c r="A538" t="s">
        <v>537</v>
      </c>
      <c r="H538">
        <f t="shared" si="9"/>
        <v>0</v>
      </c>
    </row>
    <row r="539" spans="1:8" x14ac:dyDescent="0.25">
      <c r="A539" t="s">
        <v>538</v>
      </c>
      <c r="H539">
        <f t="shared" si="9"/>
        <v>0</v>
      </c>
    </row>
    <row r="540" spans="1:8" x14ac:dyDescent="0.25">
      <c r="A540" t="s">
        <v>539</v>
      </c>
      <c r="B540">
        <v>10</v>
      </c>
      <c r="D540">
        <f>SUM(B540:C540)</f>
        <v>10</v>
      </c>
      <c r="E540">
        <v>1</v>
      </c>
      <c r="F540">
        <v>1</v>
      </c>
      <c r="G540">
        <f>SUM(E540:F540)</f>
        <v>2</v>
      </c>
      <c r="H540">
        <f>SUM(B540+C540+E540+F540)</f>
        <v>12</v>
      </c>
    </row>
    <row r="541" spans="1:8" x14ac:dyDescent="0.25">
      <c r="A541" t="s">
        <v>540</v>
      </c>
      <c r="H541">
        <f t="shared" si="9"/>
        <v>0</v>
      </c>
    </row>
    <row r="542" spans="1:8" x14ac:dyDescent="0.25">
      <c r="A542" t="s">
        <v>541</v>
      </c>
      <c r="H542">
        <f t="shared" si="9"/>
        <v>0</v>
      </c>
    </row>
    <row r="543" spans="1:8" x14ac:dyDescent="0.25">
      <c r="A543" t="s">
        <v>542</v>
      </c>
      <c r="H543">
        <f t="shared" si="9"/>
        <v>0</v>
      </c>
    </row>
    <row r="544" spans="1:8" x14ac:dyDescent="0.25">
      <c r="A544" t="s">
        <v>543</v>
      </c>
      <c r="B544">
        <v>2</v>
      </c>
      <c r="D544">
        <f>SUM(B544:C544)</f>
        <v>2</v>
      </c>
      <c r="G544">
        <f>SUM(E544:F544)</f>
        <v>0</v>
      </c>
      <c r="H544">
        <f>SUM(B544+C544+E544+F544)</f>
        <v>2</v>
      </c>
    </row>
    <row r="545" spans="1:8" x14ac:dyDescent="0.25">
      <c r="A545" t="s">
        <v>544</v>
      </c>
      <c r="H545">
        <f t="shared" si="9"/>
        <v>0</v>
      </c>
    </row>
    <row r="546" spans="1:8" x14ac:dyDescent="0.25">
      <c r="A546" t="s">
        <v>545</v>
      </c>
      <c r="H546">
        <f t="shared" si="9"/>
        <v>0</v>
      </c>
    </row>
    <row r="547" spans="1:8" x14ac:dyDescent="0.25">
      <c r="A547" t="s">
        <v>546</v>
      </c>
      <c r="C547">
        <v>1</v>
      </c>
      <c r="D547">
        <f>SUM(B547:C547)</f>
        <v>1</v>
      </c>
      <c r="G547">
        <f>SUM(E547:F547)</f>
        <v>0</v>
      </c>
      <c r="H547">
        <f>SUM(B547+C547+E547+F547)</f>
        <v>1</v>
      </c>
    </row>
    <row r="548" spans="1:8" x14ac:dyDescent="0.25">
      <c r="A548" t="s">
        <v>547</v>
      </c>
      <c r="H548">
        <f t="shared" si="9"/>
        <v>0</v>
      </c>
    </row>
    <row r="549" spans="1:8" x14ac:dyDescent="0.25">
      <c r="A549" t="s">
        <v>548</v>
      </c>
      <c r="B549">
        <v>20</v>
      </c>
      <c r="C549">
        <v>4</v>
      </c>
      <c r="D549">
        <f>SUM(B549:C549)</f>
        <v>24</v>
      </c>
      <c r="G549">
        <f>SUM(E549:F549)</f>
        <v>0</v>
      </c>
      <c r="H549">
        <f>SUM(B549+C549+E549+F549)</f>
        <v>24</v>
      </c>
    </row>
    <row r="550" spans="1:8" x14ac:dyDescent="0.25">
      <c r="A550" t="s">
        <v>549</v>
      </c>
      <c r="H550">
        <f t="shared" si="9"/>
        <v>0</v>
      </c>
    </row>
    <row r="551" spans="1:8" x14ac:dyDescent="0.25">
      <c r="A551" t="s">
        <v>550</v>
      </c>
      <c r="H551">
        <f t="shared" si="9"/>
        <v>0</v>
      </c>
    </row>
    <row r="552" spans="1:8" x14ac:dyDescent="0.25">
      <c r="A552" t="s">
        <v>551</v>
      </c>
      <c r="H552">
        <f t="shared" si="9"/>
        <v>0</v>
      </c>
    </row>
    <row r="553" spans="1:8" x14ac:dyDescent="0.25">
      <c r="A553" t="s">
        <v>552</v>
      </c>
      <c r="H553">
        <f t="shared" si="9"/>
        <v>0</v>
      </c>
    </row>
    <row r="554" spans="1:8" x14ac:dyDescent="0.25">
      <c r="A554" t="s">
        <v>553</v>
      </c>
      <c r="H554">
        <f t="shared" si="9"/>
        <v>0</v>
      </c>
    </row>
    <row r="555" spans="1:8" x14ac:dyDescent="0.25">
      <c r="A555" t="s">
        <v>554</v>
      </c>
      <c r="B555">
        <v>1</v>
      </c>
      <c r="D555">
        <f>SUM(B555:C555)</f>
        <v>1</v>
      </c>
      <c r="G555">
        <f>SUM(E555:F555)</f>
        <v>0</v>
      </c>
      <c r="H555">
        <f>SUM(B555+C555+E555+F555)</f>
        <v>1</v>
      </c>
    </row>
    <row r="556" spans="1:8" x14ac:dyDescent="0.25">
      <c r="A556" t="s">
        <v>555</v>
      </c>
      <c r="B556">
        <v>1</v>
      </c>
      <c r="D556">
        <f>SUM(B556:C556)</f>
        <v>1</v>
      </c>
      <c r="G556">
        <f>SUM(E556:F556)</f>
        <v>0</v>
      </c>
      <c r="H556">
        <f>SUM(B556+C556+E556+F556)</f>
        <v>1</v>
      </c>
    </row>
    <row r="557" spans="1:8" x14ac:dyDescent="0.25">
      <c r="A557" t="s">
        <v>556</v>
      </c>
      <c r="H557">
        <f t="shared" si="9"/>
        <v>0</v>
      </c>
    </row>
    <row r="558" spans="1:8" x14ac:dyDescent="0.25">
      <c r="A558" t="s">
        <v>557</v>
      </c>
      <c r="B558">
        <v>52</v>
      </c>
      <c r="D558">
        <f>SUM(B558:C558)</f>
        <v>52</v>
      </c>
      <c r="E558">
        <v>2</v>
      </c>
      <c r="G558">
        <f>SUM(E558:F558)</f>
        <v>2</v>
      </c>
      <c r="H558">
        <f>SUM(B558+C558+E558+F558)</f>
        <v>54</v>
      </c>
    </row>
    <row r="559" spans="1:8" x14ac:dyDescent="0.25">
      <c r="A559" t="s">
        <v>558</v>
      </c>
      <c r="B559">
        <v>34</v>
      </c>
      <c r="D559">
        <f>SUM(B559:C559)</f>
        <v>34</v>
      </c>
      <c r="G559">
        <f>SUM(E559:F559)</f>
        <v>0</v>
      </c>
      <c r="H559">
        <f>SUM(B559+C559+E559+F559)</f>
        <v>34</v>
      </c>
    </row>
    <row r="560" spans="1:8" x14ac:dyDescent="0.25">
      <c r="A560" t="s">
        <v>559</v>
      </c>
      <c r="B560">
        <v>2</v>
      </c>
      <c r="D560">
        <f>SUM(B560:C560)</f>
        <v>2</v>
      </c>
      <c r="G560">
        <f>SUM(E560:F560)</f>
        <v>0</v>
      </c>
      <c r="H560">
        <f>SUM(B560+C560+E560+F560)</f>
        <v>2</v>
      </c>
    </row>
    <row r="561" spans="1:8" x14ac:dyDescent="0.25">
      <c r="A561" t="s">
        <v>560</v>
      </c>
      <c r="B561">
        <v>3</v>
      </c>
      <c r="D561">
        <f>SUM(B561:C561)</f>
        <v>3</v>
      </c>
      <c r="E561">
        <v>1</v>
      </c>
      <c r="G561">
        <f>SUM(E561:F561)</f>
        <v>1</v>
      </c>
      <c r="H561">
        <f>SUM(B561+C561+E561+F561)</f>
        <v>4</v>
      </c>
    </row>
    <row r="562" spans="1:8" x14ac:dyDescent="0.25">
      <c r="A562" t="s">
        <v>561</v>
      </c>
      <c r="H562">
        <f t="shared" si="9"/>
        <v>0</v>
      </c>
    </row>
    <row r="563" spans="1:8" x14ac:dyDescent="0.25">
      <c r="A563" t="s">
        <v>562</v>
      </c>
      <c r="H563">
        <f t="shared" si="9"/>
        <v>0</v>
      </c>
    </row>
    <row r="564" spans="1:8" x14ac:dyDescent="0.25">
      <c r="A564" t="s">
        <v>563</v>
      </c>
      <c r="H564">
        <f t="shared" si="9"/>
        <v>0</v>
      </c>
    </row>
    <row r="565" spans="1:8" x14ac:dyDescent="0.25">
      <c r="A565" t="s">
        <v>564</v>
      </c>
      <c r="B565">
        <v>4</v>
      </c>
      <c r="D565">
        <f>SUM(B565:C565)</f>
        <v>4</v>
      </c>
      <c r="G565">
        <f>SUM(E565:F565)</f>
        <v>0</v>
      </c>
      <c r="H565">
        <f>SUM(B565+C565+E565+F565)</f>
        <v>4</v>
      </c>
    </row>
    <row r="566" spans="1:8" x14ac:dyDescent="0.25">
      <c r="A566" t="s">
        <v>565</v>
      </c>
      <c r="B566">
        <v>2</v>
      </c>
      <c r="D566">
        <f>SUM(B566:C566)</f>
        <v>2</v>
      </c>
      <c r="G566">
        <f>SUM(E566:F566)</f>
        <v>0</v>
      </c>
      <c r="H566">
        <f>SUM(B566+C566+E566+F566)</f>
        <v>2</v>
      </c>
    </row>
    <row r="567" spans="1:8" x14ac:dyDescent="0.25">
      <c r="A567" t="s">
        <v>566</v>
      </c>
      <c r="H567">
        <f t="shared" si="9"/>
        <v>0</v>
      </c>
    </row>
    <row r="568" spans="1:8" x14ac:dyDescent="0.25">
      <c r="A568" t="s">
        <v>567</v>
      </c>
      <c r="B568">
        <v>2</v>
      </c>
      <c r="D568">
        <f>SUM(B568:C568)</f>
        <v>2</v>
      </c>
      <c r="G568">
        <f>SUM(E568:F568)</f>
        <v>0</v>
      </c>
      <c r="H568">
        <f>SUM(B568+C568+E568+F568)</f>
        <v>2</v>
      </c>
    </row>
    <row r="569" spans="1:8" x14ac:dyDescent="0.25">
      <c r="A569" t="s">
        <v>568</v>
      </c>
      <c r="H569">
        <f t="shared" si="9"/>
        <v>0</v>
      </c>
    </row>
    <row r="570" spans="1:8" x14ac:dyDescent="0.25">
      <c r="A570" t="s">
        <v>569</v>
      </c>
      <c r="H570">
        <f t="shared" si="9"/>
        <v>0</v>
      </c>
    </row>
    <row r="571" spans="1:8" x14ac:dyDescent="0.25">
      <c r="A571" t="s">
        <v>570</v>
      </c>
      <c r="H571">
        <f t="shared" si="9"/>
        <v>0</v>
      </c>
    </row>
    <row r="572" spans="1:8" x14ac:dyDescent="0.25">
      <c r="A572" t="s">
        <v>571</v>
      </c>
      <c r="H572">
        <f t="shared" si="9"/>
        <v>0</v>
      </c>
    </row>
    <row r="573" spans="1:8" x14ac:dyDescent="0.25">
      <c r="A573" t="s">
        <v>572</v>
      </c>
      <c r="H573">
        <f t="shared" si="9"/>
        <v>0</v>
      </c>
    </row>
    <row r="574" spans="1:8" x14ac:dyDescent="0.25">
      <c r="A574" t="s">
        <v>573</v>
      </c>
      <c r="H574">
        <f t="shared" si="9"/>
        <v>0</v>
      </c>
    </row>
    <row r="575" spans="1:8" x14ac:dyDescent="0.25">
      <c r="A575" t="s">
        <v>574</v>
      </c>
      <c r="H575">
        <f t="shared" si="9"/>
        <v>0</v>
      </c>
    </row>
    <row r="576" spans="1:8" x14ac:dyDescent="0.25">
      <c r="A576" t="s">
        <v>575</v>
      </c>
      <c r="H576">
        <f t="shared" si="9"/>
        <v>0</v>
      </c>
    </row>
    <row r="577" spans="1:8" x14ac:dyDescent="0.25">
      <c r="A577" t="s">
        <v>576</v>
      </c>
      <c r="B577">
        <v>1</v>
      </c>
      <c r="D577">
        <f>SUM(B577:C577)</f>
        <v>1</v>
      </c>
      <c r="G577">
        <f>SUM(E577:F577)</f>
        <v>0</v>
      </c>
      <c r="H577">
        <f>SUM(B577+C577+E577+F577)</f>
        <v>1</v>
      </c>
    </row>
    <row r="578" spans="1:8" x14ac:dyDescent="0.25">
      <c r="A578" t="s">
        <v>577</v>
      </c>
      <c r="H578">
        <f t="shared" si="9"/>
        <v>0</v>
      </c>
    </row>
    <row r="579" spans="1:8" x14ac:dyDescent="0.25">
      <c r="A579" t="s">
        <v>578</v>
      </c>
      <c r="B579">
        <v>1</v>
      </c>
      <c r="D579">
        <f>SUM(B579:C579)</f>
        <v>1</v>
      </c>
      <c r="G579">
        <f>SUM(E579:F579)</f>
        <v>0</v>
      </c>
      <c r="H579">
        <f>SUM(B579+C579+E579+F579)</f>
        <v>1</v>
      </c>
    </row>
    <row r="580" spans="1:8" x14ac:dyDescent="0.25">
      <c r="A580" t="s">
        <v>579</v>
      </c>
      <c r="H580">
        <f t="shared" ref="H580:H594" si="10">SUM(B580:F580)</f>
        <v>0</v>
      </c>
    </row>
    <row r="581" spans="1:8" x14ac:dyDescent="0.25">
      <c r="A581" t="s">
        <v>580</v>
      </c>
      <c r="H581">
        <f t="shared" si="10"/>
        <v>0</v>
      </c>
    </row>
    <row r="582" spans="1:8" x14ac:dyDescent="0.25">
      <c r="A582" t="s">
        <v>581</v>
      </c>
      <c r="H582">
        <f t="shared" si="10"/>
        <v>0</v>
      </c>
    </row>
    <row r="583" spans="1:8" x14ac:dyDescent="0.25">
      <c r="A583" t="s">
        <v>582</v>
      </c>
      <c r="B583">
        <v>1</v>
      </c>
      <c r="D583">
        <f>SUM(B583:C583)</f>
        <v>1</v>
      </c>
      <c r="F583">
        <v>2</v>
      </c>
      <c r="G583">
        <f>SUM(E583:F583)</f>
        <v>2</v>
      </c>
      <c r="H583">
        <f>SUM(B583+C583+E583+F583)</f>
        <v>3</v>
      </c>
    </row>
    <row r="584" spans="1:8" x14ac:dyDescent="0.25">
      <c r="A584" t="s">
        <v>583</v>
      </c>
      <c r="H584">
        <f t="shared" si="10"/>
        <v>0</v>
      </c>
    </row>
    <row r="585" spans="1:8" x14ac:dyDescent="0.25">
      <c r="A585" t="s">
        <v>584</v>
      </c>
      <c r="H585">
        <f t="shared" si="10"/>
        <v>0</v>
      </c>
    </row>
    <row r="586" spans="1:8" x14ac:dyDescent="0.25">
      <c r="A586" t="s">
        <v>585</v>
      </c>
      <c r="H586">
        <f t="shared" si="10"/>
        <v>0</v>
      </c>
    </row>
    <row r="587" spans="1:8" x14ac:dyDescent="0.25">
      <c r="A587" t="s">
        <v>586</v>
      </c>
      <c r="H587">
        <f t="shared" si="10"/>
        <v>0</v>
      </c>
    </row>
    <row r="588" spans="1:8" x14ac:dyDescent="0.25">
      <c r="A588" t="s">
        <v>587</v>
      </c>
      <c r="H588">
        <f t="shared" si="10"/>
        <v>0</v>
      </c>
    </row>
    <row r="589" spans="1:8" x14ac:dyDescent="0.25">
      <c r="A589" t="s">
        <v>588</v>
      </c>
      <c r="B589">
        <v>1</v>
      </c>
      <c r="D589">
        <f>SUM(B589:C589)</f>
        <v>1</v>
      </c>
      <c r="G589">
        <f>SUM(E589:F589)</f>
        <v>0</v>
      </c>
      <c r="H589">
        <f>SUM(B589+C589+E589+F589)</f>
        <v>1</v>
      </c>
    </row>
    <row r="590" spans="1:8" x14ac:dyDescent="0.25">
      <c r="A590" t="s">
        <v>589</v>
      </c>
      <c r="H590">
        <f t="shared" si="10"/>
        <v>0</v>
      </c>
    </row>
    <row r="591" spans="1:8" x14ac:dyDescent="0.25">
      <c r="A591" t="s">
        <v>590</v>
      </c>
      <c r="H591">
        <f t="shared" si="10"/>
        <v>0</v>
      </c>
    </row>
    <row r="592" spans="1:8" x14ac:dyDescent="0.25">
      <c r="A592" t="s">
        <v>591</v>
      </c>
      <c r="H592">
        <f t="shared" si="10"/>
        <v>0</v>
      </c>
    </row>
    <row r="593" spans="1:8" x14ac:dyDescent="0.25">
      <c r="A593" t="s">
        <v>592</v>
      </c>
      <c r="H593">
        <f t="shared" si="10"/>
        <v>0</v>
      </c>
    </row>
    <row r="594" spans="1:8" x14ac:dyDescent="0.25">
      <c r="A594" t="s">
        <v>593</v>
      </c>
      <c r="H594">
        <f t="shared" si="10"/>
        <v>0</v>
      </c>
    </row>
  </sheetData>
  <autoFilter ref="A1:H594" xr:uid="{00000000-0009-0000-0000-00000A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K594"/>
  <sheetViews>
    <sheetView tabSelected="1" workbookViewId="0">
      <selection activeCell="I13" sqref="I13"/>
    </sheetView>
  </sheetViews>
  <sheetFormatPr defaultRowHeight="15" x14ac:dyDescent="0.25"/>
  <cols>
    <col min="1" max="1" width="8.140625" bestFit="1" customWidth="1"/>
    <col min="2" max="2" width="14.28515625" bestFit="1" customWidth="1"/>
    <col min="3" max="3" width="8.7109375" bestFit="1" customWidth="1"/>
    <col min="4" max="4" width="20.85546875" bestFit="1" customWidth="1"/>
    <col min="5" max="5" width="20.85546875" customWidth="1"/>
    <col min="9" max="9" width="35" bestFit="1" customWidth="1"/>
  </cols>
  <sheetData>
    <row r="1" spans="1:11" x14ac:dyDescent="0.25">
      <c r="A1" t="s">
        <v>0</v>
      </c>
      <c r="B1" t="s">
        <v>599</v>
      </c>
      <c r="C1" t="s">
        <v>614</v>
      </c>
      <c r="D1" t="s">
        <v>602</v>
      </c>
      <c r="E1" t="s">
        <v>667</v>
      </c>
      <c r="F1" t="s">
        <v>647</v>
      </c>
    </row>
    <row r="2" spans="1:11" x14ac:dyDescent="0.25">
      <c r="A2" t="s">
        <v>1</v>
      </c>
      <c r="C2">
        <v>1</v>
      </c>
      <c r="E2">
        <f>SUM(B2:C2)</f>
        <v>1</v>
      </c>
      <c r="F2">
        <f>SUM(B2:D2)</f>
        <v>1</v>
      </c>
    </row>
    <row r="3" spans="1:11" hidden="1" x14ac:dyDescent="0.25">
      <c r="A3" t="s">
        <v>2</v>
      </c>
      <c r="F3">
        <f t="shared" ref="F3:F66" si="0">SUM(B3:D3)</f>
        <v>0</v>
      </c>
      <c r="I3" t="s">
        <v>632</v>
      </c>
      <c r="K3" t="s">
        <v>634</v>
      </c>
    </row>
    <row r="4" spans="1:11" hidden="1" x14ac:dyDescent="0.25">
      <c r="A4" t="s">
        <v>3</v>
      </c>
      <c r="F4">
        <f t="shared" si="0"/>
        <v>0</v>
      </c>
      <c r="I4" t="s">
        <v>615</v>
      </c>
      <c r="J4">
        <f>COUNTIFS(B2:B594,"&gt;0",C2:C594,"&gt;0",D2:D594,"&gt;0")</f>
        <v>16</v>
      </c>
      <c r="K4" s="1">
        <f>J4/J12</f>
        <v>0.33333333333333331</v>
      </c>
    </row>
    <row r="5" spans="1:11" hidden="1" x14ac:dyDescent="0.25">
      <c r="A5" t="s">
        <v>4</v>
      </c>
      <c r="F5">
        <f t="shared" si="0"/>
        <v>0</v>
      </c>
      <c r="I5" t="s">
        <v>636</v>
      </c>
      <c r="J5">
        <f>COUNTIFS(B2:B594,"&gt;0", D2:D594,"&gt;0")</f>
        <v>99</v>
      </c>
      <c r="K5" s="1">
        <f>J5/J13</f>
        <v>0.79200000000000004</v>
      </c>
    </row>
    <row r="6" spans="1:11" hidden="1" x14ac:dyDescent="0.25">
      <c r="A6" t="s">
        <v>5</v>
      </c>
      <c r="F6">
        <f t="shared" si="0"/>
        <v>0</v>
      </c>
      <c r="I6" t="s">
        <v>637</v>
      </c>
      <c r="J6">
        <f>COUNTIFS(B2:B594,"&gt;0", C2:C594,"&gt;0")</f>
        <v>23</v>
      </c>
      <c r="K6" s="1">
        <f>J6/J12</f>
        <v>0.47916666666666669</v>
      </c>
    </row>
    <row r="7" spans="1:11" hidden="1" x14ac:dyDescent="0.25">
      <c r="A7" t="s">
        <v>6</v>
      </c>
      <c r="F7">
        <f t="shared" si="0"/>
        <v>0</v>
      </c>
      <c r="I7" t="s">
        <v>638</v>
      </c>
      <c r="J7">
        <f>COUNTIFS(C2:C594,"&gt;0", D2:D594,"&gt;0")</f>
        <v>18</v>
      </c>
      <c r="K7" s="1">
        <f>J7/J13</f>
        <v>0.14399999999999999</v>
      </c>
    </row>
    <row r="8" spans="1:11" hidden="1" x14ac:dyDescent="0.25">
      <c r="A8" t="s">
        <v>7</v>
      </c>
      <c r="F8">
        <f t="shared" si="0"/>
        <v>0</v>
      </c>
    </row>
    <row r="9" spans="1:11" hidden="1" x14ac:dyDescent="0.25">
      <c r="A9" t="s">
        <v>8</v>
      </c>
      <c r="F9">
        <f t="shared" si="0"/>
        <v>0</v>
      </c>
    </row>
    <row r="10" spans="1:11" hidden="1" x14ac:dyDescent="0.25">
      <c r="A10" t="s">
        <v>9</v>
      </c>
      <c r="F10">
        <f t="shared" si="0"/>
        <v>0</v>
      </c>
      <c r="I10" t="s">
        <v>631</v>
      </c>
      <c r="K10" t="s">
        <v>633</v>
      </c>
    </row>
    <row r="11" spans="1:11" hidden="1" x14ac:dyDescent="0.25">
      <c r="A11" t="s">
        <v>10</v>
      </c>
      <c r="F11">
        <f t="shared" si="0"/>
        <v>0</v>
      </c>
      <c r="I11" t="s">
        <v>616</v>
      </c>
      <c r="J11">
        <f>COUNTIF(B2:B594,"&gt;0")</f>
        <v>160</v>
      </c>
      <c r="K11" s="1">
        <f>J11/593</f>
        <v>0.26981450252951095</v>
      </c>
    </row>
    <row r="12" spans="1:11" hidden="1" x14ac:dyDescent="0.25">
      <c r="A12" t="s">
        <v>11</v>
      </c>
      <c r="F12">
        <f t="shared" si="0"/>
        <v>0</v>
      </c>
      <c r="I12" t="s">
        <v>639</v>
      </c>
      <c r="J12">
        <f>COUNTIF(C2:C594,"&gt;0")</f>
        <v>48</v>
      </c>
      <c r="K12" s="1">
        <f>J12/593</f>
        <v>8.0944350758853284E-2</v>
      </c>
    </row>
    <row r="13" spans="1:11" x14ac:dyDescent="0.25">
      <c r="A13" t="s">
        <v>12</v>
      </c>
      <c r="B13">
        <v>2</v>
      </c>
      <c r="D13">
        <v>1</v>
      </c>
      <c r="E13">
        <f>SUM(B13:C13)</f>
        <v>2</v>
      </c>
      <c r="F13">
        <f t="shared" si="0"/>
        <v>3</v>
      </c>
      <c r="I13" t="s">
        <v>630</v>
      </c>
      <c r="J13">
        <f>COUNTIF(D2:D594,"&gt;0")</f>
        <v>125</v>
      </c>
      <c r="K13" s="1">
        <f>J13/593</f>
        <v>0.21079258010118043</v>
      </c>
    </row>
    <row r="14" spans="1:11" hidden="1" x14ac:dyDescent="0.25">
      <c r="A14" t="s">
        <v>13</v>
      </c>
      <c r="F14">
        <f t="shared" si="0"/>
        <v>0</v>
      </c>
    </row>
    <row r="15" spans="1:11" x14ac:dyDescent="0.25">
      <c r="A15" t="s">
        <v>14</v>
      </c>
      <c r="B15">
        <v>1</v>
      </c>
      <c r="E15">
        <f t="shared" ref="E15:E16" si="1">SUM(B15:C15)</f>
        <v>1</v>
      </c>
      <c r="F15">
        <f t="shared" si="0"/>
        <v>1</v>
      </c>
      <c r="I15" t="s">
        <v>617</v>
      </c>
      <c r="J15">
        <f>COUNTIF(C2:C594,"&gt;0" )</f>
        <v>48</v>
      </c>
      <c r="K15" s="1">
        <f>J15/593</f>
        <v>8.0944350758853284E-2</v>
      </c>
    </row>
    <row r="16" spans="1:11" x14ac:dyDescent="0.25">
      <c r="A16" t="s">
        <v>15</v>
      </c>
      <c r="B16">
        <v>2</v>
      </c>
      <c r="D16">
        <v>1</v>
      </c>
      <c r="E16">
        <f t="shared" si="1"/>
        <v>2</v>
      </c>
      <c r="F16">
        <f t="shared" si="0"/>
        <v>3</v>
      </c>
      <c r="I16" t="s">
        <v>616</v>
      </c>
      <c r="J16">
        <f>COUNTIF(B2:B594,"&gt;0")</f>
        <v>160</v>
      </c>
      <c r="K16" s="1">
        <f>J16/593</f>
        <v>0.26981450252951095</v>
      </c>
    </row>
    <row r="17" spans="1:11" hidden="1" x14ac:dyDescent="0.25">
      <c r="A17" t="s">
        <v>16</v>
      </c>
      <c r="F17">
        <f t="shared" si="0"/>
        <v>0</v>
      </c>
    </row>
    <row r="18" spans="1:11" x14ac:dyDescent="0.25">
      <c r="A18" t="s">
        <v>17</v>
      </c>
      <c r="B18">
        <v>7</v>
      </c>
      <c r="C18">
        <v>1</v>
      </c>
      <c r="D18">
        <v>15</v>
      </c>
      <c r="E18">
        <f>SUM(B18:C18)</f>
        <v>8</v>
      </c>
      <c r="F18">
        <f t="shared" si="0"/>
        <v>23</v>
      </c>
      <c r="I18" t="s">
        <v>668</v>
      </c>
      <c r="J18">
        <f>COUNTIFS(D2:D589, "&gt;0", E2:E589, "&gt;0")</f>
        <v>101</v>
      </c>
      <c r="K18" s="1">
        <f>J18/J13</f>
        <v>0.80800000000000005</v>
      </c>
    </row>
    <row r="19" spans="1:11" hidden="1" x14ac:dyDescent="0.25">
      <c r="A19" t="s">
        <v>18</v>
      </c>
      <c r="F19">
        <f t="shared" si="0"/>
        <v>0</v>
      </c>
    </row>
    <row r="20" spans="1:11" hidden="1" x14ac:dyDescent="0.25">
      <c r="A20" t="s">
        <v>19</v>
      </c>
      <c r="F20">
        <f t="shared" si="0"/>
        <v>0</v>
      </c>
    </row>
    <row r="21" spans="1:11" x14ac:dyDescent="0.25">
      <c r="A21" t="s">
        <v>20</v>
      </c>
      <c r="B21">
        <v>1</v>
      </c>
      <c r="E21">
        <f t="shared" ref="E21:E23" si="2">SUM(B21:C21)</f>
        <v>1</v>
      </c>
      <c r="F21">
        <f t="shared" si="0"/>
        <v>1</v>
      </c>
    </row>
    <row r="22" spans="1:11" x14ac:dyDescent="0.25">
      <c r="A22" t="s">
        <v>21</v>
      </c>
      <c r="B22">
        <v>1</v>
      </c>
      <c r="C22">
        <v>1</v>
      </c>
      <c r="E22">
        <f t="shared" si="2"/>
        <v>2</v>
      </c>
      <c r="F22">
        <f t="shared" si="0"/>
        <v>2</v>
      </c>
    </row>
    <row r="23" spans="1:11" x14ac:dyDescent="0.25">
      <c r="A23" t="s">
        <v>22</v>
      </c>
      <c r="B23">
        <v>1</v>
      </c>
      <c r="D23">
        <v>1</v>
      </c>
      <c r="E23">
        <f t="shared" si="2"/>
        <v>1</v>
      </c>
      <c r="F23">
        <f t="shared" si="0"/>
        <v>2</v>
      </c>
    </row>
    <row r="24" spans="1:11" hidden="1" x14ac:dyDescent="0.25">
      <c r="A24" t="s">
        <v>23</v>
      </c>
      <c r="F24">
        <f t="shared" si="0"/>
        <v>0</v>
      </c>
    </row>
    <row r="25" spans="1:11" hidden="1" x14ac:dyDescent="0.25">
      <c r="A25" t="s">
        <v>24</v>
      </c>
      <c r="F25">
        <f t="shared" si="0"/>
        <v>0</v>
      </c>
    </row>
    <row r="26" spans="1:11" hidden="1" x14ac:dyDescent="0.25">
      <c r="A26" t="s">
        <v>25</v>
      </c>
      <c r="F26">
        <f t="shared" si="0"/>
        <v>0</v>
      </c>
    </row>
    <row r="27" spans="1:11" hidden="1" x14ac:dyDescent="0.25">
      <c r="A27" t="s">
        <v>26</v>
      </c>
      <c r="F27">
        <f t="shared" si="0"/>
        <v>0</v>
      </c>
    </row>
    <row r="28" spans="1:11" hidden="1" x14ac:dyDescent="0.25">
      <c r="A28" t="s">
        <v>27</v>
      </c>
      <c r="F28">
        <f t="shared" si="0"/>
        <v>0</v>
      </c>
    </row>
    <row r="29" spans="1:11" x14ac:dyDescent="0.25">
      <c r="A29" t="s">
        <v>28</v>
      </c>
      <c r="C29">
        <v>1</v>
      </c>
      <c r="D29">
        <v>1</v>
      </c>
      <c r="E29">
        <f>SUM(B29:C29)</f>
        <v>1</v>
      </c>
      <c r="F29">
        <f t="shared" si="0"/>
        <v>2</v>
      </c>
    </row>
    <row r="30" spans="1:11" hidden="1" x14ac:dyDescent="0.25">
      <c r="A30" t="s">
        <v>29</v>
      </c>
      <c r="F30">
        <f t="shared" si="0"/>
        <v>0</v>
      </c>
    </row>
    <row r="31" spans="1:11" hidden="1" x14ac:dyDescent="0.25">
      <c r="A31" t="s">
        <v>30</v>
      </c>
      <c r="F31">
        <f t="shared" si="0"/>
        <v>0</v>
      </c>
    </row>
    <row r="32" spans="1:11" hidden="1" x14ac:dyDescent="0.25">
      <c r="A32" t="s">
        <v>31</v>
      </c>
      <c r="F32">
        <f t="shared" si="0"/>
        <v>0</v>
      </c>
    </row>
    <row r="33" spans="1:6" x14ac:dyDescent="0.25">
      <c r="A33" t="s">
        <v>32</v>
      </c>
      <c r="B33">
        <v>11</v>
      </c>
      <c r="D33">
        <v>8</v>
      </c>
      <c r="E33">
        <f>SUM(B33:C33)</f>
        <v>11</v>
      </c>
      <c r="F33">
        <f t="shared" si="0"/>
        <v>19</v>
      </c>
    </row>
    <row r="34" spans="1:6" hidden="1" x14ac:dyDescent="0.25">
      <c r="A34" t="s">
        <v>33</v>
      </c>
      <c r="F34">
        <f t="shared" si="0"/>
        <v>0</v>
      </c>
    </row>
    <row r="35" spans="1:6" hidden="1" x14ac:dyDescent="0.25">
      <c r="A35" t="s">
        <v>34</v>
      </c>
      <c r="F35">
        <f t="shared" si="0"/>
        <v>0</v>
      </c>
    </row>
    <row r="36" spans="1:6" x14ac:dyDescent="0.25">
      <c r="A36" t="s">
        <v>35</v>
      </c>
      <c r="B36">
        <v>130</v>
      </c>
      <c r="C36">
        <v>1</v>
      </c>
      <c r="D36">
        <v>4</v>
      </c>
      <c r="E36">
        <f t="shared" ref="E36:E37" si="3">SUM(B36:C36)</f>
        <v>131</v>
      </c>
      <c r="F36">
        <f t="shared" si="0"/>
        <v>135</v>
      </c>
    </row>
    <row r="37" spans="1:6" x14ac:dyDescent="0.25">
      <c r="A37" t="s">
        <v>36</v>
      </c>
      <c r="C37">
        <v>4</v>
      </c>
      <c r="E37">
        <f t="shared" si="3"/>
        <v>4</v>
      </c>
      <c r="F37">
        <f t="shared" si="0"/>
        <v>4</v>
      </c>
    </row>
    <row r="38" spans="1:6" hidden="1" x14ac:dyDescent="0.25">
      <c r="A38" t="s">
        <v>37</v>
      </c>
      <c r="F38">
        <f t="shared" si="0"/>
        <v>0</v>
      </c>
    </row>
    <row r="39" spans="1:6" hidden="1" x14ac:dyDescent="0.25">
      <c r="A39" t="s">
        <v>38</v>
      </c>
      <c r="F39">
        <f t="shared" si="0"/>
        <v>0</v>
      </c>
    </row>
    <row r="40" spans="1:6" hidden="1" x14ac:dyDescent="0.25">
      <c r="A40" t="s">
        <v>39</v>
      </c>
      <c r="F40">
        <f t="shared" si="0"/>
        <v>0</v>
      </c>
    </row>
    <row r="41" spans="1:6" x14ac:dyDescent="0.25">
      <c r="A41" t="s">
        <v>40</v>
      </c>
      <c r="B41">
        <v>1</v>
      </c>
      <c r="D41">
        <v>1</v>
      </c>
      <c r="E41">
        <f>SUM(B41:C41)</f>
        <v>1</v>
      </c>
      <c r="F41">
        <f t="shared" si="0"/>
        <v>2</v>
      </c>
    </row>
    <row r="42" spans="1:6" hidden="1" x14ac:dyDescent="0.25">
      <c r="A42" t="s">
        <v>41</v>
      </c>
      <c r="F42">
        <f t="shared" si="0"/>
        <v>0</v>
      </c>
    </row>
    <row r="43" spans="1:6" hidden="1" x14ac:dyDescent="0.25">
      <c r="A43" t="s">
        <v>42</v>
      </c>
      <c r="F43">
        <f t="shared" si="0"/>
        <v>0</v>
      </c>
    </row>
    <row r="44" spans="1:6" hidden="1" x14ac:dyDescent="0.25">
      <c r="A44" t="s">
        <v>43</v>
      </c>
      <c r="F44">
        <f t="shared" si="0"/>
        <v>0</v>
      </c>
    </row>
    <row r="45" spans="1:6" x14ac:dyDescent="0.25">
      <c r="A45" t="s">
        <v>44</v>
      </c>
      <c r="C45">
        <v>2</v>
      </c>
      <c r="E45">
        <f>SUM(B45:C45)</f>
        <v>2</v>
      </c>
      <c r="F45">
        <f t="shared" si="0"/>
        <v>2</v>
      </c>
    </row>
    <row r="46" spans="1:6" hidden="1" x14ac:dyDescent="0.25">
      <c r="A46" t="s">
        <v>45</v>
      </c>
      <c r="F46">
        <f t="shared" si="0"/>
        <v>0</v>
      </c>
    </row>
    <row r="47" spans="1:6" hidden="1" x14ac:dyDescent="0.25">
      <c r="A47" t="s">
        <v>46</v>
      </c>
      <c r="F47">
        <f t="shared" si="0"/>
        <v>0</v>
      </c>
    </row>
    <row r="48" spans="1:6" hidden="1" x14ac:dyDescent="0.25">
      <c r="A48" t="s">
        <v>47</v>
      </c>
      <c r="F48">
        <f t="shared" si="0"/>
        <v>0</v>
      </c>
    </row>
    <row r="49" spans="1:6" x14ac:dyDescent="0.25">
      <c r="A49" t="s">
        <v>48</v>
      </c>
      <c r="D49">
        <v>1</v>
      </c>
      <c r="E49">
        <f>SUM(B49:C49)</f>
        <v>0</v>
      </c>
      <c r="F49">
        <f t="shared" si="0"/>
        <v>1</v>
      </c>
    </row>
    <row r="50" spans="1:6" hidden="1" x14ac:dyDescent="0.25">
      <c r="A50" t="s">
        <v>49</v>
      </c>
      <c r="F50">
        <f t="shared" si="0"/>
        <v>0</v>
      </c>
    </row>
    <row r="51" spans="1:6" hidden="1" x14ac:dyDescent="0.25">
      <c r="A51" t="s">
        <v>50</v>
      </c>
      <c r="F51">
        <f t="shared" si="0"/>
        <v>0</v>
      </c>
    </row>
    <row r="52" spans="1:6" hidden="1" x14ac:dyDescent="0.25">
      <c r="A52" t="s">
        <v>51</v>
      </c>
      <c r="F52">
        <f t="shared" si="0"/>
        <v>0</v>
      </c>
    </row>
    <row r="53" spans="1:6" hidden="1" x14ac:dyDescent="0.25">
      <c r="A53" t="s">
        <v>52</v>
      </c>
      <c r="F53">
        <f t="shared" si="0"/>
        <v>0</v>
      </c>
    </row>
    <row r="54" spans="1:6" hidden="1" x14ac:dyDescent="0.25">
      <c r="A54" t="s">
        <v>53</v>
      </c>
      <c r="F54">
        <f t="shared" si="0"/>
        <v>0</v>
      </c>
    </row>
    <row r="55" spans="1:6" hidden="1" x14ac:dyDescent="0.25">
      <c r="A55" t="s">
        <v>54</v>
      </c>
      <c r="F55">
        <f t="shared" si="0"/>
        <v>0</v>
      </c>
    </row>
    <row r="56" spans="1:6" hidden="1" x14ac:dyDescent="0.25">
      <c r="A56" t="s">
        <v>55</v>
      </c>
      <c r="F56">
        <f t="shared" si="0"/>
        <v>0</v>
      </c>
    </row>
    <row r="57" spans="1:6" hidden="1" x14ac:dyDescent="0.25">
      <c r="A57" t="s">
        <v>56</v>
      </c>
      <c r="F57">
        <f t="shared" si="0"/>
        <v>0</v>
      </c>
    </row>
    <row r="58" spans="1:6" x14ac:dyDescent="0.25">
      <c r="A58" t="s">
        <v>57</v>
      </c>
      <c r="B58">
        <v>1</v>
      </c>
      <c r="E58">
        <f>SUM(B58:C58)</f>
        <v>1</v>
      </c>
      <c r="F58">
        <f t="shared" si="0"/>
        <v>1</v>
      </c>
    </row>
    <row r="59" spans="1:6" hidden="1" x14ac:dyDescent="0.25">
      <c r="A59" t="s">
        <v>58</v>
      </c>
      <c r="F59">
        <f t="shared" si="0"/>
        <v>0</v>
      </c>
    </row>
    <row r="60" spans="1:6" x14ac:dyDescent="0.25">
      <c r="A60" t="s">
        <v>59</v>
      </c>
      <c r="B60">
        <v>2</v>
      </c>
      <c r="D60">
        <v>1</v>
      </c>
      <c r="E60">
        <f>SUM(B60:C60)</f>
        <v>2</v>
      </c>
      <c r="F60">
        <f t="shared" si="0"/>
        <v>3</v>
      </c>
    </row>
    <row r="61" spans="1:6" hidden="1" x14ac:dyDescent="0.25">
      <c r="A61" t="s">
        <v>60</v>
      </c>
      <c r="F61">
        <f t="shared" si="0"/>
        <v>0</v>
      </c>
    </row>
    <row r="62" spans="1:6" hidden="1" x14ac:dyDescent="0.25">
      <c r="A62" t="s">
        <v>61</v>
      </c>
      <c r="F62">
        <f t="shared" si="0"/>
        <v>0</v>
      </c>
    </row>
    <row r="63" spans="1:6" x14ac:dyDescent="0.25">
      <c r="A63" t="s">
        <v>62</v>
      </c>
      <c r="B63">
        <v>1</v>
      </c>
      <c r="D63">
        <v>1</v>
      </c>
      <c r="E63">
        <f>SUM(B63:C63)</f>
        <v>1</v>
      </c>
      <c r="F63">
        <f t="shared" si="0"/>
        <v>2</v>
      </c>
    </row>
    <row r="64" spans="1:6" hidden="1" x14ac:dyDescent="0.25">
      <c r="A64" t="s">
        <v>63</v>
      </c>
      <c r="F64">
        <f t="shared" si="0"/>
        <v>0</v>
      </c>
    </row>
    <row r="65" spans="1:6" x14ac:dyDescent="0.25">
      <c r="A65" t="s">
        <v>64</v>
      </c>
      <c r="B65">
        <v>4</v>
      </c>
      <c r="E65">
        <f t="shared" ref="E65:E67" si="4">SUM(B65:C65)</f>
        <v>4</v>
      </c>
      <c r="F65">
        <f t="shared" si="0"/>
        <v>4</v>
      </c>
    </row>
    <row r="66" spans="1:6" x14ac:dyDescent="0.25">
      <c r="A66" t="s">
        <v>65</v>
      </c>
      <c r="B66">
        <v>4</v>
      </c>
      <c r="E66">
        <f t="shared" si="4"/>
        <v>4</v>
      </c>
      <c r="F66">
        <f t="shared" si="0"/>
        <v>4</v>
      </c>
    </row>
    <row r="67" spans="1:6" x14ac:dyDescent="0.25">
      <c r="A67" t="s">
        <v>66</v>
      </c>
      <c r="B67">
        <v>3</v>
      </c>
      <c r="D67">
        <v>1</v>
      </c>
      <c r="E67">
        <f t="shared" si="4"/>
        <v>3</v>
      </c>
      <c r="F67">
        <f t="shared" ref="F67:F130" si="5">SUM(B67:D67)</f>
        <v>4</v>
      </c>
    </row>
    <row r="68" spans="1:6" hidden="1" x14ac:dyDescent="0.25">
      <c r="A68" t="s">
        <v>67</v>
      </c>
      <c r="F68">
        <f t="shared" si="5"/>
        <v>0</v>
      </c>
    </row>
    <row r="69" spans="1:6" hidden="1" x14ac:dyDescent="0.25">
      <c r="A69" t="s">
        <v>68</v>
      </c>
      <c r="F69">
        <f t="shared" si="5"/>
        <v>0</v>
      </c>
    </row>
    <row r="70" spans="1:6" x14ac:dyDescent="0.25">
      <c r="A70" t="s">
        <v>69</v>
      </c>
      <c r="B70">
        <v>55</v>
      </c>
      <c r="D70">
        <v>7</v>
      </c>
      <c r="E70">
        <f>SUM(B70:C70)</f>
        <v>55</v>
      </c>
      <c r="F70">
        <f t="shared" si="5"/>
        <v>62</v>
      </c>
    </row>
    <row r="71" spans="1:6" hidden="1" x14ac:dyDescent="0.25">
      <c r="A71" t="s">
        <v>70</v>
      </c>
      <c r="F71">
        <f t="shared" si="5"/>
        <v>0</v>
      </c>
    </row>
    <row r="72" spans="1:6" hidden="1" x14ac:dyDescent="0.25">
      <c r="A72" t="s">
        <v>71</v>
      </c>
      <c r="F72">
        <f t="shared" si="5"/>
        <v>0</v>
      </c>
    </row>
    <row r="73" spans="1:6" hidden="1" x14ac:dyDescent="0.25">
      <c r="A73" t="s">
        <v>72</v>
      </c>
      <c r="F73">
        <f t="shared" si="5"/>
        <v>0</v>
      </c>
    </row>
    <row r="74" spans="1:6" hidden="1" x14ac:dyDescent="0.25">
      <c r="A74" t="s">
        <v>73</v>
      </c>
      <c r="F74">
        <f t="shared" si="5"/>
        <v>0</v>
      </c>
    </row>
    <row r="75" spans="1:6" hidden="1" x14ac:dyDescent="0.25">
      <c r="A75" t="s">
        <v>74</v>
      </c>
      <c r="F75">
        <f t="shared" si="5"/>
        <v>0</v>
      </c>
    </row>
    <row r="76" spans="1:6" hidden="1" x14ac:dyDescent="0.25">
      <c r="A76" t="s">
        <v>75</v>
      </c>
      <c r="F76">
        <f t="shared" si="5"/>
        <v>0</v>
      </c>
    </row>
    <row r="77" spans="1:6" x14ac:dyDescent="0.25">
      <c r="A77" t="s">
        <v>76</v>
      </c>
      <c r="B77">
        <v>2</v>
      </c>
      <c r="D77">
        <v>2</v>
      </c>
      <c r="E77">
        <f t="shared" ref="E77:E79" si="6">SUM(B77:C77)</f>
        <v>2</v>
      </c>
      <c r="F77">
        <f t="shared" si="5"/>
        <v>4</v>
      </c>
    </row>
    <row r="78" spans="1:6" x14ac:dyDescent="0.25">
      <c r="A78" t="s">
        <v>77</v>
      </c>
      <c r="B78">
        <v>2</v>
      </c>
      <c r="E78">
        <f t="shared" si="6"/>
        <v>2</v>
      </c>
      <c r="F78">
        <f t="shared" si="5"/>
        <v>2</v>
      </c>
    </row>
    <row r="79" spans="1:6" x14ac:dyDescent="0.25">
      <c r="A79" t="s">
        <v>78</v>
      </c>
      <c r="B79">
        <v>1</v>
      </c>
      <c r="E79">
        <f t="shared" si="6"/>
        <v>1</v>
      </c>
      <c r="F79">
        <f t="shared" si="5"/>
        <v>1</v>
      </c>
    </row>
    <row r="80" spans="1:6" hidden="1" x14ac:dyDescent="0.25">
      <c r="A80" t="s">
        <v>79</v>
      </c>
      <c r="F80">
        <f t="shared" si="5"/>
        <v>0</v>
      </c>
    </row>
    <row r="81" spans="1:6" x14ac:dyDescent="0.25">
      <c r="A81" t="s">
        <v>80</v>
      </c>
      <c r="B81">
        <v>12</v>
      </c>
      <c r="C81">
        <v>1</v>
      </c>
      <c r="D81">
        <v>3</v>
      </c>
      <c r="E81">
        <f>SUM(B81:C81)</f>
        <v>13</v>
      </c>
      <c r="F81">
        <f t="shared" si="5"/>
        <v>16</v>
      </c>
    </row>
    <row r="82" spans="1:6" hidden="1" x14ac:dyDescent="0.25">
      <c r="A82" t="s">
        <v>81</v>
      </c>
      <c r="F82">
        <f t="shared" si="5"/>
        <v>0</v>
      </c>
    </row>
    <row r="83" spans="1:6" x14ac:dyDescent="0.25">
      <c r="A83" t="s">
        <v>82</v>
      </c>
      <c r="B83">
        <v>1</v>
      </c>
      <c r="E83">
        <f>SUM(B83:C83)</f>
        <v>1</v>
      </c>
      <c r="F83">
        <f t="shared" si="5"/>
        <v>1</v>
      </c>
    </row>
    <row r="84" spans="1:6" hidden="1" x14ac:dyDescent="0.25">
      <c r="A84" t="s">
        <v>83</v>
      </c>
      <c r="F84">
        <f t="shared" si="5"/>
        <v>0</v>
      </c>
    </row>
    <row r="85" spans="1:6" x14ac:dyDescent="0.25">
      <c r="A85" t="s">
        <v>84</v>
      </c>
      <c r="B85">
        <v>2</v>
      </c>
      <c r="E85">
        <f>SUM(B85:C85)</f>
        <v>2</v>
      </c>
      <c r="F85">
        <f t="shared" si="5"/>
        <v>2</v>
      </c>
    </row>
    <row r="86" spans="1:6" hidden="1" x14ac:dyDescent="0.25">
      <c r="A86" t="s">
        <v>85</v>
      </c>
      <c r="F86">
        <f t="shared" si="5"/>
        <v>0</v>
      </c>
    </row>
    <row r="87" spans="1:6" hidden="1" x14ac:dyDescent="0.25">
      <c r="A87" t="s">
        <v>86</v>
      </c>
      <c r="F87">
        <f t="shared" si="5"/>
        <v>0</v>
      </c>
    </row>
    <row r="88" spans="1:6" hidden="1" x14ac:dyDescent="0.25">
      <c r="A88" t="s">
        <v>87</v>
      </c>
      <c r="F88">
        <f t="shared" si="5"/>
        <v>0</v>
      </c>
    </row>
    <row r="89" spans="1:6" hidden="1" x14ac:dyDescent="0.25">
      <c r="A89" t="s">
        <v>88</v>
      </c>
      <c r="F89">
        <f t="shared" si="5"/>
        <v>0</v>
      </c>
    </row>
    <row r="90" spans="1:6" hidden="1" x14ac:dyDescent="0.25">
      <c r="A90" t="s">
        <v>89</v>
      </c>
      <c r="F90">
        <f t="shared" si="5"/>
        <v>0</v>
      </c>
    </row>
    <row r="91" spans="1:6" hidden="1" x14ac:dyDescent="0.25">
      <c r="A91" t="s">
        <v>90</v>
      </c>
      <c r="F91">
        <f t="shared" si="5"/>
        <v>0</v>
      </c>
    </row>
    <row r="92" spans="1:6" hidden="1" x14ac:dyDescent="0.25">
      <c r="A92" t="s">
        <v>91</v>
      </c>
      <c r="F92">
        <f t="shared" si="5"/>
        <v>0</v>
      </c>
    </row>
    <row r="93" spans="1:6" hidden="1" x14ac:dyDescent="0.25">
      <c r="A93" t="s">
        <v>92</v>
      </c>
      <c r="F93">
        <f t="shared" si="5"/>
        <v>0</v>
      </c>
    </row>
    <row r="94" spans="1:6" hidden="1" x14ac:dyDescent="0.25">
      <c r="A94" t="s">
        <v>93</v>
      </c>
      <c r="F94">
        <f t="shared" si="5"/>
        <v>0</v>
      </c>
    </row>
    <row r="95" spans="1:6" x14ac:dyDescent="0.25">
      <c r="A95" t="s">
        <v>94</v>
      </c>
      <c r="B95">
        <v>1</v>
      </c>
      <c r="E95">
        <f>SUM(B95:C95)</f>
        <v>1</v>
      </c>
      <c r="F95">
        <f t="shared" si="5"/>
        <v>1</v>
      </c>
    </row>
    <row r="96" spans="1:6" hidden="1" x14ac:dyDescent="0.25">
      <c r="A96" t="s">
        <v>95</v>
      </c>
      <c r="F96">
        <f t="shared" si="5"/>
        <v>0</v>
      </c>
    </row>
    <row r="97" spans="1:6" hidden="1" x14ac:dyDescent="0.25">
      <c r="A97" t="s">
        <v>96</v>
      </c>
      <c r="F97">
        <f t="shared" si="5"/>
        <v>0</v>
      </c>
    </row>
    <row r="98" spans="1:6" hidden="1" x14ac:dyDescent="0.25">
      <c r="A98" t="s">
        <v>97</v>
      </c>
      <c r="F98">
        <f t="shared" si="5"/>
        <v>0</v>
      </c>
    </row>
    <row r="99" spans="1:6" hidden="1" x14ac:dyDescent="0.25">
      <c r="A99" t="s">
        <v>98</v>
      </c>
      <c r="F99">
        <f t="shared" si="5"/>
        <v>0</v>
      </c>
    </row>
    <row r="100" spans="1:6" hidden="1" x14ac:dyDescent="0.25">
      <c r="A100" t="s">
        <v>99</v>
      </c>
      <c r="F100">
        <f t="shared" si="5"/>
        <v>0</v>
      </c>
    </row>
    <row r="101" spans="1:6" hidden="1" x14ac:dyDescent="0.25">
      <c r="A101" t="s">
        <v>100</v>
      </c>
      <c r="F101">
        <f t="shared" si="5"/>
        <v>0</v>
      </c>
    </row>
    <row r="102" spans="1:6" hidden="1" x14ac:dyDescent="0.25">
      <c r="A102" t="s">
        <v>101</v>
      </c>
      <c r="F102">
        <f t="shared" si="5"/>
        <v>0</v>
      </c>
    </row>
    <row r="103" spans="1:6" x14ac:dyDescent="0.25">
      <c r="A103" t="s">
        <v>102</v>
      </c>
      <c r="C103">
        <v>1</v>
      </c>
      <c r="E103">
        <f>SUM(B103:C103)</f>
        <v>1</v>
      </c>
      <c r="F103">
        <f t="shared" si="5"/>
        <v>1</v>
      </c>
    </row>
    <row r="104" spans="1:6" hidden="1" x14ac:dyDescent="0.25">
      <c r="A104" t="s">
        <v>103</v>
      </c>
      <c r="F104">
        <f t="shared" si="5"/>
        <v>0</v>
      </c>
    </row>
    <row r="105" spans="1:6" x14ac:dyDescent="0.25">
      <c r="A105" t="s">
        <v>104</v>
      </c>
      <c r="B105">
        <v>1</v>
      </c>
      <c r="E105">
        <f>SUM(B105:C105)</f>
        <v>1</v>
      </c>
      <c r="F105">
        <f t="shared" si="5"/>
        <v>1</v>
      </c>
    </row>
    <row r="106" spans="1:6" hidden="1" x14ac:dyDescent="0.25">
      <c r="A106" t="s">
        <v>105</v>
      </c>
      <c r="F106">
        <f t="shared" si="5"/>
        <v>0</v>
      </c>
    </row>
    <row r="107" spans="1:6" x14ac:dyDescent="0.25">
      <c r="A107" t="s">
        <v>106</v>
      </c>
      <c r="B107">
        <v>1</v>
      </c>
      <c r="D107">
        <v>1</v>
      </c>
      <c r="E107">
        <f>SUM(B107:C107)</f>
        <v>1</v>
      </c>
      <c r="F107">
        <f t="shared" si="5"/>
        <v>2</v>
      </c>
    </row>
    <row r="108" spans="1:6" hidden="1" x14ac:dyDescent="0.25">
      <c r="A108" t="s">
        <v>107</v>
      </c>
      <c r="F108">
        <f t="shared" si="5"/>
        <v>0</v>
      </c>
    </row>
    <row r="109" spans="1:6" x14ac:dyDescent="0.25">
      <c r="A109" t="s">
        <v>108</v>
      </c>
      <c r="B109">
        <v>11</v>
      </c>
      <c r="C109">
        <v>2</v>
      </c>
      <c r="E109">
        <f>SUM(B109:C109)</f>
        <v>13</v>
      </c>
      <c r="F109">
        <f t="shared" si="5"/>
        <v>13</v>
      </c>
    </row>
    <row r="110" spans="1:6" hidden="1" x14ac:dyDescent="0.25">
      <c r="A110" t="s">
        <v>109</v>
      </c>
      <c r="F110">
        <f t="shared" si="5"/>
        <v>0</v>
      </c>
    </row>
    <row r="111" spans="1:6" hidden="1" x14ac:dyDescent="0.25">
      <c r="A111" t="s">
        <v>110</v>
      </c>
      <c r="F111">
        <f t="shared" si="5"/>
        <v>0</v>
      </c>
    </row>
    <row r="112" spans="1:6" hidden="1" x14ac:dyDescent="0.25">
      <c r="A112" t="s">
        <v>111</v>
      </c>
      <c r="F112">
        <f t="shared" si="5"/>
        <v>0</v>
      </c>
    </row>
    <row r="113" spans="1:6" hidden="1" x14ac:dyDescent="0.25">
      <c r="A113" t="s">
        <v>112</v>
      </c>
      <c r="F113">
        <f t="shared" si="5"/>
        <v>0</v>
      </c>
    </row>
    <row r="114" spans="1:6" x14ac:dyDescent="0.25">
      <c r="A114" t="s">
        <v>113</v>
      </c>
      <c r="D114">
        <v>1</v>
      </c>
      <c r="E114">
        <f>SUM(B114:C114)</f>
        <v>0</v>
      </c>
      <c r="F114">
        <f t="shared" si="5"/>
        <v>1</v>
      </c>
    </row>
    <row r="115" spans="1:6" hidden="1" x14ac:dyDescent="0.25">
      <c r="A115" t="s">
        <v>114</v>
      </c>
      <c r="F115">
        <f t="shared" si="5"/>
        <v>0</v>
      </c>
    </row>
    <row r="116" spans="1:6" hidden="1" x14ac:dyDescent="0.25">
      <c r="A116" t="s">
        <v>115</v>
      </c>
      <c r="F116">
        <f t="shared" si="5"/>
        <v>0</v>
      </c>
    </row>
    <row r="117" spans="1:6" hidden="1" x14ac:dyDescent="0.25">
      <c r="A117" t="s">
        <v>116</v>
      </c>
      <c r="F117">
        <f t="shared" si="5"/>
        <v>0</v>
      </c>
    </row>
    <row r="118" spans="1:6" x14ac:dyDescent="0.25">
      <c r="A118" t="s">
        <v>117</v>
      </c>
      <c r="B118">
        <v>3</v>
      </c>
      <c r="D118">
        <v>1</v>
      </c>
      <c r="E118">
        <f>SUM(B118:C118)</f>
        <v>3</v>
      </c>
      <c r="F118">
        <f t="shared" si="5"/>
        <v>4</v>
      </c>
    </row>
    <row r="119" spans="1:6" hidden="1" x14ac:dyDescent="0.25">
      <c r="A119" t="s">
        <v>118</v>
      </c>
      <c r="F119">
        <f t="shared" si="5"/>
        <v>0</v>
      </c>
    </row>
    <row r="120" spans="1:6" hidden="1" x14ac:dyDescent="0.25">
      <c r="A120" t="s">
        <v>119</v>
      </c>
      <c r="F120">
        <f t="shared" si="5"/>
        <v>0</v>
      </c>
    </row>
    <row r="121" spans="1:6" hidden="1" x14ac:dyDescent="0.25">
      <c r="A121" t="s">
        <v>120</v>
      </c>
      <c r="F121">
        <f t="shared" si="5"/>
        <v>0</v>
      </c>
    </row>
    <row r="122" spans="1:6" x14ac:dyDescent="0.25">
      <c r="A122" t="s">
        <v>121</v>
      </c>
      <c r="B122">
        <v>8</v>
      </c>
      <c r="D122">
        <v>4</v>
      </c>
      <c r="E122">
        <f t="shared" ref="E122:E123" si="7">SUM(B122:C122)</f>
        <v>8</v>
      </c>
      <c r="F122">
        <f t="shared" si="5"/>
        <v>12</v>
      </c>
    </row>
    <row r="123" spans="1:6" x14ac:dyDescent="0.25">
      <c r="A123" t="s">
        <v>122</v>
      </c>
      <c r="B123">
        <v>1</v>
      </c>
      <c r="E123">
        <f t="shared" si="7"/>
        <v>1</v>
      </c>
      <c r="F123">
        <f t="shared" si="5"/>
        <v>1</v>
      </c>
    </row>
    <row r="124" spans="1:6" hidden="1" x14ac:dyDescent="0.25">
      <c r="A124" t="s">
        <v>123</v>
      </c>
      <c r="F124">
        <f t="shared" si="5"/>
        <v>0</v>
      </c>
    </row>
    <row r="125" spans="1:6" x14ac:dyDescent="0.25">
      <c r="A125" t="s">
        <v>124</v>
      </c>
      <c r="C125">
        <v>2</v>
      </c>
      <c r="E125">
        <f t="shared" ref="E125:E126" si="8">SUM(B125:C125)</f>
        <v>2</v>
      </c>
      <c r="F125">
        <f t="shared" si="5"/>
        <v>2</v>
      </c>
    </row>
    <row r="126" spans="1:6" x14ac:dyDescent="0.25">
      <c r="A126" t="s">
        <v>125</v>
      </c>
      <c r="B126">
        <v>2</v>
      </c>
      <c r="E126">
        <f t="shared" si="8"/>
        <v>2</v>
      </c>
      <c r="F126">
        <f t="shared" si="5"/>
        <v>2</v>
      </c>
    </row>
    <row r="127" spans="1:6" hidden="1" x14ac:dyDescent="0.25">
      <c r="A127" t="s">
        <v>126</v>
      </c>
      <c r="F127">
        <f t="shared" si="5"/>
        <v>0</v>
      </c>
    </row>
    <row r="128" spans="1:6" x14ac:dyDescent="0.25">
      <c r="A128" t="s">
        <v>127</v>
      </c>
      <c r="D128">
        <v>2</v>
      </c>
      <c r="E128">
        <f t="shared" ref="E128:E129" si="9">SUM(B128:C128)</f>
        <v>0</v>
      </c>
      <c r="F128">
        <f t="shared" si="5"/>
        <v>2</v>
      </c>
    </row>
    <row r="129" spans="1:6" x14ac:dyDescent="0.25">
      <c r="A129" t="s">
        <v>128</v>
      </c>
      <c r="B129">
        <v>3</v>
      </c>
      <c r="D129">
        <v>1</v>
      </c>
      <c r="E129">
        <f t="shared" si="9"/>
        <v>3</v>
      </c>
      <c r="F129">
        <f t="shared" si="5"/>
        <v>4</v>
      </c>
    </row>
    <row r="130" spans="1:6" hidden="1" x14ac:dyDescent="0.25">
      <c r="A130" t="s">
        <v>129</v>
      </c>
      <c r="F130">
        <f t="shared" si="5"/>
        <v>0</v>
      </c>
    </row>
    <row r="131" spans="1:6" x14ac:dyDescent="0.25">
      <c r="A131" t="s">
        <v>130</v>
      </c>
      <c r="B131">
        <v>1</v>
      </c>
      <c r="E131">
        <f>SUM(B131:C131)</f>
        <v>1</v>
      </c>
      <c r="F131">
        <f t="shared" ref="F131:F194" si="10">SUM(B131:D131)</f>
        <v>1</v>
      </c>
    </row>
    <row r="132" spans="1:6" hidden="1" x14ac:dyDescent="0.25">
      <c r="A132" t="s">
        <v>131</v>
      </c>
      <c r="F132">
        <f t="shared" si="10"/>
        <v>0</v>
      </c>
    </row>
    <row r="133" spans="1:6" hidden="1" x14ac:dyDescent="0.25">
      <c r="A133" t="s">
        <v>132</v>
      </c>
      <c r="F133">
        <f t="shared" si="10"/>
        <v>0</v>
      </c>
    </row>
    <row r="134" spans="1:6" hidden="1" x14ac:dyDescent="0.25">
      <c r="A134" t="s">
        <v>133</v>
      </c>
      <c r="F134">
        <f t="shared" si="10"/>
        <v>0</v>
      </c>
    </row>
    <row r="135" spans="1:6" x14ac:dyDescent="0.25">
      <c r="A135" t="s">
        <v>134</v>
      </c>
      <c r="B135">
        <v>1</v>
      </c>
      <c r="E135">
        <f t="shared" ref="E135:E136" si="11">SUM(B135:C135)</f>
        <v>1</v>
      </c>
      <c r="F135">
        <f t="shared" si="10"/>
        <v>1</v>
      </c>
    </row>
    <row r="136" spans="1:6" x14ac:dyDescent="0.25">
      <c r="A136" t="s">
        <v>135</v>
      </c>
      <c r="B136">
        <v>1</v>
      </c>
      <c r="D136">
        <v>2</v>
      </c>
      <c r="E136">
        <f t="shared" si="11"/>
        <v>1</v>
      </c>
      <c r="F136">
        <f t="shared" si="10"/>
        <v>3</v>
      </c>
    </row>
    <row r="137" spans="1:6" hidden="1" x14ac:dyDescent="0.25">
      <c r="A137" t="s">
        <v>136</v>
      </c>
      <c r="F137">
        <f t="shared" si="10"/>
        <v>0</v>
      </c>
    </row>
    <row r="138" spans="1:6" hidden="1" x14ac:dyDescent="0.25">
      <c r="A138" t="s">
        <v>137</v>
      </c>
      <c r="F138">
        <f t="shared" si="10"/>
        <v>0</v>
      </c>
    </row>
    <row r="139" spans="1:6" hidden="1" x14ac:dyDescent="0.25">
      <c r="A139" t="s">
        <v>138</v>
      </c>
      <c r="F139">
        <f t="shared" si="10"/>
        <v>0</v>
      </c>
    </row>
    <row r="140" spans="1:6" hidden="1" x14ac:dyDescent="0.25">
      <c r="A140" t="s">
        <v>139</v>
      </c>
      <c r="F140">
        <f t="shared" si="10"/>
        <v>0</v>
      </c>
    </row>
    <row r="141" spans="1:6" x14ac:dyDescent="0.25">
      <c r="A141" t="s">
        <v>140</v>
      </c>
      <c r="B141">
        <v>2</v>
      </c>
      <c r="D141">
        <v>1</v>
      </c>
      <c r="E141">
        <f t="shared" ref="E141:E143" si="12">SUM(B141:C141)</f>
        <v>2</v>
      </c>
      <c r="F141">
        <f t="shared" si="10"/>
        <v>3</v>
      </c>
    </row>
    <row r="142" spans="1:6" x14ac:dyDescent="0.25">
      <c r="A142" t="s">
        <v>141</v>
      </c>
      <c r="C142">
        <v>1</v>
      </c>
      <c r="D142">
        <v>1</v>
      </c>
      <c r="E142">
        <f t="shared" si="12"/>
        <v>1</v>
      </c>
      <c r="F142">
        <f t="shared" si="10"/>
        <v>2</v>
      </c>
    </row>
    <row r="143" spans="1:6" x14ac:dyDescent="0.25">
      <c r="A143" t="s">
        <v>142</v>
      </c>
      <c r="C143">
        <v>1</v>
      </c>
      <c r="E143">
        <f t="shared" si="12"/>
        <v>1</v>
      </c>
      <c r="F143">
        <f t="shared" si="10"/>
        <v>1</v>
      </c>
    </row>
    <row r="144" spans="1:6" hidden="1" x14ac:dyDescent="0.25">
      <c r="A144" t="s">
        <v>143</v>
      </c>
      <c r="F144">
        <f t="shared" si="10"/>
        <v>0</v>
      </c>
    </row>
    <row r="145" spans="1:6" x14ac:dyDescent="0.25">
      <c r="A145" t="s">
        <v>144</v>
      </c>
      <c r="C145">
        <v>1</v>
      </c>
      <c r="E145">
        <f>SUM(B145:C145)</f>
        <v>1</v>
      </c>
      <c r="F145">
        <f t="shared" si="10"/>
        <v>1</v>
      </c>
    </row>
    <row r="146" spans="1:6" hidden="1" x14ac:dyDescent="0.25">
      <c r="A146" t="s">
        <v>145</v>
      </c>
      <c r="F146">
        <f t="shared" si="10"/>
        <v>0</v>
      </c>
    </row>
    <row r="147" spans="1:6" x14ac:dyDescent="0.25">
      <c r="A147" t="s">
        <v>146</v>
      </c>
      <c r="B147">
        <v>1</v>
      </c>
      <c r="D147">
        <v>1</v>
      </c>
      <c r="E147">
        <f t="shared" ref="E147:E148" si="13">SUM(B147:C147)</f>
        <v>1</v>
      </c>
      <c r="F147">
        <f t="shared" si="10"/>
        <v>2</v>
      </c>
    </row>
    <row r="148" spans="1:6" x14ac:dyDescent="0.25">
      <c r="A148" t="s">
        <v>147</v>
      </c>
      <c r="B148">
        <v>1</v>
      </c>
      <c r="D148">
        <v>1</v>
      </c>
      <c r="E148">
        <f t="shared" si="13"/>
        <v>1</v>
      </c>
      <c r="F148">
        <f t="shared" si="10"/>
        <v>2</v>
      </c>
    </row>
    <row r="149" spans="1:6" hidden="1" x14ac:dyDescent="0.25">
      <c r="A149" t="s">
        <v>148</v>
      </c>
      <c r="F149">
        <f t="shared" si="10"/>
        <v>0</v>
      </c>
    </row>
    <row r="150" spans="1:6" hidden="1" x14ac:dyDescent="0.25">
      <c r="A150" t="s">
        <v>149</v>
      </c>
      <c r="F150">
        <f t="shared" si="10"/>
        <v>0</v>
      </c>
    </row>
    <row r="151" spans="1:6" hidden="1" x14ac:dyDescent="0.25">
      <c r="A151" t="s">
        <v>150</v>
      </c>
      <c r="F151">
        <f t="shared" si="10"/>
        <v>0</v>
      </c>
    </row>
    <row r="152" spans="1:6" hidden="1" x14ac:dyDescent="0.25">
      <c r="A152" t="s">
        <v>151</v>
      </c>
      <c r="F152">
        <f t="shared" si="10"/>
        <v>0</v>
      </c>
    </row>
    <row r="153" spans="1:6" hidden="1" x14ac:dyDescent="0.25">
      <c r="A153" t="s">
        <v>152</v>
      </c>
      <c r="F153">
        <f t="shared" si="10"/>
        <v>0</v>
      </c>
    </row>
    <row r="154" spans="1:6" x14ac:dyDescent="0.25">
      <c r="A154" t="s">
        <v>153</v>
      </c>
      <c r="B154">
        <v>2</v>
      </c>
      <c r="E154">
        <f>SUM(B154:C154)</f>
        <v>2</v>
      </c>
      <c r="F154">
        <f t="shared" si="10"/>
        <v>2</v>
      </c>
    </row>
    <row r="155" spans="1:6" hidden="1" x14ac:dyDescent="0.25">
      <c r="A155" t="s">
        <v>154</v>
      </c>
      <c r="F155">
        <f t="shared" si="10"/>
        <v>0</v>
      </c>
    </row>
    <row r="156" spans="1:6" x14ac:dyDescent="0.25">
      <c r="A156" t="s">
        <v>155</v>
      </c>
      <c r="B156">
        <v>18</v>
      </c>
      <c r="C156">
        <v>1</v>
      </c>
      <c r="D156">
        <v>11</v>
      </c>
      <c r="E156">
        <f>SUM(B156:C156)</f>
        <v>19</v>
      </c>
      <c r="F156">
        <f t="shared" si="10"/>
        <v>30</v>
      </c>
    </row>
    <row r="157" spans="1:6" hidden="1" x14ac:dyDescent="0.25">
      <c r="A157" t="s">
        <v>156</v>
      </c>
      <c r="F157">
        <f t="shared" si="10"/>
        <v>0</v>
      </c>
    </row>
    <row r="158" spans="1:6" x14ac:dyDescent="0.25">
      <c r="A158" t="s">
        <v>157</v>
      </c>
      <c r="B158">
        <v>4</v>
      </c>
      <c r="E158">
        <f t="shared" ref="E158:E159" si="14">SUM(B158:C158)</f>
        <v>4</v>
      </c>
      <c r="F158">
        <f t="shared" si="10"/>
        <v>4</v>
      </c>
    </row>
    <row r="159" spans="1:6" x14ac:dyDescent="0.25">
      <c r="A159" t="s">
        <v>158</v>
      </c>
      <c r="C159">
        <v>110</v>
      </c>
      <c r="E159">
        <f t="shared" si="14"/>
        <v>110</v>
      </c>
      <c r="F159">
        <f t="shared" si="10"/>
        <v>110</v>
      </c>
    </row>
    <row r="160" spans="1:6" hidden="1" x14ac:dyDescent="0.25">
      <c r="A160" t="s">
        <v>159</v>
      </c>
      <c r="F160">
        <f t="shared" si="10"/>
        <v>0</v>
      </c>
    </row>
    <row r="161" spans="1:6" hidden="1" x14ac:dyDescent="0.25">
      <c r="A161" t="s">
        <v>160</v>
      </c>
      <c r="F161">
        <f t="shared" si="10"/>
        <v>0</v>
      </c>
    </row>
    <row r="162" spans="1:6" hidden="1" x14ac:dyDescent="0.25">
      <c r="A162" t="s">
        <v>161</v>
      </c>
      <c r="F162">
        <f t="shared" si="10"/>
        <v>0</v>
      </c>
    </row>
    <row r="163" spans="1:6" hidden="1" x14ac:dyDescent="0.25">
      <c r="A163" t="s">
        <v>162</v>
      </c>
      <c r="F163">
        <f t="shared" si="10"/>
        <v>0</v>
      </c>
    </row>
    <row r="164" spans="1:6" hidden="1" x14ac:dyDescent="0.25">
      <c r="A164" t="s">
        <v>163</v>
      </c>
      <c r="F164">
        <f t="shared" si="10"/>
        <v>0</v>
      </c>
    </row>
    <row r="165" spans="1:6" x14ac:dyDescent="0.25">
      <c r="A165" t="s">
        <v>164</v>
      </c>
      <c r="B165">
        <v>2</v>
      </c>
      <c r="E165">
        <f>SUM(B165:C165)</f>
        <v>2</v>
      </c>
      <c r="F165">
        <f t="shared" si="10"/>
        <v>2</v>
      </c>
    </row>
    <row r="166" spans="1:6" hidden="1" x14ac:dyDescent="0.25">
      <c r="A166" t="s">
        <v>165</v>
      </c>
      <c r="F166">
        <f t="shared" si="10"/>
        <v>0</v>
      </c>
    </row>
    <row r="167" spans="1:6" x14ac:dyDescent="0.25">
      <c r="A167" t="s">
        <v>166</v>
      </c>
      <c r="C167">
        <v>1</v>
      </c>
      <c r="E167">
        <f t="shared" ref="E167:E168" si="15">SUM(B167:C167)</f>
        <v>1</v>
      </c>
      <c r="F167">
        <f t="shared" si="10"/>
        <v>1</v>
      </c>
    </row>
    <row r="168" spans="1:6" x14ac:dyDescent="0.25">
      <c r="A168" t="s">
        <v>167</v>
      </c>
      <c r="D168">
        <v>1</v>
      </c>
      <c r="E168">
        <f t="shared" si="15"/>
        <v>0</v>
      </c>
      <c r="F168">
        <f t="shared" si="10"/>
        <v>1</v>
      </c>
    </row>
    <row r="169" spans="1:6" hidden="1" x14ac:dyDescent="0.25">
      <c r="A169" t="s">
        <v>168</v>
      </c>
      <c r="F169">
        <f t="shared" si="10"/>
        <v>0</v>
      </c>
    </row>
    <row r="170" spans="1:6" hidden="1" x14ac:dyDescent="0.25">
      <c r="A170" t="s">
        <v>169</v>
      </c>
      <c r="F170">
        <f t="shared" si="10"/>
        <v>0</v>
      </c>
    </row>
    <row r="171" spans="1:6" x14ac:dyDescent="0.25">
      <c r="A171" t="s">
        <v>170</v>
      </c>
      <c r="B171">
        <v>2</v>
      </c>
      <c r="C171">
        <v>1</v>
      </c>
      <c r="D171">
        <v>2</v>
      </c>
      <c r="E171">
        <f t="shared" ref="E171:E172" si="16">SUM(B171:C171)</f>
        <v>3</v>
      </c>
      <c r="F171">
        <f t="shared" si="10"/>
        <v>5</v>
      </c>
    </row>
    <row r="172" spans="1:6" x14ac:dyDescent="0.25">
      <c r="A172" t="s">
        <v>171</v>
      </c>
      <c r="B172">
        <v>1</v>
      </c>
      <c r="E172">
        <f t="shared" si="16"/>
        <v>1</v>
      </c>
      <c r="F172">
        <f t="shared" si="10"/>
        <v>1</v>
      </c>
    </row>
    <row r="173" spans="1:6" hidden="1" x14ac:dyDescent="0.25">
      <c r="A173" t="s">
        <v>172</v>
      </c>
      <c r="F173">
        <f t="shared" si="10"/>
        <v>0</v>
      </c>
    </row>
    <row r="174" spans="1:6" hidden="1" x14ac:dyDescent="0.25">
      <c r="A174" t="s">
        <v>173</v>
      </c>
      <c r="F174">
        <f t="shared" si="10"/>
        <v>0</v>
      </c>
    </row>
    <row r="175" spans="1:6" x14ac:dyDescent="0.25">
      <c r="A175" t="s">
        <v>174</v>
      </c>
      <c r="B175">
        <v>3</v>
      </c>
      <c r="D175">
        <v>1</v>
      </c>
      <c r="E175">
        <f>SUM(B175:C175)</f>
        <v>3</v>
      </c>
      <c r="F175">
        <f t="shared" si="10"/>
        <v>4</v>
      </c>
    </row>
    <row r="176" spans="1:6" hidden="1" x14ac:dyDescent="0.25">
      <c r="A176" t="s">
        <v>175</v>
      </c>
      <c r="F176">
        <f t="shared" si="10"/>
        <v>0</v>
      </c>
    </row>
    <row r="177" spans="1:6" hidden="1" x14ac:dyDescent="0.25">
      <c r="A177" t="s">
        <v>176</v>
      </c>
      <c r="F177">
        <f t="shared" si="10"/>
        <v>0</v>
      </c>
    </row>
    <row r="178" spans="1:6" x14ac:dyDescent="0.25">
      <c r="A178" t="s">
        <v>177</v>
      </c>
      <c r="B178">
        <v>3</v>
      </c>
      <c r="D178">
        <v>2</v>
      </c>
      <c r="E178">
        <f>SUM(B178:C178)</f>
        <v>3</v>
      </c>
      <c r="F178">
        <f t="shared" si="10"/>
        <v>5</v>
      </c>
    </row>
    <row r="179" spans="1:6" hidden="1" x14ac:dyDescent="0.25">
      <c r="A179" t="s">
        <v>178</v>
      </c>
      <c r="F179">
        <f t="shared" si="10"/>
        <v>0</v>
      </c>
    </row>
    <row r="180" spans="1:6" hidden="1" x14ac:dyDescent="0.25">
      <c r="A180" t="s">
        <v>179</v>
      </c>
      <c r="F180">
        <f t="shared" si="10"/>
        <v>0</v>
      </c>
    </row>
    <row r="181" spans="1:6" hidden="1" x14ac:dyDescent="0.25">
      <c r="A181" t="s">
        <v>180</v>
      </c>
      <c r="F181">
        <f t="shared" si="10"/>
        <v>0</v>
      </c>
    </row>
    <row r="182" spans="1:6" hidden="1" x14ac:dyDescent="0.25">
      <c r="A182" t="s">
        <v>181</v>
      </c>
      <c r="F182">
        <f t="shared" si="10"/>
        <v>0</v>
      </c>
    </row>
    <row r="183" spans="1:6" hidden="1" x14ac:dyDescent="0.25">
      <c r="A183" t="s">
        <v>182</v>
      </c>
      <c r="F183">
        <f t="shared" si="10"/>
        <v>0</v>
      </c>
    </row>
    <row r="184" spans="1:6" x14ac:dyDescent="0.25">
      <c r="A184" t="s">
        <v>183</v>
      </c>
      <c r="B184">
        <v>1</v>
      </c>
      <c r="E184">
        <f>SUM(B184:C184)</f>
        <v>1</v>
      </c>
      <c r="F184">
        <f t="shared" si="10"/>
        <v>1</v>
      </c>
    </row>
    <row r="185" spans="1:6" hidden="1" x14ac:dyDescent="0.25">
      <c r="A185" t="s">
        <v>184</v>
      </c>
      <c r="F185">
        <f t="shared" si="10"/>
        <v>0</v>
      </c>
    </row>
    <row r="186" spans="1:6" hidden="1" x14ac:dyDescent="0.25">
      <c r="A186" t="s">
        <v>185</v>
      </c>
      <c r="F186">
        <f t="shared" si="10"/>
        <v>0</v>
      </c>
    </row>
    <row r="187" spans="1:6" x14ac:dyDescent="0.25">
      <c r="A187" t="s">
        <v>186</v>
      </c>
      <c r="B187">
        <v>1</v>
      </c>
      <c r="E187">
        <f>SUM(B187:C187)</f>
        <v>1</v>
      </c>
      <c r="F187">
        <f t="shared" si="10"/>
        <v>1</v>
      </c>
    </row>
    <row r="188" spans="1:6" hidden="1" x14ac:dyDescent="0.25">
      <c r="A188" t="s">
        <v>187</v>
      </c>
      <c r="F188">
        <f t="shared" si="10"/>
        <v>0</v>
      </c>
    </row>
    <row r="189" spans="1:6" hidden="1" x14ac:dyDescent="0.25">
      <c r="A189" t="s">
        <v>188</v>
      </c>
      <c r="F189">
        <f t="shared" si="10"/>
        <v>0</v>
      </c>
    </row>
    <row r="190" spans="1:6" x14ac:dyDescent="0.25">
      <c r="A190" t="s">
        <v>189</v>
      </c>
      <c r="B190">
        <v>29</v>
      </c>
      <c r="C190">
        <v>2</v>
      </c>
      <c r="D190">
        <v>1</v>
      </c>
      <c r="E190">
        <f>SUM(B190:C190)</f>
        <v>31</v>
      </c>
      <c r="F190">
        <f t="shared" si="10"/>
        <v>32</v>
      </c>
    </row>
    <row r="191" spans="1:6" hidden="1" x14ac:dyDescent="0.25">
      <c r="A191" t="s">
        <v>190</v>
      </c>
      <c r="F191">
        <f t="shared" si="10"/>
        <v>0</v>
      </c>
    </row>
    <row r="192" spans="1:6" hidden="1" x14ac:dyDescent="0.25">
      <c r="A192" t="s">
        <v>191</v>
      </c>
      <c r="F192">
        <f t="shared" si="10"/>
        <v>0</v>
      </c>
    </row>
    <row r="193" spans="1:6" hidden="1" x14ac:dyDescent="0.25">
      <c r="A193" t="s">
        <v>192</v>
      </c>
      <c r="F193">
        <f t="shared" si="10"/>
        <v>0</v>
      </c>
    </row>
    <row r="194" spans="1:6" x14ac:dyDescent="0.25">
      <c r="A194" t="s">
        <v>193</v>
      </c>
      <c r="B194">
        <v>2</v>
      </c>
      <c r="E194">
        <f>SUM(B194:C194)</f>
        <v>2</v>
      </c>
      <c r="F194">
        <f t="shared" si="10"/>
        <v>2</v>
      </c>
    </row>
    <row r="195" spans="1:6" hidden="1" x14ac:dyDescent="0.25">
      <c r="A195" t="s">
        <v>194</v>
      </c>
      <c r="F195">
        <f t="shared" ref="F195:F258" si="17">SUM(B195:D195)</f>
        <v>0</v>
      </c>
    </row>
    <row r="196" spans="1:6" hidden="1" x14ac:dyDescent="0.25">
      <c r="A196" t="s">
        <v>195</v>
      </c>
      <c r="F196">
        <f t="shared" si="17"/>
        <v>0</v>
      </c>
    </row>
    <row r="197" spans="1:6" x14ac:dyDescent="0.25">
      <c r="A197" t="s">
        <v>196</v>
      </c>
      <c r="B197">
        <v>1</v>
      </c>
      <c r="C197">
        <v>2</v>
      </c>
      <c r="E197">
        <f t="shared" ref="E197:E198" si="18">SUM(B197:C197)</f>
        <v>3</v>
      </c>
      <c r="F197">
        <f t="shared" si="17"/>
        <v>3</v>
      </c>
    </row>
    <row r="198" spans="1:6" x14ac:dyDescent="0.25">
      <c r="A198" t="s">
        <v>197</v>
      </c>
      <c r="B198">
        <v>1</v>
      </c>
      <c r="E198">
        <f t="shared" si="18"/>
        <v>1</v>
      </c>
      <c r="F198">
        <f t="shared" si="17"/>
        <v>1</v>
      </c>
    </row>
    <row r="199" spans="1:6" hidden="1" x14ac:dyDescent="0.25">
      <c r="A199" t="s">
        <v>198</v>
      </c>
      <c r="F199">
        <f t="shared" si="17"/>
        <v>0</v>
      </c>
    </row>
    <row r="200" spans="1:6" x14ac:dyDescent="0.25">
      <c r="A200" t="s">
        <v>199</v>
      </c>
      <c r="B200">
        <v>1</v>
      </c>
      <c r="D200">
        <v>1</v>
      </c>
      <c r="E200">
        <f>SUM(B200:C200)</f>
        <v>1</v>
      </c>
      <c r="F200">
        <f t="shared" si="17"/>
        <v>2</v>
      </c>
    </row>
    <row r="201" spans="1:6" hidden="1" x14ac:dyDescent="0.25">
      <c r="A201" t="s">
        <v>200</v>
      </c>
      <c r="F201">
        <f t="shared" si="17"/>
        <v>0</v>
      </c>
    </row>
    <row r="202" spans="1:6" hidden="1" x14ac:dyDescent="0.25">
      <c r="A202" t="s">
        <v>201</v>
      </c>
      <c r="F202">
        <f t="shared" si="17"/>
        <v>0</v>
      </c>
    </row>
    <row r="203" spans="1:6" hidden="1" x14ac:dyDescent="0.25">
      <c r="A203" t="s">
        <v>202</v>
      </c>
      <c r="F203">
        <f t="shared" si="17"/>
        <v>0</v>
      </c>
    </row>
    <row r="204" spans="1:6" x14ac:dyDescent="0.25">
      <c r="A204" t="s">
        <v>203</v>
      </c>
      <c r="D204">
        <v>1</v>
      </c>
      <c r="E204">
        <f t="shared" ref="E204:E205" si="19">SUM(B204:C204)</f>
        <v>0</v>
      </c>
      <c r="F204">
        <f t="shared" si="17"/>
        <v>1</v>
      </c>
    </row>
    <row r="205" spans="1:6" x14ac:dyDescent="0.25">
      <c r="A205" t="s">
        <v>204</v>
      </c>
      <c r="B205">
        <v>30</v>
      </c>
      <c r="C205">
        <v>1</v>
      </c>
      <c r="D205">
        <v>2</v>
      </c>
      <c r="E205">
        <f t="shared" si="19"/>
        <v>31</v>
      </c>
      <c r="F205">
        <f t="shared" si="17"/>
        <v>33</v>
      </c>
    </row>
    <row r="206" spans="1:6" hidden="1" x14ac:dyDescent="0.25">
      <c r="A206" t="s">
        <v>205</v>
      </c>
      <c r="F206">
        <f t="shared" si="17"/>
        <v>0</v>
      </c>
    </row>
    <row r="207" spans="1:6" hidden="1" x14ac:dyDescent="0.25">
      <c r="A207" t="s">
        <v>206</v>
      </c>
      <c r="F207">
        <f t="shared" si="17"/>
        <v>0</v>
      </c>
    </row>
    <row r="208" spans="1:6" x14ac:dyDescent="0.25">
      <c r="A208" t="s">
        <v>207</v>
      </c>
      <c r="B208">
        <v>2</v>
      </c>
      <c r="D208">
        <v>1</v>
      </c>
      <c r="E208">
        <f>SUM(B208:C208)</f>
        <v>2</v>
      </c>
      <c r="F208">
        <f t="shared" si="17"/>
        <v>3</v>
      </c>
    </row>
    <row r="209" spans="1:6" hidden="1" x14ac:dyDescent="0.25">
      <c r="A209" t="s">
        <v>208</v>
      </c>
      <c r="F209">
        <f t="shared" si="17"/>
        <v>0</v>
      </c>
    </row>
    <row r="210" spans="1:6" hidden="1" x14ac:dyDescent="0.25">
      <c r="A210" t="s">
        <v>209</v>
      </c>
      <c r="F210">
        <f t="shared" si="17"/>
        <v>0</v>
      </c>
    </row>
    <row r="211" spans="1:6" hidden="1" x14ac:dyDescent="0.25">
      <c r="A211" t="s">
        <v>210</v>
      </c>
      <c r="F211">
        <f t="shared" si="17"/>
        <v>0</v>
      </c>
    </row>
    <row r="212" spans="1:6" x14ac:dyDescent="0.25">
      <c r="A212" t="s">
        <v>211</v>
      </c>
      <c r="D212">
        <v>1</v>
      </c>
      <c r="E212">
        <f>SUM(B212:C212)</f>
        <v>0</v>
      </c>
      <c r="F212">
        <f t="shared" si="17"/>
        <v>1</v>
      </c>
    </row>
    <row r="213" spans="1:6" hidden="1" x14ac:dyDescent="0.25">
      <c r="A213" t="s">
        <v>212</v>
      </c>
      <c r="F213">
        <f t="shared" si="17"/>
        <v>0</v>
      </c>
    </row>
    <row r="214" spans="1:6" hidden="1" x14ac:dyDescent="0.25">
      <c r="A214" t="s">
        <v>213</v>
      </c>
      <c r="F214">
        <f t="shared" si="17"/>
        <v>0</v>
      </c>
    </row>
    <row r="215" spans="1:6" x14ac:dyDescent="0.25">
      <c r="A215" t="s">
        <v>214</v>
      </c>
      <c r="B215">
        <v>2</v>
      </c>
      <c r="D215">
        <v>1</v>
      </c>
      <c r="E215">
        <f>SUM(B215:C215)</f>
        <v>2</v>
      </c>
      <c r="F215">
        <f t="shared" si="17"/>
        <v>3</v>
      </c>
    </row>
    <row r="216" spans="1:6" hidden="1" x14ac:dyDescent="0.25">
      <c r="A216" t="s">
        <v>215</v>
      </c>
      <c r="F216">
        <f t="shared" si="17"/>
        <v>0</v>
      </c>
    </row>
    <row r="217" spans="1:6" x14ac:dyDescent="0.25">
      <c r="A217" t="s">
        <v>216</v>
      </c>
      <c r="B217">
        <v>5</v>
      </c>
      <c r="D217">
        <v>4</v>
      </c>
      <c r="E217">
        <f t="shared" ref="E217:E219" si="20">SUM(B217:C217)</f>
        <v>5</v>
      </c>
      <c r="F217">
        <f t="shared" si="17"/>
        <v>9</v>
      </c>
    </row>
    <row r="218" spans="1:6" x14ac:dyDescent="0.25">
      <c r="A218" t="s">
        <v>217</v>
      </c>
      <c r="B218">
        <v>1</v>
      </c>
      <c r="E218">
        <f t="shared" si="20"/>
        <v>1</v>
      </c>
      <c r="F218">
        <f t="shared" si="17"/>
        <v>1</v>
      </c>
    </row>
    <row r="219" spans="1:6" x14ac:dyDescent="0.25">
      <c r="A219" t="s">
        <v>218</v>
      </c>
      <c r="B219">
        <v>2</v>
      </c>
      <c r="D219">
        <v>2</v>
      </c>
      <c r="E219">
        <f t="shared" si="20"/>
        <v>2</v>
      </c>
      <c r="F219">
        <f t="shared" si="17"/>
        <v>4</v>
      </c>
    </row>
    <row r="220" spans="1:6" hidden="1" x14ac:dyDescent="0.25">
      <c r="A220" t="s">
        <v>219</v>
      </c>
      <c r="F220">
        <f t="shared" si="17"/>
        <v>0</v>
      </c>
    </row>
    <row r="221" spans="1:6" x14ac:dyDescent="0.25">
      <c r="A221" t="s">
        <v>220</v>
      </c>
      <c r="B221">
        <v>2</v>
      </c>
      <c r="D221">
        <v>1</v>
      </c>
      <c r="E221">
        <f>SUM(B221:C221)</f>
        <v>2</v>
      </c>
      <c r="F221">
        <f t="shared" si="17"/>
        <v>3</v>
      </c>
    </row>
    <row r="222" spans="1:6" hidden="1" x14ac:dyDescent="0.25">
      <c r="A222" t="s">
        <v>221</v>
      </c>
      <c r="F222">
        <f t="shared" si="17"/>
        <v>0</v>
      </c>
    </row>
    <row r="223" spans="1:6" x14ac:dyDescent="0.25">
      <c r="A223" t="s">
        <v>222</v>
      </c>
      <c r="B223">
        <v>8</v>
      </c>
      <c r="C223">
        <v>1</v>
      </c>
      <c r="D223">
        <v>1</v>
      </c>
      <c r="E223">
        <f>SUM(B223:C223)</f>
        <v>9</v>
      </c>
      <c r="F223">
        <f t="shared" si="17"/>
        <v>10</v>
      </c>
    </row>
    <row r="224" spans="1:6" hidden="1" x14ac:dyDescent="0.25">
      <c r="A224" t="s">
        <v>223</v>
      </c>
      <c r="F224">
        <f t="shared" si="17"/>
        <v>0</v>
      </c>
    </row>
    <row r="225" spans="1:6" hidden="1" x14ac:dyDescent="0.25">
      <c r="A225" t="s">
        <v>224</v>
      </c>
      <c r="F225">
        <f t="shared" si="17"/>
        <v>0</v>
      </c>
    </row>
    <row r="226" spans="1:6" hidden="1" x14ac:dyDescent="0.25">
      <c r="A226" t="s">
        <v>225</v>
      </c>
      <c r="F226">
        <f t="shared" si="17"/>
        <v>0</v>
      </c>
    </row>
    <row r="227" spans="1:6" hidden="1" x14ac:dyDescent="0.25">
      <c r="A227" t="s">
        <v>226</v>
      </c>
      <c r="F227">
        <f t="shared" si="17"/>
        <v>0</v>
      </c>
    </row>
    <row r="228" spans="1:6" hidden="1" x14ac:dyDescent="0.25">
      <c r="A228" t="s">
        <v>227</v>
      </c>
      <c r="F228">
        <f t="shared" si="17"/>
        <v>0</v>
      </c>
    </row>
    <row r="229" spans="1:6" x14ac:dyDescent="0.25">
      <c r="A229" t="s">
        <v>228</v>
      </c>
      <c r="B229">
        <v>6</v>
      </c>
      <c r="D229">
        <v>2</v>
      </c>
      <c r="E229">
        <f>SUM(B229:C229)</f>
        <v>6</v>
      </c>
      <c r="F229">
        <f t="shared" si="17"/>
        <v>8</v>
      </c>
    </row>
    <row r="230" spans="1:6" hidden="1" x14ac:dyDescent="0.25">
      <c r="A230" t="s">
        <v>229</v>
      </c>
      <c r="F230">
        <f t="shared" si="17"/>
        <v>0</v>
      </c>
    </row>
    <row r="231" spans="1:6" hidden="1" x14ac:dyDescent="0.25">
      <c r="A231" t="s">
        <v>230</v>
      </c>
      <c r="F231">
        <f t="shared" si="17"/>
        <v>0</v>
      </c>
    </row>
    <row r="232" spans="1:6" x14ac:dyDescent="0.25">
      <c r="A232" t="s">
        <v>231</v>
      </c>
      <c r="B232">
        <v>2</v>
      </c>
      <c r="E232">
        <f t="shared" ref="E232:E233" si="21">SUM(B232:C232)</f>
        <v>2</v>
      </c>
      <c r="F232">
        <f t="shared" si="17"/>
        <v>2</v>
      </c>
    </row>
    <row r="233" spans="1:6" x14ac:dyDescent="0.25">
      <c r="A233" t="s">
        <v>232</v>
      </c>
      <c r="B233">
        <v>1</v>
      </c>
      <c r="E233">
        <f t="shared" si="21"/>
        <v>1</v>
      </c>
      <c r="F233">
        <f t="shared" si="17"/>
        <v>1</v>
      </c>
    </row>
    <row r="234" spans="1:6" hidden="1" x14ac:dyDescent="0.25">
      <c r="A234" t="s">
        <v>233</v>
      </c>
      <c r="F234">
        <f t="shared" si="17"/>
        <v>0</v>
      </c>
    </row>
    <row r="235" spans="1:6" hidden="1" x14ac:dyDescent="0.25">
      <c r="A235" t="s">
        <v>234</v>
      </c>
      <c r="F235">
        <f t="shared" si="17"/>
        <v>0</v>
      </c>
    </row>
    <row r="236" spans="1:6" hidden="1" x14ac:dyDescent="0.25">
      <c r="A236" t="s">
        <v>235</v>
      </c>
      <c r="F236">
        <f t="shared" si="17"/>
        <v>0</v>
      </c>
    </row>
    <row r="237" spans="1:6" x14ac:dyDescent="0.25">
      <c r="A237" t="s">
        <v>236</v>
      </c>
      <c r="B237">
        <v>1</v>
      </c>
      <c r="E237">
        <f t="shared" ref="E237:E239" si="22">SUM(B237:C237)</f>
        <v>1</v>
      </c>
      <c r="F237">
        <f t="shared" si="17"/>
        <v>1</v>
      </c>
    </row>
    <row r="238" spans="1:6" x14ac:dyDescent="0.25">
      <c r="A238" t="s">
        <v>237</v>
      </c>
      <c r="B238">
        <v>1</v>
      </c>
      <c r="E238">
        <f t="shared" si="22"/>
        <v>1</v>
      </c>
      <c r="F238">
        <f t="shared" si="17"/>
        <v>1</v>
      </c>
    </row>
    <row r="239" spans="1:6" x14ac:dyDescent="0.25">
      <c r="A239" t="s">
        <v>238</v>
      </c>
      <c r="B239">
        <v>2</v>
      </c>
      <c r="D239">
        <v>1</v>
      </c>
      <c r="E239">
        <f t="shared" si="22"/>
        <v>2</v>
      </c>
      <c r="F239">
        <f t="shared" si="17"/>
        <v>3</v>
      </c>
    </row>
    <row r="240" spans="1:6" hidden="1" x14ac:dyDescent="0.25">
      <c r="A240" t="s">
        <v>239</v>
      </c>
      <c r="F240">
        <f t="shared" si="17"/>
        <v>0</v>
      </c>
    </row>
    <row r="241" spans="1:6" hidden="1" x14ac:dyDescent="0.25">
      <c r="A241" t="s">
        <v>240</v>
      </c>
      <c r="F241">
        <f t="shared" si="17"/>
        <v>0</v>
      </c>
    </row>
    <row r="242" spans="1:6" x14ac:dyDescent="0.25">
      <c r="A242" t="s">
        <v>241</v>
      </c>
      <c r="D242">
        <v>1</v>
      </c>
      <c r="E242">
        <f>SUM(B242:C242)</f>
        <v>0</v>
      </c>
      <c r="F242">
        <f t="shared" si="17"/>
        <v>1</v>
      </c>
    </row>
    <row r="243" spans="1:6" hidden="1" x14ac:dyDescent="0.25">
      <c r="A243" t="s">
        <v>242</v>
      </c>
      <c r="F243">
        <f t="shared" si="17"/>
        <v>0</v>
      </c>
    </row>
    <row r="244" spans="1:6" x14ac:dyDescent="0.25">
      <c r="A244" t="s">
        <v>243</v>
      </c>
      <c r="B244">
        <v>109</v>
      </c>
      <c r="C244">
        <v>3</v>
      </c>
      <c r="D244">
        <v>7</v>
      </c>
      <c r="E244">
        <f>SUM(B244:C244)</f>
        <v>112</v>
      </c>
      <c r="F244">
        <f t="shared" si="17"/>
        <v>119</v>
      </c>
    </row>
    <row r="245" spans="1:6" hidden="1" x14ac:dyDescent="0.25">
      <c r="A245" t="s">
        <v>244</v>
      </c>
      <c r="F245">
        <f t="shared" si="17"/>
        <v>0</v>
      </c>
    </row>
    <row r="246" spans="1:6" hidden="1" x14ac:dyDescent="0.25">
      <c r="A246" t="s">
        <v>245</v>
      </c>
      <c r="F246">
        <f t="shared" si="17"/>
        <v>0</v>
      </c>
    </row>
    <row r="247" spans="1:6" hidden="1" x14ac:dyDescent="0.25">
      <c r="A247" t="s">
        <v>246</v>
      </c>
      <c r="F247">
        <f t="shared" si="17"/>
        <v>0</v>
      </c>
    </row>
    <row r="248" spans="1:6" hidden="1" x14ac:dyDescent="0.25">
      <c r="A248" t="s">
        <v>247</v>
      </c>
      <c r="F248">
        <f t="shared" si="17"/>
        <v>0</v>
      </c>
    </row>
    <row r="249" spans="1:6" x14ac:dyDescent="0.25">
      <c r="A249" t="s">
        <v>248</v>
      </c>
      <c r="B249">
        <v>2</v>
      </c>
      <c r="D249">
        <v>1</v>
      </c>
      <c r="E249">
        <f>SUM(B249:C249)</f>
        <v>2</v>
      </c>
      <c r="F249">
        <f t="shared" si="17"/>
        <v>3</v>
      </c>
    </row>
    <row r="250" spans="1:6" hidden="1" x14ac:dyDescent="0.25">
      <c r="A250" t="s">
        <v>249</v>
      </c>
      <c r="F250">
        <f t="shared" si="17"/>
        <v>0</v>
      </c>
    </row>
    <row r="251" spans="1:6" hidden="1" x14ac:dyDescent="0.25">
      <c r="A251" t="s">
        <v>250</v>
      </c>
      <c r="F251">
        <f t="shared" si="17"/>
        <v>0</v>
      </c>
    </row>
    <row r="252" spans="1:6" hidden="1" x14ac:dyDescent="0.25">
      <c r="A252" t="s">
        <v>251</v>
      </c>
      <c r="F252">
        <f t="shared" si="17"/>
        <v>0</v>
      </c>
    </row>
    <row r="253" spans="1:6" x14ac:dyDescent="0.25">
      <c r="A253" t="s">
        <v>252</v>
      </c>
      <c r="B253">
        <v>2</v>
      </c>
      <c r="D253">
        <v>2</v>
      </c>
      <c r="E253">
        <f t="shared" ref="E253:E254" si="23">SUM(B253:C253)</f>
        <v>2</v>
      </c>
      <c r="F253">
        <f t="shared" si="17"/>
        <v>4</v>
      </c>
    </row>
    <row r="254" spans="1:6" x14ac:dyDescent="0.25">
      <c r="A254" t="s">
        <v>253</v>
      </c>
      <c r="C254">
        <v>2</v>
      </c>
      <c r="E254">
        <f t="shared" si="23"/>
        <v>2</v>
      </c>
      <c r="F254">
        <f t="shared" si="17"/>
        <v>2</v>
      </c>
    </row>
    <row r="255" spans="1:6" hidden="1" x14ac:dyDescent="0.25">
      <c r="A255" t="s">
        <v>254</v>
      </c>
      <c r="F255">
        <f t="shared" si="17"/>
        <v>0</v>
      </c>
    </row>
    <row r="256" spans="1:6" hidden="1" x14ac:dyDescent="0.25">
      <c r="A256" t="s">
        <v>255</v>
      </c>
      <c r="F256">
        <f t="shared" si="17"/>
        <v>0</v>
      </c>
    </row>
    <row r="257" spans="1:6" x14ac:dyDescent="0.25">
      <c r="A257" t="s">
        <v>256</v>
      </c>
      <c r="B257">
        <v>6</v>
      </c>
      <c r="D257">
        <v>1</v>
      </c>
      <c r="E257">
        <f>SUM(B257:C257)</f>
        <v>6</v>
      </c>
      <c r="F257">
        <f t="shared" si="17"/>
        <v>7</v>
      </c>
    </row>
    <row r="258" spans="1:6" hidden="1" x14ac:dyDescent="0.25">
      <c r="A258" t="s">
        <v>257</v>
      </c>
      <c r="F258">
        <f t="shared" si="17"/>
        <v>0</v>
      </c>
    </row>
    <row r="259" spans="1:6" hidden="1" x14ac:dyDescent="0.25">
      <c r="A259" t="s">
        <v>258</v>
      </c>
      <c r="F259">
        <f t="shared" ref="F259:F322" si="24">SUM(B259:D259)</f>
        <v>0</v>
      </c>
    </row>
    <row r="260" spans="1:6" hidden="1" x14ac:dyDescent="0.25">
      <c r="A260" t="s">
        <v>259</v>
      </c>
      <c r="F260">
        <f t="shared" si="24"/>
        <v>0</v>
      </c>
    </row>
    <row r="261" spans="1:6" hidden="1" x14ac:dyDescent="0.25">
      <c r="A261" t="s">
        <v>260</v>
      </c>
      <c r="F261">
        <f t="shared" si="24"/>
        <v>0</v>
      </c>
    </row>
    <row r="262" spans="1:6" hidden="1" x14ac:dyDescent="0.25">
      <c r="A262" t="s">
        <v>261</v>
      </c>
      <c r="F262">
        <f t="shared" si="24"/>
        <v>0</v>
      </c>
    </row>
    <row r="263" spans="1:6" hidden="1" x14ac:dyDescent="0.25">
      <c r="A263" t="s">
        <v>262</v>
      </c>
      <c r="F263">
        <f t="shared" si="24"/>
        <v>0</v>
      </c>
    </row>
    <row r="264" spans="1:6" hidden="1" x14ac:dyDescent="0.25">
      <c r="A264" t="s">
        <v>263</v>
      </c>
      <c r="F264">
        <f t="shared" si="24"/>
        <v>0</v>
      </c>
    </row>
    <row r="265" spans="1:6" x14ac:dyDescent="0.25">
      <c r="A265" t="s">
        <v>264</v>
      </c>
      <c r="B265">
        <v>1</v>
      </c>
      <c r="E265">
        <f>SUM(B265:C265)</f>
        <v>1</v>
      </c>
      <c r="F265">
        <f t="shared" si="24"/>
        <v>1</v>
      </c>
    </row>
    <row r="266" spans="1:6" hidden="1" x14ac:dyDescent="0.25">
      <c r="A266" t="s">
        <v>265</v>
      </c>
      <c r="F266">
        <f t="shared" si="24"/>
        <v>0</v>
      </c>
    </row>
    <row r="267" spans="1:6" hidden="1" x14ac:dyDescent="0.25">
      <c r="A267" t="s">
        <v>266</v>
      </c>
      <c r="F267">
        <f t="shared" si="24"/>
        <v>0</v>
      </c>
    </row>
    <row r="268" spans="1:6" x14ac:dyDescent="0.25">
      <c r="A268" t="s">
        <v>267</v>
      </c>
      <c r="C268">
        <v>1</v>
      </c>
      <c r="E268">
        <f>SUM(B268:C268)</f>
        <v>1</v>
      </c>
      <c r="F268">
        <f t="shared" si="24"/>
        <v>1</v>
      </c>
    </row>
    <row r="269" spans="1:6" hidden="1" x14ac:dyDescent="0.25">
      <c r="A269" t="s">
        <v>268</v>
      </c>
      <c r="F269">
        <f t="shared" si="24"/>
        <v>0</v>
      </c>
    </row>
    <row r="270" spans="1:6" hidden="1" x14ac:dyDescent="0.25">
      <c r="A270" t="s">
        <v>269</v>
      </c>
      <c r="F270">
        <f t="shared" si="24"/>
        <v>0</v>
      </c>
    </row>
    <row r="271" spans="1:6" x14ac:dyDescent="0.25">
      <c r="A271" t="s">
        <v>270</v>
      </c>
      <c r="B271">
        <v>1</v>
      </c>
      <c r="E271">
        <f>SUM(B271:C271)</f>
        <v>1</v>
      </c>
      <c r="F271">
        <f t="shared" si="24"/>
        <v>1</v>
      </c>
    </row>
    <row r="272" spans="1:6" hidden="1" x14ac:dyDescent="0.25">
      <c r="A272" t="s">
        <v>271</v>
      </c>
      <c r="F272">
        <f t="shared" si="24"/>
        <v>0</v>
      </c>
    </row>
    <row r="273" spans="1:6" x14ac:dyDescent="0.25">
      <c r="A273" t="s">
        <v>272</v>
      </c>
      <c r="B273">
        <v>2</v>
      </c>
      <c r="D273">
        <v>1</v>
      </c>
      <c r="E273">
        <f t="shared" ref="E273:E274" si="25">SUM(B273:C273)</f>
        <v>2</v>
      </c>
      <c r="F273">
        <f t="shared" si="24"/>
        <v>3</v>
      </c>
    </row>
    <row r="274" spans="1:6" x14ac:dyDescent="0.25">
      <c r="A274" t="s">
        <v>273</v>
      </c>
      <c r="B274">
        <v>3</v>
      </c>
      <c r="D274">
        <v>2</v>
      </c>
      <c r="E274">
        <f t="shared" si="25"/>
        <v>3</v>
      </c>
      <c r="F274">
        <f t="shared" si="24"/>
        <v>5</v>
      </c>
    </row>
    <row r="275" spans="1:6" hidden="1" x14ac:dyDescent="0.25">
      <c r="A275" t="s">
        <v>274</v>
      </c>
      <c r="F275">
        <f t="shared" si="24"/>
        <v>0</v>
      </c>
    </row>
    <row r="276" spans="1:6" hidden="1" x14ac:dyDescent="0.25">
      <c r="A276" t="s">
        <v>275</v>
      </c>
      <c r="F276">
        <f t="shared" si="24"/>
        <v>0</v>
      </c>
    </row>
    <row r="277" spans="1:6" hidden="1" x14ac:dyDescent="0.25">
      <c r="A277" t="s">
        <v>276</v>
      </c>
      <c r="F277">
        <f t="shared" si="24"/>
        <v>0</v>
      </c>
    </row>
    <row r="278" spans="1:6" x14ac:dyDescent="0.25">
      <c r="A278" t="s">
        <v>277</v>
      </c>
      <c r="B278">
        <v>1</v>
      </c>
      <c r="C278">
        <v>1</v>
      </c>
      <c r="E278">
        <f>SUM(B278:C278)</f>
        <v>2</v>
      </c>
      <c r="F278">
        <f t="shared" si="24"/>
        <v>2</v>
      </c>
    </row>
    <row r="279" spans="1:6" hidden="1" x14ac:dyDescent="0.25">
      <c r="A279" t="s">
        <v>278</v>
      </c>
      <c r="F279">
        <f t="shared" si="24"/>
        <v>0</v>
      </c>
    </row>
    <row r="280" spans="1:6" hidden="1" x14ac:dyDescent="0.25">
      <c r="A280" t="s">
        <v>279</v>
      </c>
      <c r="F280">
        <f t="shared" si="24"/>
        <v>0</v>
      </c>
    </row>
    <row r="281" spans="1:6" hidden="1" x14ac:dyDescent="0.25">
      <c r="A281" t="s">
        <v>280</v>
      </c>
      <c r="F281">
        <f t="shared" si="24"/>
        <v>0</v>
      </c>
    </row>
    <row r="282" spans="1:6" hidden="1" x14ac:dyDescent="0.25">
      <c r="A282" t="s">
        <v>281</v>
      </c>
      <c r="F282">
        <f t="shared" si="24"/>
        <v>0</v>
      </c>
    </row>
    <row r="283" spans="1:6" hidden="1" x14ac:dyDescent="0.25">
      <c r="A283" t="s">
        <v>282</v>
      </c>
      <c r="F283">
        <f t="shared" si="24"/>
        <v>0</v>
      </c>
    </row>
    <row r="284" spans="1:6" x14ac:dyDescent="0.25">
      <c r="A284" t="s">
        <v>283</v>
      </c>
      <c r="B284">
        <v>2</v>
      </c>
      <c r="D284">
        <v>1</v>
      </c>
      <c r="E284">
        <f t="shared" ref="E284:E285" si="26">SUM(B284:C284)</f>
        <v>2</v>
      </c>
      <c r="F284">
        <f t="shared" si="24"/>
        <v>3</v>
      </c>
    </row>
    <row r="285" spans="1:6" x14ac:dyDescent="0.25">
      <c r="A285" t="s">
        <v>284</v>
      </c>
      <c r="B285">
        <v>1</v>
      </c>
      <c r="D285">
        <v>1</v>
      </c>
      <c r="E285">
        <f t="shared" si="26"/>
        <v>1</v>
      </c>
      <c r="F285">
        <f t="shared" si="24"/>
        <v>2</v>
      </c>
    </row>
    <row r="286" spans="1:6" hidden="1" x14ac:dyDescent="0.25">
      <c r="A286" t="s">
        <v>285</v>
      </c>
      <c r="F286">
        <f t="shared" si="24"/>
        <v>0</v>
      </c>
    </row>
    <row r="287" spans="1:6" hidden="1" x14ac:dyDescent="0.25">
      <c r="A287" t="s">
        <v>286</v>
      </c>
      <c r="F287">
        <f t="shared" si="24"/>
        <v>0</v>
      </c>
    </row>
    <row r="288" spans="1:6" x14ac:dyDescent="0.25">
      <c r="A288" t="s">
        <v>287</v>
      </c>
      <c r="B288">
        <v>2</v>
      </c>
      <c r="D288">
        <v>1</v>
      </c>
      <c r="E288">
        <f t="shared" ref="E288:E289" si="27">SUM(B288:C288)</f>
        <v>2</v>
      </c>
      <c r="F288">
        <f t="shared" si="24"/>
        <v>3</v>
      </c>
    </row>
    <row r="289" spans="1:6" x14ac:dyDescent="0.25">
      <c r="A289" t="s">
        <v>288</v>
      </c>
      <c r="B289">
        <v>4</v>
      </c>
      <c r="D289">
        <v>3</v>
      </c>
      <c r="E289">
        <f t="shared" si="27"/>
        <v>4</v>
      </c>
      <c r="F289">
        <f t="shared" si="24"/>
        <v>7</v>
      </c>
    </row>
    <row r="290" spans="1:6" hidden="1" x14ac:dyDescent="0.25">
      <c r="A290" t="s">
        <v>289</v>
      </c>
      <c r="F290">
        <f t="shared" si="24"/>
        <v>0</v>
      </c>
    </row>
    <row r="291" spans="1:6" hidden="1" x14ac:dyDescent="0.25">
      <c r="A291" t="s">
        <v>290</v>
      </c>
      <c r="F291">
        <f t="shared" si="24"/>
        <v>0</v>
      </c>
    </row>
    <row r="292" spans="1:6" x14ac:dyDescent="0.25">
      <c r="A292" t="s">
        <v>291</v>
      </c>
      <c r="B292">
        <v>2</v>
      </c>
      <c r="D292">
        <v>1</v>
      </c>
      <c r="E292">
        <f>SUM(B292:C292)</f>
        <v>2</v>
      </c>
      <c r="F292">
        <f t="shared" si="24"/>
        <v>3</v>
      </c>
    </row>
    <row r="293" spans="1:6" hidden="1" x14ac:dyDescent="0.25">
      <c r="A293" t="s">
        <v>292</v>
      </c>
      <c r="F293">
        <f t="shared" si="24"/>
        <v>0</v>
      </c>
    </row>
    <row r="294" spans="1:6" hidden="1" x14ac:dyDescent="0.25">
      <c r="A294" t="s">
        <v>293</v>
      </c>
      <c r="F294">
        <f t="shared" si="24"/>
        <v>0</v>
      </c>
    </row>
    <row r="295" spans="1:6" hidden="1" x14ac:dyDescent="0.25">
      <c r="A295" t="s">
        <v>294</v>
      </c>
      <c r="F295">
        <f t="shared" si="24"/>
        <v>0</v>
      </c>
    </row>
    <row r="296" spans="1:6" hidden="1" x14ac:dyDescent="0.25">
      <c r="A296" t="s">
        <v>295</v>
      </c>
      <c r="F296">
        <f t="shared" si="24"/>
        <v>0</v>
      </c>
    </row>
    <row r="297" spans="1:6" hidden="1" x14ac:dyDescent="0.25">
      <c r="A297" t="s">
        <v>296</v>
      </c>
      <c r="F297">
        <f t="shared" si="24"/>
        <v>0</v>
      </c>
    </row>
    <row r="298" spans="1:6" hidden="1" x14ac:dyDescent="0.25">
      <c r="A298" t="s">
        <v>297</v>
      </c>
      <c r="F298">
        <f t="shared" si="24"/>
        <v>0</v>
      </c>
    </row>
    <row r="299" spans="1:6" hidden="1" x14ac:dyDescent="0.25">
      <c r="A299" t="s">
        <v>298</v>
      </c>
      <c r="F299">
        <f t="shared" si="24"/>
        <v>0</v>
      </c>
    </row>
    <row r="300" spans="1:6" hidden="1" x14ac:dyDescent="0.25">
      <c r="A300" t="s">
        <v>299</v>
      </c>
      <c r="F300">
        <f t="shared" si="24"/>
        <v>0</v>
      </c>
    </row>
    <row r="301" spans="1:6" hidden="1" x14ac:dyDescent="0.25">
      <c r="A301" t="s">
        <v>300</v>
      </c>
      <c r="F301">
        <f t="shared" si="24"/>
        <v>0</v>
      </c>
    </row>
    <row r="302" spans="1:6" hidden="1" x14ac:dyDescent="0.25">
      <c r="A302" t="s">
        <v>301</v>
      </c>
      <c r="F302">
        <f t="shared" si="24"/>
        <v>0</v>
      </c>
    </row>
    <row r="303" spans="1:6" hidden="1" x14ac:dyDescent="0.25">
      <c r="A303" t="s">
        <v>302</v>
      </c>
      <c r="F303">
        <f t="shared" si="24"/>
        <v>0</v>
      </c>
    </row>
    <row r="304" spans="1:6" hidden="1" x14ac:dyDescent="0.25">
      <c r="A304" t="s">
        <v>303</v>
      </c>
      <c r="F304">
        <f t="shared" si="24"/>
        <v>0</v>
      </c>
    </row>
    <row r="305" spans="1:6" hidden="1" x14ac:dyDescent="0.25">
      <c r="A305" t="s">
        <v>304</v>
      </c>
      <c r="F305">
        <f t="shared" si="24"/>
        <v>0</v>
      </c>
    </row>
    <row r="306" spans="1:6" x14ac:dyDescent="0.25">
      <c r="A306" t="s">
        <v>305</v>
      </c>
      <c r="D306">
        <v>1</v>
      </c>
      <c r="E306">
        <f t="shared" ref="E306:E308" si="28">SUM(B306:C306)</f>
        <v>0</v>
      </c>
      <c r="F306">
        <f t="shared" si="24"/>
        <v>1</v>
      </c>
    </row>
    <row r="307" spans="1:6" x14ac:dyDescent="0.25">
      <c r="A307" t="s">
        <v>306</v>
      </c>
      <c r="B307">
        <v>2</v>
      </c>
      <c r="D307">
        <v>1</v>
      </c>
      <c r="E307">
        <f t="shared" si="28"/>
        <v>2</v>
      </c>
      <c r="F307">
        <f t="shared" si="24"/>
        <v>3</v>
      </c>
    </row>
    <row r="308" spans="1:6" x14ac:dyDescent="0.25">
      <c r="A308" t="s">
        <v>307</v>
      </c>
      <c r="B308">
        <v>1</v>
      </c>
      <c r="E308">
        <f t="shared" si="28"/>
        <v>1</v>
      </c>
      <c r="F308">
        <f t="shared" si="24"/>
        <v>1</v>
      </c>
    </row>
    <row r="309" spans="1:6" hidden="1" x14ac:dyDescent="0.25">
      <c r="A309" t="s">
        <v>308</v>
      </c>
      <c r="F309">
        <f t="shared" si="24"/>
        <v>0</v>
      </c>
    </row>
    <row r="310" spans="1:6" hidden="1" x14ac:dyDescent="0.25">
      <c r="A310" t="s">
        <v>309</v>
      </c>
      <c r="F310">
        <f t="shared" si="24"/>
        <v>0</v>
      </c>
    </row>
    <row r="311" spans="1:6" hidden="1" x14ac:dyDescent="0.25">
      <c r="A311" t="s">
        <v>310</v>
      </c>
      <c r="F311">
        <f t="shared" si="24"/>
        <v>0</v>
      </c>
    </row>
    <row r="312" spans="1:6" hidden="1" x14ac:dyDescent="0.25">
      <c r="A312" t="s">
        <v>311</v>
      </c>
      <c r="F312">
        <f t="shared" si="24"/>
        <v>0</v>
      </c>
    </row>
    <row r="313" spans="1:6" x14ac:dyDescent="0.25">
      <c r="A313" t="s">
        <v>312</v>
      </c>
      <c r="B313">
        <v>2</v>
      </c>
      <c r="D313">
        <v>1</v>
      </c>
      <c r="E313">
        <f t="shared" ref="E313:E314" si="29">SUM(B313:C313)</f>
        <v>2</v>
      </c>
      <c r="F313">
        <f t="shared" si="24"/>
        <v>3</v>
      </c>
    </row>
    <row r="314" spans="1:6" x14ac:dyDescent="0.25">
      <c r="A314" t="s">
        <v>313</v>
      </c>
      <c r="D314">
        <v>1</v>
      </c>
      <c r="E314">
        <f t="shared" si="29"/>
        <v>0</v>
      </c>
      <c r="F314">
        <f t="shared" si="24"/>
        <v>1</v>
      </c>
    </row>
    <row r="315" spans="1:6" hidden="1" x14ac:dyDescent="0.25">
      <c r="A315" t="s">
        <v>314</v>
      </c>
      <c r="F315">
        <f t="shared" si="24"/>
        <v>0</v>
      </c>
    </row>
    <row r="316" spans="1:6" hidden="1" x14ac:dyDescent="0.25">
      <c r="A316" t="s">
        <v>315</v>
      </c>
      <c r="F316">
        <f t="shared" si="24"/>
        <v>0</v>
      </c>
    </row>
    <row r="317" spans="1:6" hidden="1" x14ac:dyDescent="0.25">
      <c r="A317" t="s">
        <v>316</v>
      </c>
      <c r="F317">
        <f t="shared" si="24"/>
        <v>0</v>
      </c>
    </row>
    <row r="318" spans="1:6" x14ac:dyDescent="0.25">
      <c r="A318" t="s">
        <v>317</v>
      </c>
      <c r="D318">
        <v>1</v>
      </c>
      <c r="E318">
        <f>SUM(B318:C318)</f>
        <v>0</v>
      </c>
      <c r="F318">
        <f t="shared" si="24"/>
        <v>1</v>
      </c>
    </row>
    <row r="319" spans="1:6" hidden="1" x14ac:dyDescent="0.25">
      <c r="A319" t="s">
        <v>318</v>
      </c>
      <c r="F319">
        <f t="shared" si="24"/>
        <v>0</v>
      </c>
    </row>
    <row r="320" spans="1:6" hidden="1" x14ac:dyDescent="0.25">
      <c r="A320" t="s">
        <v>319</v>
      </c>
      <c r="F320">
        <f t="shared" si="24"/>
        <v>0</v>
      </c>
    </row>
    <row r="321" spans="1:6" hidden="1" x14ac:dyDescent="0.25">
      <c r="A321" t="s">
        <v>320</v>
      </c>
      <c r="F321">
        <f t="shared" si="24"/>
        <v>0</v>
      </c>
    </row>
    <row r="322" spans="1:6" hidden="1" x14ac:dyDescent="0.25">
      <c r="A322" t="s">
        <v>321</v>
      </c>
      <c r="F322">
        <f t="shared" si="24"/>
        <v>0</v>
      </c>
    </row>
    <row r="323" spans="1:6" hidden="1" x14ac:dyDescent="0.25">
      <c r="A323" t="s">
        <v>322</v>
      </c>
      <c r="F323">
        <f t="shared" ref="F323:F386" si="30">SUM(B323:D323)</f>
        <v>0</v>
      </c>
    </row>
    <row r="324" spans="1:6" x14ac:dyDescent="0.25">
      <c r="A324" t="s">
        <v>323</v>
      </c>
      <c r="B324">
        <v>2</v>
      </c>
      <c r="D324">
        <v>1</v>
      </c>
      <c r="E324">
        <f>SUM(B324:C324)</f>
        <v>2</v>
      </c>
      <c r="F324">
        <f t="shared" si="30"/>
        <v>3</v>
      </c>
    </row>
    <row r="325" spans="1:6" hidden="1" x14ac:dyDescent="0.25">
      <c r="A325" t="s">
        <v>324</v>
      </c>
      <c r="F325">
        <f t="shared" si="30"/>
        <v>0</v>
      </c>
    </row>
    <row r="326" spans="1:6" hidden="1" x14ac:dyDescent="0.25">
      <c r="A326" t="s">
        <v>325</v>
      </c>
      <c r="F326">
        <f t="shared" si="30"/>
        <v>0</v>
      </c>
    </row>
    <row r="327" spans="1:6" x14ac:dyDescent="0.25">
      <c r="A327" t="s">
        <v>326</v>
      </c>
      <c r="B327">
        <v>1</v>
      </c>
      <c r="E327">
        <f>SUM(B327:C327)</f>
        <v>1</v>
      </c>
      <c r="F327">
        <f t="shared" si="30"/>
        <v>1</v>
      </c>
    </row>
    <row r="328" spans="1:6" hidden="1" x14ac:dyDescent="0.25">
      <c r="A328" t="s">
        <v>327</v>
      </c>
      <c r="F328">
        <f t="shared" si="30"/>
        <v>0</v>
      </c>
    </row>
    <row r="329" spans="1:6" x14ac:dyDescent="0.25">
      <c r="A329" t="s">
        <v>328</v>
      </c>
      <c r="B329">
        <v>8</v>
      </c>
      <c r="D329">
        <v>1</v>
      </c>
      <c r="E329">
        <f>SUM(B329:C329)</f>
        <v>8</v>
      </c>
      <c r="F329">
        <f t="shared" si="30"/>
        <v>9</v>
      </c>
    </row>
    <row r="330" spans="1:6" hidden="1" x14ac:dyDescent="0.25">
      <c r="A330" t="s">
        <v>329</v>
      </c>
      <c r="F330">
        <f t="shared" si="30"/>
        <v>0</v>
      </c>
    </row>
    <row r="331" spans="1:6" x14ac:dyDescent="0.25">
      <c r="A331" t="s">
        <v>330</v>
      </c>
      <c r="D331">
        <v>1</v>
      </c>
      <c r="E331">
        <f t="shared" ref="E331:E332" si="31">SUM(B331:C331)</f>
        <v>0</v>
      </c>
      <c r="F331">
        <f t="shared" si="30"/>
        <v>1</v>
      </c>
    </row>
    <row r="332" spans="1:6" x14ac:dyDescent="0.25">
      <c r="A332" t="s">
        <v>331</v>
      </c>
      <c r="B332">
        <v>5</v>
      </c>
      <c r="D332">
        <v>2</v>
      </c>
      <c r="E332">
        <f t="shared" si="31"/>
        <v>5</v>
      </c>
      <c r="F332">
        <f t="shared" si="30"/>
        <v>7</v>
      </c>
    </row>
    <row r="333" spans="1:6" hidden="1" x14ac:dyDescent="0.25">
      <c r="A333" t="s">
        <v>332</v>
      </c>
      <c r="F333">
        <f t="shared" si="30"/>
        <v>0</v>
      </c>
    </row>
    <row r="334" spans="1:6" x14ac:dyDescent="0.25">
      <c r="A334" t="s">
        <v>333</v>
      </c>
      <c r="B334">
        <v>2</v>
      </c>
      <c r="D334">
        <v>1</v>
      </c>
      <c r="E334">
        <f>SUM(B334:C334)</f>
        <v>2</v>
      </c>
      <c r="F334">
        <f t="shared" si="30"/>
        <v>3</v>
      </c>
    </row>
    <row r="335" spans="1:6" hidden="1" x14ac:dyDescent="0.25">
      <c r="A335" t="s">
        <v>334</v>
      </c>
      <c r="F335">
        <f t="shared" si="30"/>
        <v>0</v>
      </c>
    </row>
    <row r="336" spans="1:6" x14ac:dyDescent="0.25">
      <c r="A336" t="s">
        <v>335</v>
      </c>
      <c r="B336">
        <v>1</v>
      </c>
      <c r="E336">
        <f>SUM(B336:C336)</f>
        <v>1</v>
      </c>
      <c r="F336">
        <f t="shared" si="30"/>
        <v>1</v>
      </c>
    </row>
    <row r="337" spans="1:6" hidden="1" x14ac:dyDescent="0.25">
      <c r="A337" t="s">
        <v>336</v>
      </c>
      <c r="F337">
        <f t="shared" si="30"/>
        <v>0</v>
      </c>
    </row>
    <row r="338" spans="1:6" hidden="1" x14ac:dyDescent="0.25">
      <c r="A338" t="s">
        <v>337</v>
      </c>
      <c r="F338">
        <f t="shared" si="30"/>
        <v>0</v>
      </c>
    </row>
    <row r="339" spans="1:6" hidden="1" x14ac:dyDescent="0.25">
      <c r="A339" t="s">
        <v>338</v>
      </c>
      <c r="F339">
        <f t="shared" si="30"/>
        <v>0</v>
      </c>
    </row>
    <row r="340" spans="1:6" x14ac:dyDescent="0.25">
      <c r="A340" t="s">
        <v>339</v>
      </c>
      <c r="D340">
        <v>1</v>
      </c>
      <c r="E340">
        <f>SUM(B340:C340)</f>
        <v>0</v>
      </c>
      <c r="F340">
        <f t="shared" si="30"/>
        <v>1</v>
      </c>
    </row>
    <row r="341" spans="1:6" hidden="1" x14ac:dyDescent="0.25">
      <c r="A341" t="s">
        <v>340</v>
      </c>
      <c r="F341">
        <f t="shared" si="30"/>
        <v>0</v>
      </c>
    </row>
    <row r="342" spans="1:6" x14ac:dyDescent="0.25">
      <c r="A342" t="s">
        <v>341</v>
      </c>
      <c r="B342">
        <v>1</v>
      </c>
      <c r="D342">
        <v>1</v>
      </c>
      <c r="E342">
        <f>SUM(B342:C342)</f>
        <v>1</v>
      </c>
      <c r="F342">
        <f t="shared" si="30"/>
        <v>2</v>
      </c>
    </row>
    <row r="343" spans="1:6" hidden="1" x14ac:dyDescent="0.25">
      <c r="A343" t="s">
        <v>342</v>
      </c>
      <c r="F343">
        <f t="shared" si="30"/>
        <v>0</v>
      </c>
    </row>
    <row r="344" spans="1:6" hidden="1" x14ac:dyDescent="0.25">
      <c r="A344" t="s">
        <v>343</v>
      </c>
      <c r="F344">
        <f t="shared" si="30"/>
        <v>0</v>
      </c>
    </row>
    <row r="345" spans="1:6" x14ac:dyDescent="0.25">
      <c r="A345" t="s">
        <v>344</v>
      </c>
      <c r="C345">
        <v>1</v>
      </c>
      <c r="E345">
        <f>SUM(B345:C345)</f>
        <v>1</v>
      </c>
      <c r="F345">
        <f t="shared" si="30"/>
        <v>1</v>
      </c>
    </row>
    <row r="346" spans="1:6" hidden="1" x14ac:dyDescent="0.25">
      <c r="A346" t="s">
        <v>345</v>
      </c>
      <c r="F346">
        <f t="shared" si="30"/>
        <v>0</v>
      </c>
    </row>
    <row r="347" spans="1:6" hidden="1" x14ac:dyDescent="0.25">
      <c r="A347" t="s">
        <v>346</v>
      </c>
      <c r="F347">
        <f t="shared" si="30"/>
        <v>0</v>
      </c>
    </row>
    <row r="348" spans="1:6" x14ac:dyDescent="0.25">
      <c r="A348" t="s">
        <v>347</v>
      </c>
      <c r="B348">
        <v>1</v>
      </c>
      <c r="C348">
        <v>1</v>
      </c>
      <c r="D348">
        <v>1</v>
      </c>
      <c r="E348">
        <f>SUM(B348:C348)</f>
        <v>2</v>
      </c>
      <c r="F348">
        <f t="shared" si="30"/>
        <v>3</v>
      </c>
    </row>
    <row r="349" spans="1:6" hidden="1" x14ac:dyDescent="0.25">
      <c r="A349" t="s">
        <v>348</v>
      </c>
      <c r="F349">
        <f t="shared" si="30"/>
        <v>0</v>
      </c>
    </row>
    <row r="350" spans="1:6" hidden="1" x14ac:dyDescent="0.25">
      <c r="A350" t="s">
        <v>349</v>
      </c>
      <c r="F350">
        <f t="shared" si="30"/>
        <v>0</v>
      </c>
    </row>
    <row r="351" spans="1:6" x14ac:dyDescent="0.25">
      <c r="A351" t="s">
        <v>350</v>
      </c>
      <c r="B351">
        <v>2</v>
      </c>
      <c r="D351">
        <v>2</v>
      </c>
      <c r="E351">
        <f t="shared" ref="E351:E353" si="32">SUM(B351:C351)</f>
        <v>2</v>
      </c>
      <c r="F351">
        <f t="shared" si="30"/>
        <v>4</v>
      </c>
    </row>
    <row r="352" spans="1:6" x14ac:dyDescent="0.25">
      <c r="A352" t="s">
        <v>351</v>
      </c>
      <c r="D352">
        <v>2</v>
      </c>
      <c r="E352">
        <f t="shared" si="32"/>
        <v>0</v>
      </c>
      <c r="F352">
        <f t="shared" si="30"/>
        <v>2</v>
      </c>
    </row>
    <row r="353" spans="1:6" x14ac:dyDescent="0.25">
      <c r="A353" t="s">
        <v>352</v>
      </c>
      <c r="D353">
        <v>2</v>
      </c>
      <c r="E353">
        <f t="shared" si="32"/>
        <v>0</v>
      </c>
      <c r="F353">
        <f t="shared" si="30"/>
        <v>2</v>
      </c>
    </row>
    <row r="354" spans="1:6" hidden="1" x14ac:dyDescent="0.25">
      <c r="A354" t="s">
        <v>353</v>
      </c>
      <c r="F354">
        <f t="shared" si="30"/>
        <v>0</v>
      </c>
    </row>
    <row r="355" spans="1:6" hidden="1" x14ac:dyDescent="0.25">
      <c r="A355" t="s">
        <v>354</v>
      </c>
      <c r="F355">
        <f t="shared" si="30"/>
        <v>0</v>
      </c>
    </row>
    <row r="356" spans="1:6" x14ac:dyDescent="0.25">
      <c r="A356" t="s">
        <v>355</v>
      </c>
      <c r="B356">
        <v>17</v>
      </c>
      <c r="E356">
        <f>SUM(B356:C356)</f>
        <v>17</v>
      </c>
      <c r="F356">
        <f t="shared" si="30"/>
        <v>17</v>
      </c>
    </row>
    <row r="357" spans="1:6" hidden="1" x14ac:dyDescent="0.25">
      <c r="A357" t="s">
        <v>356</v>
      </c>
      <c r="F357">
        <f t="shared" si="30"/>
        <v>0</v>
      </c>
    </row>
    <row r="358" spans="1:6" hidden="1" x14ac:dyDescent="0.25">
      <c r="A358" t="s">
        <v>357</v>
      </c>
      <c r="F358">
        <f t="shared" si="30"/>
        <v>0</v>
      </c>
    </row>
    <row r="359" spans="1:6" hidden="1" x14ac:dyDescent="0.25">
      <c r="A359" t="s">
        <v>358</v>
      </c>
      <c r="F359">
        <f t="shared" si="30"/>
        <v>0</v>
      </c>
    </row>
    <row r="360" spans="1:6" x14ac:dyDescent="0.25">
      <c r="A360" t="s">
        <v>359</v>
      </c>
      <c r="B360">
        <v>4</v>
      </c>
      <c r="D360">
        <v>2</v>
      </c>
      <c r="E360">
        <f>SUM(B360:C360)</f>
        <v>4</v>
      </c>
      <c r="F360">
        <f t="shared" si="30"/>
        <v>6</v>
      </c>
    </row>
    <row r="361" spans="1:6" hidden="1" x14ac:dyDescent="0.25">
      <c r="A361" t="s">
        <v>360</v>
      </c>
      <c r="F361">
        <f t="shared" si="30"/>
        <v>0</v>
      </c>
    </row>
    <row r="362" spans="1:6" x14ac:dyDescent="0.25">
      <c r="A362" t="s">
        <v>361</v>
      </c>
      <c r="B362">
        <v>1</v>
      </c>
      <c r="E362">
        <f>SUM(B362:C362)</f>
        <v>1</v>
      </c>
      <c r="F362">
        <f t="shared" si="30"/>
        <v>1</v>
      </c>
    </row>
    <row r="363" spans="1:6" hidden="1" x14ac:dyDescent="0.25">
      <c r="A363" t="s">
        <v>362</v>
      </c>
      <c r="F363">
        <f t="shared" si="30"/>
        <v>0</v>
      </c>
    </row>
    <row r="364" spans="1:6" hidden="1" x14ac:dyDescent="0.25">
      <c r="A364" t="s">
        <v>363</v>
      </c>
      <c r="F364">
        <f t="shared" si="30"/>
        <v>0</v>
      </c>
    </row>
    <row r="365" spans="1:6" hidden="1" x14ac:dyDescent="0.25">
      <c r="A365" t="s">
        <v>364</v>
      </c>
      <c r="F365">
        <f t="shared" si="30"/>
        <v>0</v>
      </c>
    </row>
    <row r="366" spans="1:6" x14ac:dyDescent="0.25">
      <c r="A366" t="s">
        <v>365</v>
      </c>
      <c r="B366">
        <v>2</v>
      </c>
      <c r="D366">
        <v>2</v>
      </c>
      <c r="E366">
        <f t="shared" ref="E366:E367" si="33">SUM(B366:C366)</f>
        <v>2</v>
      </c>
      <c r="F366">
        <f t="shared" si="30"/>
        <v>4</v>
      </c>
    </row>
    <row r="367" spans="1:6" x14ac:dyDescent="0.25">
      <c r="A367" t="s">
        <v>366</v>
      </c>
      <c r="B367">
        <v>1</v>
      </c>
      <c r="E367">
        <f t="shared" si="33"/>
        <v>1</v>
      </c>
      <c r="F367">
        <f t="shared" si="30"/>
        <v>1</v>
      </c>
    </row>
    <row r="368" spans="1:6" hidden="1" x14ac:dyDescent="0.25">
      <c r="A368" t="s">
        <v>367</v>
      </c>
      <c r="F368">
        <f t="shared" si="30"/>
        <v>0</v>
      </c>
    </row>
    <row r="369" spans="1:6" x14ac:dyDescent="0.25">
      <c r="A369" t="s">
        <v>368</v>
      </c>
      <c r="B369">
        <v>1</v>
      </c>
      <c r="D369">
        <v>1</v>
      </c>
      <c r="E369">
        <f>SUM(B369:C369)</f>
        <v>1</v>
      </c>
      <c r="F369">
        <f t="shared" si="30"/>
        <v>2</v>
      </c>
    </row>
    <row r="370" spans="1:6" hidden="1" x14ac:dyDescent="0.25">
      <c r="A370" t="s">
        <v>369</v>
      </c>
      <c r="F370">
        <f t="shared" si="30"/>
        <v>0</v>
      </c>
    </row>
    <row r="371" spans="1:6" hidden="1" x14ac:dyDescent="0.25">
      <c r="A371" t="s">
        <v>370</v>
      </c>
      <c r="F371">
        <f t="shared" si="30"/>
        <v>0</v>
      </c>
    </row>
    <row r="372" spans="1:6" hidden="1" x14ac:dyDescent="0.25">
      <c r="A372" t="s">
        <v>371</v>
      </c>
      <c r="F372">
        <f t="shared" si="30"/>
        <v>0</v>
      </c>
    </row>
    <row r="373" spans="1:6" x14ac:dyDescent="0.25">
      <c r="A373" t="s">
        <v>372</v>
      </c>
      <c r="B373">
        <v>1</v>
      </c>
      <c r="E373">
        <f>SUM(B373:C373)</f>
        <v>1</v>
      </c>
      <c r="F373">
        <f t="shared" si="30"/>
        <v>1</v>
      </c>
    </row>
    <row r="374" spans="1:6" hidden="1" x14ac:dyDescent="0.25">
      <c r="A374" t="s">
        <v>373</v>
      </c>
      <c r="F374">
        <f t="shared" si="30"/>
        <v>0</v>
      </c>
    </row>
    <row r="375" spans="1:6" hidden="1" x14ac:dyDescent="0.25">
      <c r="A375" t="s">
        <v>374</v>
      </c>
      <c r="F375">
        <f t="shared" si="30"/>
        <v>0</v>
      </c>
    </row>
    <row r="376" spans="1:6" hidden="1" x14ac:dyDescent="0.25">
      <c r="A376" t="s">
        <v>375</v>
      </c>
      <c r="F376">
        <f t="shared" si="30"/>
        <v>0</v>
      </c>
    </row>
    <row r="377" spans="1:6" x14ac:dyDescent="0.25">
      <c r="A377" t="s">
        <v>376</v>
      </c>
      <c r="B377">
        <v>1</v>
      </c>
      <c r="E377">
        <f>SUM(B377:C377)</f>
        <v>1</v>
      </c>
      <c r="F377">
        <f t="shared" si="30"/>
        <v>1</v>
      </c>
    </row>
    <row r="378" spans="1:6" hidden="1" x14ac:dyDescent="0.25">
      <c r="A378" t="s">
        <v>377</v>
      </c>
      <c r="F378">
        <f t="shared" si="30"/>
        <v>0</v>
      </c>
    </row>
    <row r="379" spans="1:6" hidden="1" x14ac:dyDescent="0.25">
      <c r="A379" t="s">
        <v>378</v>
      </c>
      <c r="F379">
        <f t="shared" si="30"/>
        <v>0</v>
      </c>
    </row>
    <row r="380" spans="1:6" hidden="1" x14ac:dyDescent="0.25">
      <c r="A380" t="s">
        <v>379</v>
      </c>
      <c r="F380">
        <f t="shared" si="30"/>
        <v>0</v>
      </c>
    </row>
    <row r="381" spans="1:6" hidden="1" x14ac:dyDescent="0.25">
      <c r="A381" t="s">
        <v>380</v>
      </c>
      <c r="F381">
        <f t="shared" si="30"/>
        <v>0</v>
      </c>
    </row>
    <row r="382" spans="1:6" hidden="1" x14ac:dyDescent="0.25">
      <c r="A382" t="s">
        <v>381</v>
      </c>
      <c r="F382">
        <f t="shared" si="30"/>
        <v>0</v>
      </c>
    </row>
    <row r="383" spans="1:6" hidden="1" x14ac:dyDescent="0.25">
      <c r="A383" t="s">
        <v>382</v>
      </c>
      <c r="F383">
        <f t="shared" si="30"/>
        <v>0</v>
      </c>
    </row>
    <row r="384" spans="1:6" hidden="1" x14ac:dyDescent="0.25">
      <c r="A384" t="s">
        <v>383</v>
      </c>
      <c r="F384">
        <f t="shared" si="30"/>
        <v>0</v>
      </c>
    </row>
    <row r="385" spans="1:6" x14ac:dyDescent="0.25">
      <c r="A385" t="s">
        <v>384</v>
      </c>
      <c r="B385">
        <v>1</v>
      </c>
      <c r="D385">
        <v>1</v>
      </c>
      <c r="E385">
        <f>SUM(B385:C385)</f>
        <v>1</v>
      </c>
      <c r="F385">
        <f t="shared" si="30"/>
        <v>2</v>
      </c>
    </row>
    <row r="386" spans="1:6" hidden="1" x14ac:dyDescent="0.25">
      <c r="A386" t="s">
        <v>385</v>
      </c>
      <c r="F386">
        <f t="shared" si="30"/>
        <v>0</v>
      </c>
    </row>
    <row r="387" spans="1:6" x14ac:dyDescent="0.25">
      <c r="A387" t="s">
        <v>386</v>
      </c>
      <c r="D387">
        <v>1</v>
      </c>
      <c r="E387">
        <f>SUM(B387:C387)</f>
        <v>0</v>
      </c>
      <c r="F387">
        <f t="shared" ref="F387:F450" si="34">SUM(B387:D387)</f>
        <v>1</v>
      </c>
    </row>
    <row r="388" spans="1:6" hidden="1" x14ac:dyDescent="0.25">
      <c r="A388" t="s">
        <v>387</v>
      </c>
      <c r="F388">
        <f t="shared" si="34"/>
        <v>0</v>
      </c>
    </row>
    <row r="389" spans="1:6" hidden="1" x14ac:dyDescent="0.25">
      <c r="A389" t="s">
        <v>388</v>
      </c>
      <c r="F389">
        <f t="shared" si="34"/>
        <v>0</v>
      </c>
    </row>
    <row r="390" spans="1:6" hidden="1" x14ac:dyDescent="0.25">
      <c r="A390" t="s">
        <v>389</v>
      </c>
      <c r="F390">
        <f t="shared" si="34"/>
        <v>0</v>
      </c>
    </row>
    <row r="391" spans="1:6" hidden="1" x14ac:dyDescent="0.25">
      <c r="A391" t="s">
        <v>390</v>
      </c>
      <c r="F391">
        <f t="shared" si="34"/>
        <v>0</v>
      </c>
    </row>
    <row r="392" spans="1:6" x14ac:dyDescent="0.25">
      <c r="A392" t="s">
        <v>391</v>
      </c>
      <c r="B392">
        <v>4</v>
      </c>
      <c r="C392">
        <v>1</v>
      </c>
      <c r="E392">
        <f>SUM(B392:C392)</f>
        <v>5</v>
      </c>
      <c r="F392">
        <f t="shared" si="34"/>
        <v>5</v>
      </c>
    </row>
    <row r="393" spans="1:6" hidden="1" x14ac:dyDescent="0.25">
      <c r="A393" t="s">
        <v>392</v>
      </c>
      <c r="F393">
        <f t="shared" si="34"/>
        <v>0</v>
      </c>
    </row>
    <row r="394" spans="1:6" hidden="1" x14ac:dyDescent="0.25">
      <c r="A394" t="s">
        <v>393</v>
      </c>
      <c r="F394">
        <f t="shared" si="34"/>
        <v>0</v>
      </c>
    </row>
    <row r="395" spans="1:6" x14ac:dyDescent="0.25">
      <c r="A395" t="s">
        <v>394</v>
      </c>
      <c r="B395">
        <v>2</v>
      </c>
      <c r="D395">
        <v>2</v>
      </c>
      <c r="E395">
        <f t="shared" ref="E395:E397" si="35">SUM(B395:C395)</f>
        <v>2</v>
      </c>
      <c r="F395">
        <f t="shared" si="34"/>
        <v>4</v>
      </c>
    </row>
    <row r="396" spans="1:6" x14ac:dyDescent="0.25">
      <c r="A396" t="s">
        <v>395</v>
      </c>
      <c r="C396">
        <v>1</v>
      </c>
      <c r="E396">
        <f t="shared" si="35"/>
        <v>1</v>
      </c>
      <c r="F396">
        <f t="shared" si="34"/>
        <v>1</v>
      </c>
    </row>
    <row r="397" spans="1:6" x14ac:dyDescent="0.25">
      <c r="A397" t="s">
        <v>396</v>
      </c>
      <c r="C397">
        <v>2</v>
      </c>
      <c r="E397">
        <f t="shared" si="35"/>
        <v>2</v>
      </c>
      <c r="F397">
        <f t="shared" si="34"/>
        <v>2</v>
      </c>
    </row>
    <row r="398" spans="1:6" hidden="1" x14ac:dyDescent="0.25">
      <c r="A398" t="s">
        <v>397</v>
      </c>
      <c r="F398">
        <f t="shared" si="34"/>
        <v>0</v>
      </c>
    </row>
    <row r="399" spans="1:6" x14ac:dyDescent="0.25">
      <c r="A399" t="s">
        <v>398</v>
      </c>
      <c r="C399">
        <v>1</v>
      </c>
      <c r="E399">
        <f>SUM(B399:C399)</f>
        <v>1</v>
      </c>
      <c r="F399">
        <f t="shared" si="34"/>
        <v>1</v>
      </c>
    </row>
    <row r="400" spans="1:6" hidden="1" x14ac:dyDescent="0.25">
      <c r="A400" t="s">
        <v>399</v>
      </c>
      <c r="F400">
        <f t="shared" si="34"/>
        <v>0</v>
      </c>
    </row>
    <row r="401" spans="1:6" x14ac:dyDescent="0.25">
      <c r="A401" t="s">
        <v>400</v>
      </c>
      <c r="B401">
        <v>1</v>
      </c>
      <c r="D401">
        <v>2</v>
      </c>
      <c r="E401">
        <f>SUM(B401:C401)</f>
        <v>1</v>
      </c>
      <c r="F401">
        <f t="shared" si="34"/>
        <v>3</v>
      </c>
    </row>
    <row r="402" spans="1:6" hidden="1" x14ac:dyDescent="0.25">
      <c r="A402" t="s">
        <v>401</v>
      </c>
      <c r="F402">
        <f t="shared" si="34"/>
        <v>0</v>
      </c>
    </row>
    <row r="403" spans="1:6" x14ac:dyDescent="0.25">
      <c r="A403" t="s">
        <v>402</v>
      </c>
      <c r="B403">
        <v>1</v>
      </c>
      <c r="E403">
        <f>SUM(B403:C403)</f>
        <v>1</v>
      </c>
      <c r="F403">
        <f t="shared" si="34"/>
        <v>1</v>
      </c>
    </row>
    <row r="404" spans="1:6" hidden="1" x14ac:dyDescent="0.25">
      <c r="A404" t="s">
        <v>403</v>
      </c>
      <c r="F404">
        <f t="shared" si="34"/>
        <v>0</v>
      </c>
    </row>
    <row r="405" spans="1:6" hidden="1" x14ac:dyDescent="0.25">
      <c r="A405" t="s">
        <v>404</v>
      </c>
      <c r="F405">
        <f t="shared" si="34"/>
        <v>0</v>
      </c>
    </row>
    <row r="406" spans="1:6" x14ac:dyDescent="0.25">
      <c r="A406" t="s">
        <v>405</v>
      </c>
      <c r="B406">
        <v>5</v>
      </c>
      <c r="C406">
        <v>1</v>
      </c>
      <c r="D406">
        <v>2</v>
      </c>
      <c r="E406">
        <f>SUM(B406:C406)</f>
        <v>6</v>
      </c>
      <c r="F406">
        <f t="shared" si="34"/>
        <v>8</v>
      </c>
    </row>
    <row r="407" spans="1:6" hidden="1" x14ac:dyDescent="0.25">
      <c r="A407" t="s">
        <v>406</v>
      </c>
      <c r="F407">
        <f t="shared" si="34"/>
        <v>0</v>
      </c>
    </row>
    <row r="408" spans="1:6" hidden="1" x14ac:dyDescent="0.25">
      <c r="A408" t="s">
        <v>407</v>
      </c>
      <c r="F408">
        <f t="shared" si="34"/>
        <v>0</v>
      </c>
    </row>
    <row r="409" spans="1:6" hidden="1" x14ac:dyDescent="0.25">
      <c r="A409" t="s">
        <v>408</v>
      </c>
      <c r="F409">
        <f t="shared" si="34"/>
        <v>0</v>
      </c>
    </row>
    <row r="410" spans="1:6" x14ac:dyDescent="0.25">
      <c r="A410" t="s">
        <v>409</v>
      </c>
      <c r="B410">
        <v>4</v>
      </c>
      <c r="D410">
        <v>3</v>
      </c>
      <c r="E410">
        <f t="shared" ref="E410:E411" si="36">SUM(B410:C410)</f>
        <v>4</v>
      </c>
      <c r="F410">
        <f t="shared" si="34"/>
        <v>7</v>
      </c>
    </row>
    <row r="411" spans="1:6" x14ac:dyDescent="0.25">
      <c r="A411" t="s">
        <v>410</v>
      </c>
      <c r="D411">
        <v>2</v>
      </c>
      <c r="E411">
        <f t="shared" si="36"/>
        <v>0</v>
      </c>
      <c r="F411">
        <f t="shared" si="34"/>
        <v>2</v>
      </c>
    </row>
    <row r="412" spans="1:6" hidden="1" x14ac:dyDescent="0.25">
      <c r="A412" t="s">
        <v>411</v>
      </c>
      <c r="F412">
        <f t="shared" si="34"/>
        <v>0</v>
      </c>
    </row>
    <row r="413" spans="1:6" hidden="1" x14ac:dyDescent="0.25">
      <c r="A413" t="s">
        <v>412</v>
      </c>
      <c r="F413">
        <f t="shared" si="34"/>
        <v>0</v>
      </c>
    </row>
    <row r="414" spans="1:6" hidden="1" x14ac:dyDescent="0.25">
      <c r="A414" t="s">
        <v>413</v>
      </c>
      <c r="F414">
        <f t="shared" si="34"/>
        <v>0</v>
      </c>
    </row>
    <row r="415" spans="1:6" hidden="1" x14ac:dyDescent="0.25">
      <c r="A415" t="s">
        <v>414</v>
      </c>
      <c r="F415">
        <f t="shared" si="34"/>
        <v>0</v>
      </c>
    </row>
    <row r="416" spans="1:6" hidden="1" x14ac:dyDescent="0.25">
      <c r="A416" t="s">
        <v>415</v>
      </c>
      <c r="F416">
        <f t="shared" si="34"/>
        <v>0</v>
      </c>
    </row>
    <row r="417" spans="1:6" hidden="1" x14ac:dyDescent="0.25">
      <c r="A417" t="s">
        <v>416</v>
      </c>
      <c r="F417">
        <f t="shared" si="34"/>
        <v>0</v>
      </c>
    </row>
    <row r="418" spans="1:6" hidden="1" x14ac:dyDescent="0.25">
      <c r="A418" t="s">
        <v>417</v>
      </c>
      <c r="F418">
        <f t="shared" si="34"/>
        <v>0</v>
      </c>
    </row>
    <row r="419" spans="1:6" x14ac:dyDescent="0.25">
      <c r="A419" t="s">
        <v>418</v>
      </c>
      <c r="C419">
        <v>24</v>
      </c>
      <c r="E419">
        <f t="shared" ref="E419:E421" si="37">SUM(B419:C419)</f>
        <v>24</v>
      </c>
      <c r="F419">
        <f t="shared" si="34"/>
        <v>24</v>
      </c>
    </row>
    <row r="420" spans="1:6" x14ac:dyDescent="0.25">
      <c r="A420" t="s">
        <v>419</v>
      </c>
      <c r="B420">
        <v>1</v>
      </c>
      <c r="E420">
        <f t="shared" si="37"/>
        <v>1</v>
      </c>
      <c r="F420">
        <f t="shared" si="34"/>
        <v>1</v>
      </c>
    </row>
    <row r="421" spans="1:6" x14ac:dyDescent="0.25">
      <c r="A421" t="s">
        <v>420</v>
      </c>
      <c r="B421">
        <v>1</v>
      </c>
      <c r="D421">
        <v>1</v>
      </c>
      <c r="E421">
        <f t="shared" si="37"/>
        <v>1</v>
      </c>
      <c r="F421">
        <f t="shared" si="34"/>
        <v>2</v>
      </c>
    </row>
    <row r="422" spans="1:6" hidden="1" x14ac:dyDescent="0.25">
      <c r="A422" t="s">
        <v>421</v>
      </c>
      <c r="F422">
        <f t="shared" si="34"/>
        <v>0</v>
      </c>
    </row>
    <row r="423" spans="1:6" hidden="1" x14ac:dyDescent="0.25">
      <c r="A423" t="s">
        <v>422</v>
      </c>
      <c r="F423">
        <f t="shared" si="34"/>
        <v>0</v>
      </c>
    </row>
    <row r="424" spans="1:6" x14ac:dyDescent="0.25">
      <c r="A424" t="s">
        <v>423</v>
      </c>
      <c r="B424">
        <v>1</v>
      </c>
      <c r="D424">
        <v>1</v>
      </c>
      <c r="E424">
        <f>SUM(B424:C424)</f>
        <v>1</v>
      </c>
      <c r="F424">
        <f t="shared" si="34"/>
        <v>2</v>
      </c>
    </row>
    <row r="425" spans="1:6" hidden="1" x14ac:dyDescent="0.25">
      <c r="A425" t="s">
        <v>424</v>
      </c>
      <c r="F425">
        <f t="shared" si="34"/>
        <v>0</v>
      </c>
    </row>
    <row r="426" spans="1:6" hidden="1" x14ac:dyDescent="0.25">
      <c r="A426" t="s">
        <v>425</v>
      </c>
      <c r="F426">
        <f t="shared" si="34"/>
        <v>0</v>
      </c>
    </row>
    <row r="427" spans="1:6" hidden="1" x14ac:dyDescent="0.25">
      <c r="A427" t="s">
        <v>426</v>
      </c>
      <c r="F427">
        <f t="shared" si="34"/>
        <v>0</v>
      </c>
    </row>
    <row r="428" spans="1:6" hidden="1" x14ac:dyDescent="0.25">
      <c r="A428" t="s">
        <v>427</v>
      </c>
      <c r="F428">
        <f t="shared" si="34"/>
        <v>0</v>
      </c>
    </row>
    <row r="429" spans="1:6" x14ac:dyDescent="0.25">
      <c r="A429" t="s">
        <v>428</v>
      </c>
      <c r="B429">
        <v>4</v>
      </c>
      <c r="D429">
        <v>2</v>
      </c>
      <c r="E429">
        <f t="shared" ref="E429:E431" si="38">SUM(B429:C429)</f>
        <v>4</v>
      </c>
      <c r="F429">
        <f t="shared" si="34"/>
        <v>6</v>
      </c>
    </row>
    <row r="430" spans="1:6" x14ac:dyDescent="0.25">
      <c r="A430" t="s">
        <v>429</v>
      </c>
      <c r="C430">
        <v>2</v>
      </c>
      <c r="E430">
        <f t="shared" si="38"/>
        <v>2</v>
      </c>
      <c r="F430">
        <f t="shared" si="34"/>
        <v>2</v>
      </c>
    </row>
    <row r="431" spans="1:6" x14ac:dyDescent="0.25">
      <c r="A431" t="s">
        <v>430</v>
      </c>
      <c r="C431">
        <v>2</v>
      </c>
      <c r="E431">
        <f t="shared" si="38"/>
        <v>2</v>
      </c>
      <c r="F431">
        <f t="shared" si="34"/>
        <v>2</v>
      </c>
    </row>
    <row r="432" spans="1:6" hidden="1" x14ac:dyDescent="0.25">
      <c r="A432" t="s">
        <v>431</v>
      </c>
      <c r="F432">
        <f t="shared" si="34"/>
        <v>0</v>
      </c>
    </row>
    <row r="433" spans="1:6" hidden="1" x14ac:dyDescent="0.25">
      <c r="A433" t="s">
        <v>432</v>
      </c>
      <c r="F433">
        <f t="shared" si="34"/>
        <v>0</v>
      </c>
    </row>
    <row r="434" spans="1:6" hidden="1" x14ac:dyDescent="0.25">
      <c r="A434" t="s">
        <v>433</v>
      </c>
      <c r="F434">
        <f t="shared" si="34"/>
        <v>0</v>
      </c>
    </row>
    <row r="435" spans="1:6" x14ac:dyDescent="0.25">
      <c r="A435" t="s">
        <v>434</v>
      </c>
      <c r="B435">
        <v>1</v>
      </c>
      <c r="E435">
        <f>SUM(B435:C435)</f>
        <v>1</v>
      </c>
      <c r="F435">
        <f t="shared" si="34"/>
        <v>1</v>
      </c>
    </row>
    <row r="436" spans="1:6" hidden="1" x14ac:dyDescent="0.25">
      <c r="A436" t="s">
        <v>435</v>
      </c>
      <c r="F436">
        <f t="shared" si="34"/>
        <v>0</v>
      </c>
    </row>
    <row r="437" spans="1:6" x14ac:dyDescent="0.25">
      <c r="A437" t="s">
        <v>436</v>
      </c>
      <c r="D437">
        <v>1</v>
      </c>
      <c r="E437">
        <f t="shared" ref="E437:E438" si="39">SUM(B437:C437)</f>
        <v>0</v>
      </c>
      <c r="F437">
        <f t="shared" si="34"/>
        <v>1</v>
      </c>
    </row>
    <row r="438" spans="1:6" x14ac:dyDescent="0.25">
      <c r="A438" t="s">
        <v>437</v>
      </c>
      <c r="B438">
        <v>1</v>
      </c>
      <c r="D438">
        <v>1</v>
      </c>
      <c r="E438">
        <f t="shared" si="39"/>
        <v>1</v>
      </c>
      <c r="F438">
        <f t="shared" si="34"/>
        <v>2</v>
      </c>
    </row>
    <row r="439" spans="1:6" hidden="1" x14ac:dyDescent="0.25">
      <c r="A439" t="s">
        <v>438</v>
      </c>
      <c r="F439">
        <f t="shared" si="34"/>
        <v>0</v>
      </c>
    </row>
    <row r="440" spans="1:6" x14ac:dyDescent="0.25">
      <c r="A440" t="s">
        <v>439</v>
      </c>
      <c r="D440">
        <v>1</v>
      </c>
      <c r="E440">
        <f>SUM(B440:C440)</f>
        <v>0</v>
      </c>
      <c r="F440">
        <f t="shared" si="34"/>
        <v>1</v>
      </c>
    </row>
    <row r="441" spans="1:6" hidden="1" x14ac:dyDescent="0.25">
      <c r="A441" t="s">
        <v>440</v>
      </c>
      <c r="F441">
        <f t="shared" si="34"/>
        <v>0</v>
      </c>
    </row>
    <row r="442" spans="1:6" hidden="1" x14ac:dyDescent="0.25">
      <c r="A442" t="s">
        <v>441</v>
      </c>
      <c r="F442">
        <f t="shared" si="34"/>
        <v>0</v>
      </c>
    </row>
    <row r="443" spans="1:6" hidden="1" x14ac:dyDescent="0.25">
      <c r="A443" t="s">
        <v>442</v>
      </c>
      <c r="F443">
        <f t="shared" si="34"/>
        <v>0</v>
      </c>
    </row>
    <row r="444" spans="1:6" x14ac:dyDescent="0.25">
      <c r="A444" t="s">
        <v>443</v>
      </c>
      <c r="B444">
        <v>8</v>
      </c>
      <c r="C444">
        <v>1</v>
      </c>
      <c r="E444">
        <f>SUM(B444:C444)</f>
        <v>9</v>
      </c>
      <c r="F444">
        <f t="shared" si="34"/>
        <v>9</v>
      </c>
    </row>
    <row r="445" spans="1:6" hidden="1" x14ac:dyDescent="0.25">
      <c r="A445" t="s">
        <v>444</v>
      </c>
      <c r="F445">
        <f t="shared" si="34"/>
        <v>0</v>
      </c>
    </row>
    <row r="446" spans="1:6" x14ac:dyDescent="0.25">
      <c r="A446" t="s">
        <v>445</v>
      </c>
      <c r="B446">
        <v>3</v>
      </c>
      <c r="E446">
        <f t="shared" ref="E446:E447" si="40">SUM(B446:C446)</f>
        <v>3</v>
      </c>
      <c r="F446">
        <f t="shared" si="34"/>
        <v>3</v>
      </c>
    </row>
    <row r="447" spans="1:6" x14ac:dyDescent="0.25">
      <c r="A447" t="s">
        <v>446</v>
      </c>
      <c r="B447">
        <v>1</v>
      </c>
      <c r="E447">
        <f t="shared" si="40"/>
        <v>1</v>
      </c>
      <c r="F447">
        <f t="shared" si="34"/>
        <v>1</v>
      </c>
    </row>
    <row r="448" spans="1:6" hidden="1" x14ac:dyDescent="0.25">
      <c r="A448" t="s">
        <v>447</v>
      </c>
      <c r="F448">
        <f t="shared" si="34"/>
        <v>0</v>
      </c>
    </row>
    <row r="449" spans="1:6" x14ac:dyDescent="0.25">
      <c r="A449" t="s">
        <v>448</v>
      </c>
      <c r="B449">
        <v>1</v>
      </c>
      <c r="C449">
        <v>1</v>
      </c>
      <c r="D449">
        <v>1</v>
      </c>
      <c r="E449">
        <f>SUM(B449:C449)</f>
        <v>2</v>
      </c>
      <c r="F449">
        <f t="shared" si="34"/>
        <v>3</v>
      </c>
    </row>
    <row r="450" spans="1:6" hidden="1" x14ac:dyDescent="0.25">
      <c r="A450" t="s">
        <v>449</v>
      </c>
      <c r="F450">
        <f t="shared" si="34"/>
        <v>0</v>
      </c>
    </row>
    <row r="451" spans="1:6" x14ac:dyDescent="0.25">
      <c r="A451" t="s">
        <v>450</v>
      </c>
      <c r="B451">
        <v>1</v>
      </c>
      <c r="D451">
        <v>1</v>
      </c>
      <c r="E451">
        <f>SUM(B451:C451)</f>
        <v>1</v>
      </c>
      <c r="F451">
        <f t="shared" ref="F451:F514" si="41">SUM(B451:D451)</f>
        <v>2</v>
      </c>
    </row>
    <row r="452" spans="1:6" hidden="1" x14ac:dyDescent="0.25">
      <c r="A452" t="s">
        <v>451</v>
      </c>
      <c r="F452">
        <f t="shared" si="41"/>
        <v>0</v>
      </c>
    </row>
    <row r="453" spans="1:6" hidden="1" x14ac:dyDescent="0.25">
      <c r="A453" t="s">
        <v>452</v>
      </c>
      <c r="F453">
        <f t="shared" si="41"/>
        <v>0</v>
      </c>
    </row>
    <row r="454" spans="1:6" hidden="1" x14ac:dyDescent="0.25">
      <c r="A454" t="s">
        <v>453</v>
      </c>
      <c r="F454">
        <f t="shared" si="41"/>
        <v>0</v>
      </c>
    </row>
    <row r="455" spans="1:6" hidden="1" x14ac:dyDescent="0.25">
      <c r="A455" t="s">
        <v>454</v>
      </c>
      <c r="F455">
        <f t="shared" si="41"/>
        <v>0</v>
      </c>
    </row>
    <row r="456" spans="1:6" hidden="1" x14ac:dyDescent="0.25">
      <c r="A456" t="s">
        <v>455</v>
      </c>
      <c r="F456">
        <f t="shared" si="41"/>
        <v>0</v>
      </c>
    </row>
    <row r="457" spans="1:6" hidden="1" x14ac:dyDescent="0.25">
      <c r="A457" t="s">
        <v>456</v>
      </c>
      <c r="F457">
        <f t="shared" si="41"/>
        <v>0</v>
      </c>
    </row>
    <row r="458" spans="1:6" x14ac:dyDescent="0.25">
      <c r="A458" t="s">
        <v>457</v>
      </c>
      <c r="C458">
        <v>2</v>
      </c>
      <c r="E458">
        <f t="shared" ref="E458:E462" si="42">SUM(B458:C458)</f>
        <v>2</v>
      </c>
      <c r="F458">
        <f t="shared" si="41"/>
        <v>2</v>
      </c>
    </row>
    <row r="459" spans="1:6" x14ac:dyDescent="0.25">
      <c r="A459" t="s">
        <v>458</v>
      </c>
      <c r="B459">
        <v>5</v>
      </c>
      <c r="C459">
        <v>2</v>
      </c>
      <c r="D459">
        <v>1</v>
      </c>
      <c r="E459">
        <f t="shared" si="42"/>
        <v>7</v>
      </c>
      <c r="F459">
        <f t="shared" si="41"/>
        <v>8</v>
      </c>
    </row>
    <row r="460" spans="1:6" x14ac:dyDescent="0.25">
      <c r="A460" t="s">
        <v>459</v>
      </c>
      <c r="B460">
        <v>1</v>
      </c>
      <c r="D460">
        <v>1</v>
      </c>
      <c r="E460">
        <f t="shared" si="42"/>
        <v>1</v>
      </c>
      <c r="F460">
        <f t="shared" si="41"/>
        <v>2</v>
      </c>
    </row>
    <row r="461" spans="1:6" x14ac:dyDescent="0.25">
      <c r="A461" t="s">
        <v>460</v>
      </c>
      <c r="D461">
        <v>1</v>
      </c>
      <c r="E461">
        <f t="shared" si="42"/>
        <v>0</v>
      </c>
      <c r="F461">
        <f t="shared" si="41"/>
        <v>1</v>
      </c>
    </row>
    <row r="462" spans="1:6" x14ac:dyDescent="0.25">
      <c r="A462" t="s">
        <v>461</v>
      </c>
      <c r="B462">
        <v>2</v>
      </c>
      <c r="D462">
        <v>1</v>
      </c>
      <c r="E462">
        <f t="shared" si="42"/>
        <v>2</v>
      </c>
      <c r="F462">
        <f t="shared" si="41"/>
        <v>3</v>
      </c>
    </row>
    <row r="463" spans="1:6" hidden="1" x14ac:dyDescent="0.25">
      <c r="A463" t="s">
        <v>462</v>
      </c>
      <c r="F463">
        <f t="shared" si="41"/>
        <v>0</v>
      </c>
    </row>
    <row r="464" spans="1:6" x14ac:dyDescent="0.25">
      <c r="A464" t="s">
        <v>463</v>
      </c>
      <c r="B464">
        <v>1</v>
      </c>
      <c r="E464">
        <f>SUM(B464:C464)</f>
        <v>1</v>
      </c>
      <c r="F464">
        <f t="shared" si="41"/>
        <v>1</v>
      </c>
    </row>
    <row r="465" spans="1:6" hidden="1" x14ac:dyDescent="0.25">
      <c r="A465" t="s">
        <v>464</v>
      </c>
      <c r="F465">
        <f t="shared" si="41"/>
        <v>0</v>
      </c>
    </row>
    <row r="466" spans="1:6" hidden="1" x14ac:dyDescent="0.25">
      <c r="A466" t="s">
        <v>465</v>
      </c>
      <c r="F466">
        <f t="shared" si="41"/>
        <v>0</v>
      </c>
    </row>
    <row r="467" spans="1:6" hidden="1" x14ac:dyDescent="0.25">
      <c r="A467" t="s">
        <v>466</v>
      </c>
      <c r="F467">
        <f t="shared" si="41"/>
        <v>0</v>
      </c>
    </row>
    <row r="468" spans="1:6" x14ac:dyDescent="0.25">
      <c r="A468" t="s">
        <v>467</v>
      </c>
      <c r="B468">
        <v>1</v>
      </c>
      <c r="E468">
        <f>SUM(B468:C468)</f>
        <v>1</v>
      </c>
      <c r="F468">
        <f t="shared" si="41"/>
        <v>1</v>
      </c>
    </row>
    <row r="469" spans="1:6" hidden="1" x14ac:dyDescent="0.25">
      <c r="A469" t="s">
        <v>468</v>
      </c>
      <c r="F469">
        <f t="shared" si="41"/>
        <v>0</v>
      </c>
    </row>
    <row r="470" spans="1:6" hidden="1" x14ac:dyDescent="0.25">
      <c r="A470" t="s">
        <v>469</v>
      </c>
      <c r="F470">
        <f t="shared" si="41"/>
        <v>0</v>
      </c>
    </row>
    <row r="471" spans="1:6" x14ac:dyDescent="0.25">
      <c r="A471" t="s">
        <v>470</v>
      </c>
      <c r="B471">
        <v>2</v>
      </c>
      <c r="E471">
        <f>SUM(B471:C471)</f>
        <v>2</v>
      </c>
      <c r="F471">
        <f t="shared" si="41"/>
        <v>2</v>
      </c>
    </row>
    <row r="472" spans="1:6" hidden="1" x14ac:dyDescent="0.25">
      <c r="A472" t="s">
        <v>471</v>
      </c>
      <c r="F472">
        <f t="shared" si="41"/>
        <v>0</v>
      </c>
    </row>
    <row r="473" spans="1:6" x14ac:dyDescent="0.25">
      <c r="A473" t="s">
        <v>472</v>
      </c>
      <c r="D473">
        <v>1</v>
      </c>
      <c r="E473">
        <f>SUM(B473:C473)</f>
        <v>0</v>
      </c>
      <c r="F473">
        <f t="shared" si="41"/>
        <v>1</v>
      </c>
    </row>
    <row r="474" spans="1:6" hidden="1" x14ac:dyDescent="0.25">
      <c r="A474" t="s">
        <v>473</v>
      </c>
      <c r="F474">
        <f t="shared" si="41"/>
        <v>0</v>
      </c>
    </row>
    <row r="475" spans="1:6" hidden="1" x14ac:dyDescent="0.25">
      <c r="A475" t="s">
        <v>474</v>
      </c>
      <c r="F475">
        <f t="shared" si="41"/>
        <v>0</v>
      </c>
    </row>
    <row r="476" spans="1:6" x14ac:dyDescent="0.25">
      <c r="A476" t="s">
        <v>475</v>
      </c>
      <c r="B476">
        <v>54</v>
      </c>
      <c r="D476">
        <v>1</v>
      </c>
      <c r="E476">
        <f t="shared" ref="E476:E477" si="43">SUM(B476:C476)</f>
        <v>54</v>
      </c>
      <c r="F476">
        <f t="shared" si="41"/>
        <v>55</v>
      </c>
    </row>
    <row r="477" spans="1:6" x14ac:dyDescent="0.25">
      <c r="A477" t="s">
        <v>476</v>
      </c>
      <c r="C477">
        <v>5</v>
      </c>
      <c r="E477">
        <f t="shared" si="43"/>
        <v>5</v>
      </c>
      <c r="F477">
        <f t="shared" si="41"/>
        <v>5</v>
      </c>
    </row>
    <row r="478" spans="1:6" hidden="1" x14ac:dyDescent="0.25">
      <c r="A478" t="s">
        <v>477</v>
      </c>
      <c r="F478">
        <f t="shared" si="41"/>
        <v>0</v>
      </c>
    </row>
    <row r="479" spans="1:6" hidden="1" x14ac:dyDescent="0.25">
      <c r="A479" t="s">
        <v>478</v>
      </c>
      <c r="F479">
        <f t="shared" si="41"/>
        <v>0</v>
      </c>
    </row>
    <row r="480" spans="1:6" hidden="1" x14ac:dyDescent="0.25">
      <c r="A480" t="s">
        <v>479</v>
      </c>
      <c r="F480">
        <f t="shared" si="41"/>
        <v>0</v>
      </c>
    </row>
    <row r="481" spans="1:6" x14ac:dyDescent="0.25">
      <c r="A481" t="s">
        <v>480</v>
      </c>
      <c r="D481">
        <v>2</v>
      </c>
      <c r="E481">
        <f>SUM(B481:C481)</f>
        <v>0</v>
      </c>
      <c r="F481">
        <f t="shared" si="41"/>
        <v>2</v>
      </c>
    </row>
    <row r="482" spans="1:6" hidden="1" x14ac:dyDescent="0.25">
      <c r="A482" t="s">
        <v>481</v>
      </c>
      <c r="F482">
        <f t="shared" si="41"/>
        <v>0</v>
      </c>
    </row>
    <row r="483" spans="1:6" x14ac:dyDescent="0.25">
      <c r="A483" t="s">
        <v>482</v>
      </c>
      <c r="B483">
        <v>1</v>
      </c>
      <c r="D483">
        <v>1</v>
      </c>
      <c r="E483">
        <f>SUM(B483:C483)</f>
        <v>1</v>
      </c>
      <c r="F483">
        <f t="shared" si="41"/>
        <v>2</v>
      </c>
    </row>
    <row r="484" spans="1:6" hidden="1" x14ac:dyDescent="0.25">
      <c r="A484" t="s">
        <v>483</v>
      </c>
      <c r="F484">
        <f t="shared" si="41"/>
        <v>0</v>
      </c>
    </row>
    <row r="485" spans="1:6" x14ac:dyDescent="0.25">
      <c r="A485" t="s">
        <v>484</v>
      </c>
      <c r="B485">
        <v>2</v>
      </c>
      <c r="D485">
        <v>3</v>
      </c>
      <c r="E485">
        <f>SUM(B485:C485)</f>
        <v>2</v>
      </c>
      <c r="F485">
        <f t="shared" si="41"/>
        <v>5</v>
      </c>
    </row>
    <row r="486" spans="1:6" hidden="1" x14ac:dyDescent="0.25">
      <c r="A486" t="s">
        <v>485</v>
      </c>
      <c r="F486">
        <f t="shared" si="41"/>
        <v>0</v>
      </c>
    </row>
    <row r="487" spans="1:6" hidden="1" x14ac:dyDescent="0.25">
      <c r="A487" t="s">
        <v>486</v>
      </c>
      <c r="F487">
        <f t="shared" si="41"/>
        <v>0</v>
      </c>
    </row>
    <row r="488" spans="1:6" x14ac:dyDescent="0.25">
      <c r="A488" t="s">
        <v>487</v>
      </c>
      <c r="B488">
        <v>5</v>
      </c>
      <c r="D488">
        <v>3</v>
      </c>
      <c r="E488">
        <f>SUM(B488:C488)</f>
        <v>5</v>
      </c>
      <c r="F488">
        <f t="shared" si="41"/>
        <v>8</v>
      </c>
    </row>
    <row r="489" spans="1:6" hidden="1" x14ac:dyDescent="0.25">
      <c r="A489" t="s">
        <v>488</v>
      </c>
      <c r="F489">
        <f t="shared" si="41"/>
        <v>0</v>
      </c>
    </row>
    <row r="490" spans="1:6" x14ac:dyDescent="0.25">
      <c r="A490" t="s">
        <v>489</v>
      </c>
      <c r="B490">
        <v>5</v>
      </c>
      <c r="D490">
        <v>1</v>
      </c>
      <c r="E490">
        <f>SUM(B490:C490)</f>
        <v>5</v>
      </c>
      <c r="F490">
        <f t="shared" si="41"/>
        <v>6</v>
      </c>
    </row>
    <row r="491" spans="1:6" hidden="1" x14ac:dyDescent="0.25">
      <c r="A491" t="s">
        <v>490</v>
      </c>
      <c r="F491">
        <f t="shared" si="41"/>
        <v>0</v>
      </c>
    </row>
    <row r="492" spans="1:6" x14ac:dyDescent="0.25">
      <c r="A492" t="s">
        <v>491</v>
      </c>
      <c r="B492">
        <v>1</v>
      </c>
      <c r="D492">
        <v>10</v>
      </c>
      <c r="E492">
        <f>SUM(B492:C492)</f>
        <v>1</v>
      </c>
      <c r="F492">
        <f t="shared" si="41"/>
        <v>11</v>
      </c>
    </row>
    <row r="493" spans="1:6" hidden="1" x14ac:dyDescent="0.25">
      <c r="A493" t="s">
        <v>492</v>
      </c>
      <c r="F493">
        <f t="shared" si="41"/>
        <v>0</v>
      </c>
    </row>
    <row r="494" spans="1:6" x14ac:dyDescent="0.25">
      <c r="A494" t="s">
        <v>493</v>
      </c>
      <c r="D494">
        <v>1</v>
      </c>
      <c r="E494">
        <f>SUM(B494:C494)</f>
        <v>0</v>
      </c>
      <c r="F494">
        <f t="shared" si="41"/>
        <v>1</v>
      </c>
    </row>
    <row r="495" spans="1:6" hidden="1" x14ac:dyDescent="0.25">
      <c r="A495" t="s">
        <v>494</v>
      </c>
      <c r="F495">
        <f t="shared" si="41"/>
        <v>0</v>
      </c>
    </row>
    <row r="496" spans="1:6" hidden="1" x14ac:dyDescent="0.25">
      <c r="A496" t="s">
        <v>495</v>
      </c>
      <c r="F496">
        <f t="shared" si="41"/>
        <v>0</v>
      </c>
    </row>
    <row r="497" spans="1:6" hidden="1" x14ac:dyDescent="0.25">
      <c r="A497" t="s">
        <v>496</v>
      </c>
      <c r="F497">
        <f t="shared" si="41"/>
        <v>0</v>
      </c>
    </row>
    <row r="498" spans="1:6" hidden="1" x14ac:dyDescent="0.25">
      <c r="A498" t="s">
        <v>497</v>
      </c>
      <c r="F498">
        <f t="shared" si="41"/>
        <v>0</v>
      </c>
    </row>
    <row r="499" spans="1:6" hidden="1" x14ac:dyDescent="0.25">
      <c r="A499" t="s">
        <v>498</v>
      </c>
      <c r="F499">
        <f t="shared" si="41"/>
        <v>0</v>
      </c>
    </row>
    <row r="500" spans="1:6" hidden="1" x14ac:dyDescent="0.25">
      <c r="A500" t="s">
        <v>499</v>
      </c>
      <c r="F500">
        <f t="shared" si="41"/>
        <v>0</v>
      </c>
    </row>
    <row r="501" spans="1:6" hidden="1" x14ac:dyDescent="0.25">
      <c r="A501" t="s">
        <v>500</v>
      </c>
      <c r="F501">
        <f t="shared" si="41"/>
        <v>0</v>
      </c>
    </row>
    <row r="502" spans="1:6" x14ac:dyDescent="0.25">
      <c r="A502" t="s">
        <v>501</v>
      </c>
      <c r="C502">
        <v>1</v>
      </c>
      <c r="E502">
        <f t="shared" ref="E502:E503" si="44">SUM(B502:C502)</f>
        <v>1</v>
      </c>
      <c r="F502">
        <f t="shared" si="41"/>
        <v>1</v>
      </c>
    </row>
    <row r="503" spans="1:6" x14ac:dyDescent="0.25">
      <c r="A503" t="s">
        <v>502</v>
      </c>
      <c r="B503">
        <v>2</v>
      </c>
      <c r="E503">
        <f t="shared" si="44"/>
        <v>2</v>
      </c>
      <c r="F503">
        <f t="shared" si="41"/>
        <v>2</v>
      </c>
    </row>
    <row r="504" spans="1:6" hidden="1" x14ac:dyDescent="0.25">
      <c r="A504" t="s">
        <v>503</v>
      </c>
      <c r="F504">
        <f t="shared" si="41"/>
        <v>0</v>
      </c>
    </row>
    <row r="505" spans="1:6" x14ac:dyDescent="0.25">
      <c r="A505" t="s">
        <v>504</v>
      </c>
      <c r="C505">
        <v>1</v>
      </c>
      <c r="E505">
        <f t="shared" ref="E505:E506" si="45">SUM(B505:C505)</f>
        <v>1</v>
      </c>
      <c r="F505">
        <f t="shared" si="41"/>
        <v>1</v>
      </c>
    </row>
    <row r="506" spans="1:6" x14ac:dyDescent="0.25">
      <c r="A506" t="s">
        <v>505</v>
      </c>
      <c r="B506">
        <v>1</v>
      </c>
      <c r="E506">
        <f t="shared" si="45"/>
        <v>1</v>
      </c>
      <c r="F506">
        <f t="shared" si="41"/>
        <v>1</v>
      </c>
    </row>
    <row r="507" spans="1:6" hidden="1" x14ac:dyDescent="0.25">
      <c r="A507" t="s">
        <v>506</v>
      </c>
      <c r="F507">
        <f t="shared" si="41"/>
        <v>0</v>
      </c>
    </row>
    <row r="508" spans="1:6" x14ac:dyDescent="0.25">
      <c r="A508" t="s">
        <v>507</v>
      </c>
      <c r="B508">
        <v>58</v>
      </c>
      <c r="C508">
        <v>1</v>
      </c>
      <c r="D508">
        <v>8</v>
      </c>
      <c r="E508">
        <f t="shared" ref="E508:E510" si="46">SUM(B508:C508)</f>
        <v>59</v>
      </c>
      <c r="F508">
        <f t="shared" si="41"/>
        <v>67</v>
      </c>
    </row>
    <row r="509" spans="1:6" x14ac:dyDescent="0.25">
      <c r="A509" t="s">
        <v>508</v>
      </c>
      <c r="B509">
        <v>2</v>
      </c>
      <c r="D509">
        <v>1</v>
      </c>
      <c r="E509">
        <f t="shared" si="46"/>
        <v>2</v>
      </c>
      <c r="F509">
        <f t="shared" si="41"/>
        <v>3</v>
      </c>
    </row>
    <row r="510" spans="1:6" x14ac:dyDescent="0.25">
      <c r="A510" t="s">
        <v>509</v>
      </c>
      <c r="B510">
        <v>1</v>
      </c>
      <c r="C510">
        <v>5</v>
      </c>
      <c r="E510">
        <f t="shared" si="46"/>
        <v>6</v>
      </c>
      <c r="F510">
        <f t="shared" si="41"/>
        <v>6</v>
      </c>
    </row>
    <row r="511" spans="1:6" hidden="1" x14ac:dyDescent="0.25">
      <c r="A511" t="s">
        <v>510</v>
      </c>
      <c r="F511">
        <f t="shared" si="41"/>
        <v>0</v>
      </c>
    </row>
    <row r="512" spans="1:6" hidden="1" x14ac:dyDescent="0.25">
      <c r="A512" t="s">
        <v>511</v>
      </c>
      <c r="F512">
        <f t="shared" si="41"/>
        <v>0</v>
      </c>
    </row>
    <row r="513" spans="1:6" hidden="1" x14ac:dyDescent="0.25">
      <c r="A513" t="s">
        <v>512</v>
      </c>
      <c r="F513">
        <f t="shared" si="41"/>
        <v>0</v>
      </c>
    </row>
    <row r="514" spans="1:6" hidden="1" x14ac:dyDescent="0.25">
      <c r="A514" t="s">
        <v>513</v>
      </c>
      <c r="F514">
        <f t="shared" si="41"/>
        <v>0</v>
      </c>
    </row>
    <row r="515" spans="1:6" hidden="1" x14ac:dyDescent="0.25">
      <c r="A515" t="s">
        <v>514</v>
      </c>
      <c r="F515">
        <f t="shared" ref="F515:F578" si="47">SUM(B515:D515)</f>
        <v>0</v>
      </c>
    </row>
    <row r="516" spans="1:6" hidden="1" x14ac:dyDescent="0.25">
      <c r="A516" t="s">
        <v>515</v>
      </c>
      <c r="F516">
        <f t="shared" si="47"/>
        <v>0</v>
      </c>
    </row>
    <row r="517" spans="1:6" x14ac:dyDescent="0.25">
      <c r="A517" t="s">
        <v>516</v>
      </c>
      <c r="B517">
        <v>1</v>
      </c>
      <c r="C517">
        <v>1</v>
      </c>
      <c r="D517">
        <v>1</v>
      </c>
      <c r="E517">
        <f>SUM(B517:C517)</f>
        <v>2</v>
      </c>
      <c r="F517">
        <f t="shared" si="47"/>
        <v>3</v>
      </c>
    </row>
    <row r="518" spans="1:6" hidden="1" x14ac:dyDescent="0.25">
      <c r="A518" t="s">
        <v>517</v>
      </c>
      <c r="F518">
        <f t="shared" si="47"/>
        <v>0</v>
      </c>
    </row>
    <row r="519" spans="1:6" hidden="1" x14ac:dyDescent="0.25">
      <c r="A519" t="s">
        <v>518</v>
      </c>
      <c r="F519">
        <f t="shared" si="47"/>
        <v>0</v>
      </c>
    </row>
    <row r="520" spans="1:6" hidden="1" x14ac:dyDescent="0.25">
      <c r="A520" t="s">
        <v>519</v>
      </c>
      <c r="F520">
        <f t="shared" si="47"/>
        <v>0</v>
      </c>
    </row>
    <row r="521" spans="1:6" hidden="1" x14ac:dyDescent="0.25">
      <c r="A521" t="s">
        <v>520</v>
      </c>
      <c r="F521">
        <f t="shared" si="47"/>
        <v>0</v>
      </c>
    </row>
    <row r="522" spans="1:6" x14ac:dyDescent="0.25">
      <c r="A522" t="s">
        <v>521</v>
      </c>
      <c r="B522">
        <v>3</v>
      </c>
      <c r="D522">
        <v>1</v>
      </c>
      <c r="E522">
        <f t="shared" ref="E522:E523" si="48">SUM(B522:C522)</f>
        <v>3</v>
      </c>
      <c r="F522">
        <f t="shared" si="47"/>
        <v>4</v>
      </c>
    </row>
    <row r="523" spans="1:6" x14ac:dyDescent="0.25">
      <c r="A523" t="s">
        <v>522</v>
      </c>
      <c r="B523">
        <v>1</v>
      </c>
      <c r="D523">
        <v>1</v>
      </c>
      <c r="E523">
        <f t="shared" si="48"/>
        <v>1</v>
      </c>
      <c r="F523">
        <f t="shared" si="47"/>
        <v>2</v>
      </c>
    </row>
    <row r="524" spans="1:6" hidden="1" x14ac:dyDescent="0.25">
      <c r="A524" t="s">
        <v>523</v>
      </c>
      <c r="F524">
        <f t="shared" si="47"/>
        <v>0</v>
      </c>
    </row>
    <row r="525" spans="1:6" x14ac:dyDescent="0.25">
      <c r="A525" t="s">
        <v>524</v>
      </c>
      <c r="B525">
        <v>2</v>
      </c>
      <c r="D525">
        <v>2</v>
      </c>
      <c r="E525">
        <f t="shared" ref="E525:E527" si="49">SUM(B525:C525)</f>
        <v>2</v>
      </c>
      <c r="F525">
        <f t="shared" si="47"/>
        <v>4</v>
      </c>
    </row>
    <row r="526" spans="1:6" x14ac:dyDescent="0.25">
      <c r="A526" t="s">
        <v>525</v>
      </c>
      <c r="B526">
        <v>1</v>
      </c>
      <c r="D526">
        <v>1</v>
      </c>
      <c r="E526">
        <f t="shared" si="49"/>
        <v>1</v>
      </c>
      <c r="F526">
        <f t="shared" si="47"/>
        <v>2</v>
      </c>
    </row>
    <row r="527" spans="1:6" x14ac:dyDescent="0.25">
      <c r="A527" t="s">
        <v>526</v>
      </c>
      <c r="B527">
        <v>1</v>
      </c>
      <c r="E527">
        <f t="shared" si="49"/>
        <v>1</v>
      </c>
      <c r="F527">
        <f t="shared" si="47"/>
        <v>1</v>
      </c>
    </row>
    <row r="528" spans="1:6" hidden="1" x14ac:dyDescent="0.25">
      <c r="A528" t="s">
        <v>527</v>
      </c>
      <c r="F528">
        <f t="shared" si="47"/>
        <v>0</v>
      </c>
    </row>
    <row r="529" spans="1:6" hidden="1" x14ac:dyDescent="0.25">
      <c r="A529" t="s">
        <v>528</v>
      </c>
      <c r="F529">
        <f t="shared" si="47"/>
        <v>0</v>
      </c>
    </row>
    <row r="530" spans="1:6" x14ac:dyDescent="0.25">
      <c r="A530" t="s">
        <v>529</v>
      </c>
      <c r="B530">
        <v>2</v>
      </c>
      <c r="D530">
        <v>3</v>
      </c>
      <c r="E530">
        <f t="shared" ref="E530:E531" si="50">SUM(B530:C530)</f>
        <v>2</v>
      </c>
      <c r="F530">
        <f t="shared" si="47"/>
        <v>5</v>
      </c>
    </row>
    <row r="531" spans="1:6" x14ac:dyDescent="0.25">
      <c r="A531" t="s">
        <v>530</v>
      </c>
      <c r="B531">
        <v>1</v>
      </c>
      <c r="D531">
        <v>1</v>
      </c>
      <c r="E531">
        <f t="shared" si="50"/>
        <v>1</v>
      </c>
      <c r="F531">
        <f t="shared" si="47"/>
        <v>2</v>
      </c>
    </row>
    <row r="532" spans="1:6" hidden="1" x14ac:dyDescent="0.25">
      <c r="A532" t="s">
        <v>531</v>
      </c>
      <c r="F532">
        <f t="shared" si="47"/>
        <v>0</v>
      </c>
    </row>
    <row r="533" spans="1:6" hidden="1" x14ac:dyDescent="0.25">
      <c r="A533" t="s">
        <v>532</v>
      </c>
      <c r="F533">
        <f t="shared" si="47"/>
        <v>0</v>
      </c>
    </row>
    <row r="534" spans="1:6" x14ac:dyDescent="0.25">
      <c r="A534" t="s">
        <v>533</v>
      </c>
      <c r="D534">
        <v>1</v>
      </c>
      <c r="E534">
        <f>SUM(B534:C534)</f>
        <v>0</v>
      </c>
      <c r="F534">
        <f t="shared" si="47"/>
        <v>1</v>
      </c>
    </row>
    <row r="535" spans="1:6" hidden="1" x14ac:dyDescent="0.25">
      <c r="A535" t="s">
        <v>534</v>
      </c>
      <c r="F535">
        <f t="shared" si="47"/>
        <v>0</v>
      </c>
    </row>
    <row r="536" spans="1:6" hidden="1" x14ac:dyDescent="0.25">
      <c r="A536" t="s">
        <v>535</v>
      </c>
      <c r="F536">
        <f t="shared" si="47"/>
        <v>0</v>
      </c>
    </row>
    <row r="537" spans="1:6" hidden="1" x14ac:dyDescent="0.25">
      <c r="A537" t="s">
        <v>536</v>
      </c>
      <c r="F537">
        <f t="shared" si="47"/>
        <v>0</v>
      </c>
    </row>
    <row r="538" spans="1:6" hidden="1" x14ac:dyDescent="0.25">
      <c r="A538" t="s">
        <v>537</v>
      </c>
      <c r="F538">
        <f t="shared" si="47"/>
        <v>0</v>
      </c>
    </row>
    <row r="539" spans="1:6" hidden="1" x14ac:dyDescent="0.25">
      <c r="A539" t="s">
        <v>538</v>
      </c>
      <c r="F539">
        <f t="shared" si="47"/>
        <v>0</v>
      </c>
    </row>
    <row r="540" spans="1:6" x14ac:dyDescent="0.25">
      <c r="A540" t="s">
        <v>539</v>
      </c>
      <c r="B540">
        <v>10</v>
      </c>
      <c r="D540">
        <v>2</v>
      </c>
      <c r="E540">
        <f>SUM(B540:C540)</f>
        <v>10</v>
      </c>
      <c r="F540">
        <f t="shared" si="47"/>
        <v>12</v>
      </c>
    </row>
    <row r="541" spans="1:6" hidden="1" x14ac:dyDescent="0.25">
      <c r="A541" t="s">
        <v>540</v>
      </c>
      <c r="F541">
        <f t="shared" si="47"/>
        <v>0</v>
      </c>
    </row>
    <row r="542" spans="1:6" hidden="1" x14ac:dyDescent="0.25">
      <c r="A542" t="s">
        <v>541</v>
      </c>
      <c r="F542">
        <f t="shared" si="47"/>
        <v>0</v>
      </c>
    </row>
    <row r="543" spans="1:6" hidden="1" x14ac:dyDescent="0.25">
      <c r="A543" t="s">
        <v>542</v>
      </c>
      <c r="F543">
        <f t="shared" si="47"/>
        <v>0</v>
      </c>
    </row>
    <row r="544" spans="1:6" x14ac:dyDescent="0.25">
      <c r="A544" t="s">
        <v>543</v>
      </c>
      <c r="B544">
        <v>2</v>
      </c>
      <c r="D544">
        <v>2</v>
      </c>
      <c r="E544">
        <f>SUM(B544:C544)</f>
        <v>2</v>
      </c>
      <c r="F544">
        <f t="shared" si="47"/>
        <v>4</v>
      </c>
    </row>
    <row r="545" spans="1:6" hidden="1" x14ac:dyDescent="0.25">
      <c r="A545" t="s">
        <v>544</v>
      </c>
      <c r="F545">
        <f t="shared" si="47"/>
        <v>0</v>
      </c>
    </row>
    <row r="546" spans="1:6" hidden="1" x14ac:dyDescent="0.25">
      <c r="A546" t="s">
        <v>545</v>
      </c>
      <c r="F546">
        <f t="shared" si="47"/>
        <v>0</v>
      </c>
    </row>
    <row r="547" spans="1:6" x14ac:dyDescent="0.25">
      <c r="A547" t="s">
        <v>546</v>
      </c>
      <c r="C547">
        <v>1</v>
      </c>
      <c r="E547">
        <f>SUM(B547:C547)</f>
        <v>1</v>
      </c>
      <c r="F547">
        <f t="shared" si="47"/>
        <v>1</v>
      </c>
    </row>
    <row r="548" spans="1:6" hidden="1" x14ac:dyDescent="0.25">
      <c r="A548" t="s">
        <v>547</v>
      </c>
      <c r="F548">
        <f t="shared" si="47"/>
        <v>0</v>
      </c>
    </row>
    <row r="549" spans="1:6" x14ac:dyDescent="0.25">
      <c r="A549" t="s">
        <v>548</v>
      </c>
      <c r="B549">
        <v>20</v>
      </c>
      <c r="C549">
        <v>4</v>
      </c>
      <c r="D549">
        <v>4</v>
      </c>
      <c r="E549">
        <f>SUM(B549:C549)</f>
        <v>24</v>
      </c>
      <c r="F549">
        <f t="shared" si="47"/>
        <v>28</v>
      </c>
    </row>
    <row r="550" spans="1:6" hidden="1" x14ac:dyDescent="0.25">
      <c r="A550" t="s">
        <v>549</v>
      </c>
      <c r="F550">
        <f t="shared" si="47"/>
        <v>0</v>
      </c>
    </row>
    <row r="551" spans="1:6" hidden="1" x14ac:dyDescent="0.25">
      <c r="A551" t="s">
        <v>550</v>
      </c>
      <c r="F551">
        <f t="shared" si="47"/>
        <v>0</v>
      </c>
    </row>
    <row r="552" spans="1:6" hidden="1" x14ac:dyDescent="0.25">
      <c r="A552" t="s">
        <v>551</v>
      </c>
      <c r="F552">
        <f t="shared" si="47"/>
        <v>0</v>
      </c>
    </row>
    <row r="553" spans="1:6" hidden="1" x14ac:dyDescent="0.25">
      <c r="A553" t="s">
        <v>552</v>
      </c>
      <c r="F553">
        <f t="shared" si="47"/>
        <v>0</v>
      </c>
    </row>
    <row r="554" spans="1:6" hidden="1" x14ac:dyDescent="0.25">
      <c r="A554" t="s">
        <v>553</v>
      </c>
      <c r="F554">
        <f t="shared" si="47"/>
        <v>0</v>
      </c>
    </row>
    <row r="555" spans="1:6" x14ac:dyDescent="0.25">
      <c r="A555" t="s">
        <v>554</v>
      </c>
      <c r="B555">
        <v>1</v>
      </c>
      <c r="D555">
        <v>1</v>
      </c>
      <c r="E555">
        <f t="shared" ref="E555:E556" si="51">SUM(B555:C555)</f>
        <v>1</v>
      </c>
      <c r="F555">
        <f t="shared" si="47"/>
        <v>2</v>
      </c>
    </row>
    <row r="556" spans="1:6" x14ac:dyDescent="0.25">
      <c r="A556" t="s">
        <v>555</v>
      </c>
      <c r="B556">
        <v>1</v>
      </c>
      <c r="E556">
        <f t="shared" si="51"/>
        <v>1</v>
      </c>
      <c r="F556">
        <f t="shared" si="47"/>
        <v>1</v>
      </c>
    </row>
    <row r="557" spans="1:6" hidden="1" x14ac:dyDescent="0.25">
      <c r="A557" t="s">
        <v>556</v>
      </c>
      <c r="F557">
        <f t="shared" si="47"/>
        <v>0</v>
      </c>
    </row>
    <row r="558" spans="1:6" x14ac:dyDescent="0.25">
      <c r="A558" t="s">
        <v>557</v>
      </c>
      <c r="B558">
        <v>52</v>
      </c>
      <c r="D558">
        <v>4</v>
      </c>
      <c r="E558">
        <f t="shared" ref="E558:E561" si="52">SUM(B558:C558)</f>
        <v>52</v>
      </c>
      <c r="F558">
        <f t="shared" si="47"/>
        <v>56</v>
      </c>
    </row>
    <row r="559" spans="1:6" x14ac:dyDescent="0.25">
      <c r="A559" t="s">
        <v>558</v>
      </c>
      <c r="B559">
        <v>34</v>
      </c>
      <c r="D559">
        <v>2</v>
      </c>
      <c r="E559">
        <f t="shared" si="52"/>
        <v>34</v>
      </c>
      <c r="F559">
        <f t="shared" si="47"/>
        <v>36</v>
      </c>
    </row>
    <row r="560" spans="1:6" x14ac:dyDescent="0.25">
      <c r="A560" t="s">
        <v>559</v>
      </c>
      <c r="B560">
        <v>2</v>
      </c>
      <c r="D560">
        <v>3</v>
      </c>
      <c r="E560">
        <f t="shared" si="52"/>
        <v>2</v>
      </c>
      <c r="F560">
        <f t="shared" si="47"/>
        <v>5</v>
      </c>
    </row>
    <row r="561" spans="1:6" x14ac:dyDescent="0.25">
      <c r="A561" t="s">
        <v>560</v>
      </c>
      <c r="B561">
        <v>3</v>
      </c>
      <c r="D561">
        <v>1</v>
      </c>
      <c r="E561">
        <f t="shared" si="52"/>
        <v>3</v>
      </c>
      <c r="F561">
        <f t="shared" si="47"/>
        <v>4</v>
      </c>
    </row>
    <row r="562" spans="1:6" hidden="1" x14ac:dyDescent="0.25">
      <c r="A562" t="s">
        <v>561</v>
      </c>
      <c r="F562">
        <f t="shared" si="47"/>
        <v>0</v>
      </c>
    </row>
    <row r="563" spans="1:6" hidden="1" x14ac:dyDescent="0.25">
      <c r="A563" t="s">
        <v>562</v>
      </c>
      <c r="F563">
        <f t="shared" si="47"/>
        <v>0</v>
      </c>
    </row>
    <row r="564" spans="1:6" hidden="1" x14ac:dyDescent="0.25">
      <c r="A564" t="s">
        <v>563</v>
      </c>
      <c r="F564">
        <f t="shared" si="47"/>
        <v>0</v>
      </c>
    </row>
    <row r="565" spans="1:6" x14ac:dyDescent="0.25">
      <c r="A565" t="s">
        <v>564</v>
      </c>
      <c r="B565">
        <v>4</v>
      </c>
      <c r="E565">
        <f t="shared" ref="E565:E566" si="53">SUM(B565:C565)</f>
        <v>4</v>
      </c>
      <c r="F565">
        <f t="shared" si="47"/>
        <v>4</v>
      </c>
    </row>
    <row r="566" spans="1:6" x14ac:dyDescent="0.25">
      <c r="A566" t="s">
        <v>565</v>
      </c>
      <c r="B566">
        <v>2</v>
      </c>
      <c r="D566">
        <v>1</v>
      </c>
      <c r="E566">
        <f t="shared" si="53"/>
        <v>2</v>
      </c>
      <c r="F566">
        <f t="shared" si="47"/>
        <v>3</v>
      </c>
    </row>
    <row r="567" spans="1:6" hidden="1" x14ac:dyDescent="0.25">
      <c r="A567" t="s">
        <v>566</v>
      </c>
      <c r="F567">
        <f t="shared" si="47"/>
        <v>0</v>
      </c>
    </row>
    <row r="568" spans="1:6" x14ac:dyDescent="0.25">
      <c r="A568" t="s">
        <v>567</v>
      </c>
      <c r="B568">
        <v>2</v>
      </c>
      <c r="D568">
        <v>2</v>
      </c>
      <c r="E568">
        <f>SUM(B568:C568)</f>
        <v>2</v>
      </c>
      <c r="F568">
        <f t="shared" si="47"/>
        <v>4</v>
      </c>
    </row>
    <row r="569" spans="1:6" hidden="1" x14ac:dyDescent="0.25">
      <c r="A569" t="s">
        <v>568</v>
      </c>
      <c r="F569">
        <f t="shared" si="47"/>
        <v>0</v>
      </c>
    </row>
    <row r="570" spans="1:6" hidden="1" x14ac:dyDescent="0.25">
      <c r="A570" t="s">
        <v>569</v>
      </c>
      <c r="F570">
        <f t="shared" si="47"/>
        <v>0</v>
      </c>
    </row>
    <row r="571" spans="1:6" hidden="1" x14ac:dyDescent="0.25">
      <c r="A571" t="s">
        <v>570</v>
      </c>
      <c r="F571">
        <f t="shared" si="47"/>
        <v>0</v>
      </c>
    </row>
    <row r="572" spans="1:6" hidden="1" x14ac:dyDescent="0.25">
      <c r="A572" t="s">
        <v>571</v>
      </c>
      <c r="F572">
        <f t="shared" si="47"/>
        <v>0</v>
      </c>
    </row>
    <row r="573" spans="1:6" hidden="1" x14ac:dyDescent="0.25">
      <c r="A573" t="s">
        <v>572</v>
      </c>
      <c r="F573">
        <f t="shared" si="47"/>
        <v>0</v>
      </c>
    </row>
    <row r="574" spans="1:6" hidden="1" x14ac:dyDescent="0.25">
      <c r="A574" t="s">
        <v>573</v>
      </c>
      <c r="F574">
        <f t="shared" si="47"/>
        <v>0</v>
      </c>
    </row>
    <row r="575" spans="1:6" hidden="1" x14ac:dyDescent="0.25">
      <c r="A575" t="s">
        <v>574</v>
      </c>
      <c r="F575">
        <f t="shared" si="47"/>
        <v>0</v>
      </c>
    </row>
    <row r="576" spans="1:6" hidden="1" x14ac:dyDescent="0.25">
      <c r="A576" t="s">
        <v>575</v>
      </c>
      <c r="F576">
        <f t="shared" si="47"/>
        <v>0</v>
      </c>
    </row>
    <row r="577" spans="1:6" x14ac:dyDescent="0.25">
      <c r="A577" t="s">
        <v>576</v>
      </c>
      <c r="B577">
        <v>1</v>
      </c>
      <c r="E577">
        <f>SUM(B577:C577)</f>
        <v>1</v>
      </c>
      <c r="F577">
        <f t="shared" si="47"/>
        <v>1</v>
      </c>
    </row>
    <row r="578" spans="1:6" hidden="1" x14ac:dyDescent="0.25">
      <c r="A578" t="s">
        <v>577</v>
      </c>
      <c r="F578">
        <f t="shared" si="47"/>
        <v>0</v>
      </c>
    </row>
    <row r="579" spans="1:6" x14ac:dyDescent="0.25">
      <c r="A579" t="s">
        <v>578</v>
      </c>
      <c r="B579">
        <v>1</v>
      </c>
      <c r="D579">
        <v>1</v>
      </c>
      <c r="E579">
        <f>SUM(B579:C579)</f>
        <v>1</v>
      </c>
      <c r="F579">
        <f t="shared" ref="F579:F594" si="54">SUM(B579:D579)</f>
        <v>2</v>
      </c>
    </row>
    <row r="580" spans="1:6" hidden="1" x14ac:dyDescent="0.25">
      <c r="A580" t="s">
        <v>579</v>
      </c>
      <c r="F580">
        <f t="shared" si="54"/>
        <v>0</v>
      </c>
    </row>
    <row r="581" spans="1:6" x14ac:dyDescent="0.25">
      <c r="A581" t="s">
        <v>580</v>
      </c>
      <c r="D581">
        <v>1</v>
      </c>
      <c r="E581">
        <f>SUM(B581:C581)</f>
        <v>0</v>
      </c>
      <c r="F581">
        <f t="shared" si="54"/>
        <v>1</v>
      </c>
    </row>
    <row r="582" spans="1:6" hidden="1" x14ac:dyDescent="0.25">
      <c r="A582" t="s">
        <v>581</v>
      </c>
      <c r="F582">
        <f t="shared" si="54"/>
        <v>0</v>
      </c>
    </row>
    <row r="583" spans="1:6" x14ac:dyDescent="0.25">
      <c r="A583" t="s">
        <v>582</v>
      </c>
      <c r="B583">
        <v>1</v>
      </c>
      <c r="E583">
        <f>SUM(B583:C583)</f>
        <v>1</v>
      </c>
      <c r="F583">
        <f t="shared" si="54"/>
        <v>1</v>
      </c>
    </row>
    <row r="584" spans="1:6" hidden="1" x14ac:dyDescent="0.25">
      <c r="A584" t="s">
        <v>583</v>
      </c>
      <c r="F584">
        <f t="shared" si="54"/>
        <v>0</v>
      </c>
    </row>
    <row r="585" spans="1:6" hidden="1" x14ac:dyDescent="0.25">
      <c r="A585" t="s">
        <v>584</v>
      </c>
      <c r="F585">
        <f t="shared" si="54"/>
        <v>0</v>
      </c>
    </row>
    <row r="586" spans="1:6" hidden="1" x14ac:dyDescent="0.25">
      <c r="A586" t="s">
        <v>585</v>
      </c>
      <c r="F586">
        <f t="shared" si="54"/>
        <v>0</v>
      </c>
    </row>
    <row r="587" spans="1:6" hidden="1" x14ac:dyDescent="0.25">
      <c r="A587" t="s">
        <v>586</v>
      </c>
      <c r="F587">
        <f t="shared" si="54"/>
        <v>0</v>
      </c>
    </row>
    <row r="588" spans="1:6" hidden="1" x14ac:dyDescent="0.25">
      <c r="A588" t="s">
        <v>587</v>
      </c>
      <c r="F588">
        <f t="shared" si="54"/>
        <v>0</v>
      </c>
    </row>
    <row r="589" spans="1:6" x14ac:dyDescent="0.25">
      <c r="A589" t="s">
        <v>588</v>
      </c>
      <c r="B589">
        <v>1</v>
      </c>
      <c r="E589">
        <f>SUM(B589:C589)</f>
        <v>1</v>
      </c>
      <c r="F589">
        <f t="shared" si="54"/>
        <v>1</v>
      </c>
    </row>
    <row r="590" spans="1:6" hidden="1" x14ac:dyDescent="0.25">
      <c r="A590" t="s">
        <v>589</v>
      </c>
      <c r="F590">
        <f t="shared" si="54"/>
        <v>0</v>
      </c>
    </row>
    <row r="591" spans="1:6" hidden="1" x14ac:dyDescent="0.25">
      <c r="A591" t="s">
        <v>590</v>
      </c>
      <c r="F591">
        <f t="shared" si="54"/>
        <v>0</v>
      </c>
    </row>
    <row r="592" spans="1:6" hidden="1" x14ac:dyDescent="0.25">
      <c r="A592" t="s">
        <v>591</v>
      </c>
      <c r="F592">
        <f t="shared" si="54"/>
        <v>0</v>
      </c>
    </row>
    <row r="593" spans="1:6" hidden="1" x14ac:dyDescent="0.25">
      <c r="A593" t="s">
        <v>592</v>
      </c>
      <c r="F593">
        <f t="shared" si="54"/>
        <v>0</v>
      </c>
    </row>
    <row r="594" spans="1:6" hidden="1" x14ac:dyDescent="0.25">
      <c r="A594" t="s">
        <v>593</v>
      </c>
      <c r="F594">
        <f t="shared" si="54"/>
        <v>0</v>
      </c>
    </row>
  </sheetData>
  <autoFilter ref="A1:F594" xr:uid="{00000000-0009-0000-0000-00000C000000}">
    <filterColumn colId="5">
      <filters>
        <filter val="1"/>
        <filter val="10"/>
        <filter val="11"/>
        <filter val="110"/>
        <filter val="119"/>
        <filter val="12"/>
        <filter val="13"/>
        <filter val="135"/>
        <filter val="16"/>
        <filter val="17"/>
        <filter val="19"/>
        <filter val="2"/>
        <filter val="23"/>
        <filter val="24"/>
        <filter val="28"/>
        <filter val="3"/>
        <filter val="30"/>
        <filter val="32"/>
        <filter val="33"/>
        <filter val="36"/>
        <filter val="4"/>
        <filter val="5"/>
        <filter val="55"/>
        <filter val="56"/>
        <filter val="6"/>
        <filter val="62"/>
        <filter val="67"/>
        <filter val="7"/>
        <filter val="8"/>
        <filter val="9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94"/>
  <sheetViews>
    <sheetView workbookViewId="0">
      <selection activeCell="H18" sqref="H18"/>
    </sheetView>
  </sheetViews>
  <sheetFormatPr defaultRowHeight="15" x14ac:dyDescent="0.25"/>
  <cols>
    <col min="1" max="1" width="8.140625" bestFit="1" customWidth="1"/>
    <col min="2" max="2" width="20.85546875" bestFit="1" customWidth="1"/>
    <col min="3" max="3" width="15.5703125" bestFit="1" customWidth="1"/>
    <col min="8" max="8" width="37.5703125" bestFit="1" customWidth="1"/>
    <col min="10" max="10" width="37.7109375" bestFit="1" customWidth="1"/>
  </cols>
  <sheetData>
    <row r="1" spans="1:11" x14ac:dyDescent="0.25">
      <c r="A1" t="s">
        <v>0</v>
      </c>
      <c r="B1" t="s">
        <v>602</v>
      </c>
      <c r="C1" t="s">
        <v>610</v>
      </c>
    </row>
    <row r="2" spans="1:11" x14ac:dyDescent="0.25">
      <c r="A2" t="s">
        <v>1</v>
      </c>
    </row>
    <row r="3" spans="1:11" x14ac:dyDescent="0.25">
      <c r="A3" t="s">
        <v>2</v>
      </c>
      <c r="H3" t="s">
        <v>632</v>
      </c>
      <c r="J3" t="s">
        <v>659</v>
      </c>
      <c r="K3" t="s">
        <v>634</v>
      </c>
    </row>
    <row r="4" spans="1:11" x14ac:dyDescent="0.25">
      <c r="A4" t="s">
        <v>3</v>
      </c>
      <c r="H4" t="s">
        <v>644</v>
      </c>
      <c r="I4">
        <f>COUNTIFS(B2:B594,"&gt;0",C2:C594,"&gt;0")</f>
        <v>23</v>
      </c>
      <c r="J4">
        <f>I12+I11-I4</f>
        <v>145</v>
      </c>
      <c r="K4" s="1">
        <f>I4/I12</f>
        <v>0.53488372093023251</v>
      </c>
    </row>
    <row r="5" spans="1:11" x14ac:dyDescent="0.25">
      <c r="A5" t="s">
        <v>4</v>
      </c>
      <c r="J5" s="1"/>
    </row>
    <row r="6" spans="1:11" x14ac:dyDescent="0.25">
      <c r="A6" t="s">
        <v>5</v>
      </c>
      <c r="J6" s="1"/>
    </row>
    <row r="7" spans="1:11" x14ac:dyDescent="0.25">
      <c r="A7" t="s">
        <v>6</v>
      </c>
      <c r="J7" s="1"/>
    </row>
    <row r="8" spans="1:11" x14ac:dyDescent="0.25">
      <c r="A8" t="s">
        <v>7</v>
      </c>
    </row>
    <row r="9" spans="1:11" x14ac:dyDescent="0.25">
      <c r="A9" t="s">
        <v>8</v>
      </c>
    </row>
    <row r="10" spans="1:11" x14ac:dyDescent="0.25">
      <c r="A10" t="s">
        <v>9</v>
      </c>
      <c r="H10" t="s">
        <v>663</v>
      </c>
      <c r="J10" t="s">
        <v>633</v>
      </c>
    </row>
    <row r="11" spans="1:11" x14ac:dyDescent="0.25">
      <c r="A11" t="s">
        <v>10</v>
      </c>
      <c r="H11" t="s">
        <v>645</v>
      </c>
      <c r="I11">
        <f>COUNTIF(B2:B594,"&gt;0")</f>
        <v>125</v>
      </c>
      <c r="J11" s="1">
        <f>I11/593</f>
        <v>0.21079258010118043</v>
      </c>
    </row>
    <row r="12" spans="1:11" x14ac:dyDescent="0.25">
      <c r="A12" t="s">
        <v>11</v>
      </c>
      <c r="H12" t="s">
        <v>618</v>
      </c>
      <c r="I12">
        <f>COUNTIF(C2:C594,"&gt;0")</f>
        <v>43</v>
      </c>
      <c r="J12" s="1">
        <f>I12/593</f>
        <v>7.2512647554806076E-2</v>
      </c>
    </row>
    <row r="13" spans="1:11" x14ac:dyDescent="0.25">
      <c r="A13" t="s">
        <v>12</v>
      </c>
      <c r="B13">
        <v>1</v>
      </c>
      <c r="C13">
        <v>2</v>
      </c>
      <c r="J13" s="1"/>
    </row>
    <row r="14" spans="1:11" x14ac:dyDescent="0.25">
      <c r="A14" t="s">
        <v>13</v>
      </c>
    </row>
    <row r="15" spans="1:11" x14ac:dyDescent="0.25">
      <c r="A15" t="s">
        <v>14</v>
      </c>
      <c r="H15" t="s">
        <v>662</v>
      </c>
    </row>
    <row r="16" spans="1:11" x14ac:dyDescent="0.25">
      <c r="A16" t="s">
        <v>15</v>
      </c>
      <c r="B16">
        <v>1</v>
      </c>
      <c r="H16" t="s">
        <v>664</v>
      </c>
    </row>
    <row r="17" spans="1:9" x14ac:dyDescent="0.25">
      <c r="A17" t="s">
        <v>16</v>
      </c>
      <c r="H17">
        <f>STDEVP(B2:B594)</f>
        <v>2.0807690885823926</v>
      </c>
      <c r="I17" t="s">
        <v>665</v>
      </c>
    </row>
    <row r="18" spans="1:9" x14ac:dyDescent="0.25">
      <c r="A18" t="s">
        <v>17</v>
      </c>
      <c r="B18">
        <v>15</v>
      </c>
      <c r="C18">
        <v>1</v>
      </c>
      <c r="H18">
        <f>STDEVP(C2:C594)</f>
        <v>0.46859166696767174</v>
      </c>
      <c r="I18" t="s">
        <v>666</v>
      </c>
    </row>
    <row r="19" spans="1:9" x14ac:dyDescent="0.25">
      <c r="A19" t="s">
        <v>18</v>
      </c>
    </row>
    <row r="20" spans="1:9" x14ac:dyDescent="0.25">
      <c r="A20" t="s">
        <v>19</v>
      </c>
    </row>
    <row r="21" spans="1:9" x14ac:dyDescent="0.25">
      <c r="A21" t="s">
        <v>20</v>
      </c>
    </row>
    <row r="22" spans="1:9" x14ac:dyDescent="0.25">
      <c r="A22" t="s">
        <v>21</v>
      </c>
      <c r="C22">
        <v>1</v>
      </c>
    </row>
    <row r="23" spans="1:9" x14ac:dyDescent="0.25">
      <c r="A23" t="s">
        <v>22</v>
      </c>
      <c r="B23">
        <v>1</v>
      </c>
    </row>
    <row r="24" spans="1:9" x14ac:dyDescent="0.25">
      <c r="A24" t="s">
        <v>23</v>
      </c>
    </row>
    <row r="25" spans="1:9" x14ac:dyDescent="0.25">
      <c r="A25" t="s">
        <v>24</v>
      </c>
    </row>
    <row r="26" spans="1:9" x14ac:dyDescent="0.25">
      <c r="A26" t="s">
        <v>25</v>
      </c>
    </row>
    <row r="27" spans="1:9" x14ac:dyDescent="0.25">
      <c r="A27" t="s">
        <v>26</v>
      </c>
    </row>
    <row r="28" spans="1:9" x14ac:dyDescent="0.25">
      <c r="A28" t="s">
        <v>27</v>
      </c>
    </row>
    <row r="29" spans="1:9" x14ac:dyDescent="0.25">
      <c r="A29" t="s">
        <v>28</v>
      </c>
      <c r="B29">
        <v>1</v>
      </c>
    </row>
    <row r="30" spans="1:9" x14ac:dyDescent="0.25">
      <c r="A30" t="s">
        <v>29</v>
      </c>
    </row>
    <row r="31" spans="1:9" x14ac:dyDescent="0.25">
      <c r="A31" t="s">
        <v>30</v>
      </c>
    </row>
    <row r="32" spans="1:9" x14ac:dyDescent="0.25">
      <c r="A32" t="s">
        <v>31</v>
      </c>
    </row>
    <row r="33" spans="1:3" x14ac:dyDescent="0.25">
      <c r="A33" t="s">
        <v>32</v>
      </c>
      <c r="B33">
        <v>8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  <c r="B36">
        <v>4</v>
      </c>
    </row>
    <row r="37" spans="1:3" x14ac:dyDescent="0.25">
      <c r="A37" t="s">
        <v>36</v>
      </c>
    </row>
    <row r="38" spans="1:3" x14ac:dyDescent="0.25">
      <c r="A38" t="s">
        <v>37</v>
      </c>
    </row>
    <row r="39" spans="1:3" x14ac:dyDescent="0.25">
      <c r="A39" t="s">
        <v>38</v>
      </c>
    </row>
    <row r="40" spans="1:3" x14ac:dyDescent="0.25">
      <c r="A40" t="s">
        <v>39</v>
      </c>
      <c r="C40">
        <v>1</v>
      </c>
    </row>
    <row r="41" spans="1:3" x14ac:dyDescent="0.25">
      <c r="A41" t="s">
        <v>40</v>
      </c>
      <c r="B41">
        <v>1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  <c r="B49">
        <v>1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</row>
    <row r="54" spans="1:3" x14ac:dyDescent="0.25">
      <c r="A54" t="s">
        <v>53</v>
      </c>
    </row>
    <row r="55" spans="1:3" x14ac:dyDescent="0.25">
      <c r="A55" t="s">
        <v>54</v>
      </c>
    </row>
    <row r="56" spans="1:3" x14ac:dyDescent="0.25">
      <c r="A56" t="s">
        <v>55</v>
      </c>
    </row>
    <row r="57" spans="1:3" x14ac:dyDescent="0.25">
      <c r="A57" t="s">
        <v>56</v>
      </c>
      <c r="C57">
        <v>1</v>
      </c>
    </row>
    <row r="58" spans="1:3" x14ac:dyDescent="0.25">
      <c r="A58" t="s">
        <v>57</v>
      </c>
      <c r="C58">
        <v>1</v>
      </c>
    </row>
    <row r="59" spans="1:3" x14ac:dyDescent="0.25">
      <c r="A59" t="s">
        <v>58</v>
      </c>
    </row>
    <row r="60" spans="1:3" x14ac:dyDescent="0.25">
      <c r="A60" t="s">
        <v>59</v>
      </c>
      <c r="B60">
        <v>1</v>
      </c>
    </row>
    <row r="61" spans="1:3" x14ac:dyDescent="0.25">
      <c r="A61" t="s">
        <v>60</v>
      </c>
    </row>
    <row r="62" spans="1:3" x14ac:dyDescent="0.25">
      <c r="A62" t="s">
        <v>61</v>
      </c>
    </row>
    <row r="63" spans="1:3" x14ac:dyDescent="0.25">
      <c r="A63" t="s">
        <v>62</v>
      </c>
      <c r="B63">
        <v>1</v>
      </c>
    </row>
    <row r="64" spans="1:3" x14ac:dyDescent="0.25">
      <c r="A64" t="s">
        <v>63</v>
      </c>
    </row>
    <row r="65" spans="1:3" x14ac:dyDescent="0.25">
      <c r="A65" t="s">
        <v>64</v>
      </c>
      <c r="C65">
        <v>2</v>
      </c>
    </row>
    <row r="66" spans="1:3" x14ac:dyDescent="0.25">
      <c r="A66" t="s">
        <v>65</v>
      </c>
    </row>
    <row r="67" spans="1:3" x14ac:dyDescent="0.25">
      <c r="A67" t="s">
        <v>66</v>
      </c>
      <c r="B67">
        <v>1</v>
      </c>
    </row>
    <row r="68" spans="1:3" x14ac:dyDescent="0.25">
      <c r="A68" t="s">
        <v>67</v>
      </c>
    </row>
    <row r="69" spans="1:3" x14ac:dyDescent="0.25">
      <c r="A69" t="s">
        <v>68</v>
      </c>
    </row>
    <row r="70" spans="1:3" x14ac:dyDescent="0.25">
      <c r="A70" t="s">
        <v>69</v>
      </c>
      <c r="B70">
        <v>7</v>
      </c>
    </row>
    <row r="71" spans="1:3" x14ac:dyDescent="0.25">
      <c r="A71" t="s">
        <v>70</v>
      </c>
    </row>
    <row r="72" spans="1:3" x14ac:dyDescent="0.25">
      <c r="A72" t="s">
        <v>71</v>
      </c>
    </row>
    <row r="73" spans="1:3" x14ac:dyDescent="0.25">
      <c r="A73" t="s">
        <v>72</v>
      </c>
    </row>
    <row r="74" spans="1:3" x14ac:dyDescent="0.25">
      <c r="A74" t="s">
        <v>73</v>
      </c>
    </row>
    <row r="75" spans="1:3" x14ac:dyDescent="0.25">
      <c r="A75" t="s">
        <v>74</v>
      </c>
    </row>
    <row r="76" spans="1:3" x14ac:dyDescent="0.25">
      <c r="A76" t="s">
        <v>75</v>
      </c>
    </row>
    <row r="77" spans="1:3" x14ac:dyDescent="0.25">
      <c r="A77" t="s">
        <v>76</v>
      </c>
      <c r="B77">
        <v>2</v>
      </c>
    </row>
    <row r="78" spans="1:3" x14ac:dyDescent="0.25">
      <c r="A78" t="s">
        <v>77</v>
      </c>
    </row>
    <row r="79" spans="1:3" x14ac:dyDescent="0.25">
      <c r="A79" t="s">
        <v>78</v>
      </c>
    </row>
    <row r="80" spans="1:3" x14ac:dyDescent="0.25">
      <c r="A80" t="s">
        <v>79</v>
      </c>
    </row>
    <row r="81" spans="1:3" x14ac:dyDescent="0.25">
      <c r="A81" t="s">
        <v>80</v>
      </c>
      <c r="B81">
        <v>3</v>
      </c>
    </row>
    <row r="82" spans="1:3" x14ac:dyDescent="0.25">
      <c r="A82" t="s">
        <v>81</v>
      </c>
    </row>
    <row r="83" spans="1:3" x14ac:dyDescent="0.25">
      <c r="A83" t="s">
        <v>82</v>
      </c>
    </row>
    <row r="84" spans="1:3" x14ac:dyDescent="0.25">
      <c r="A84" t="s">
        <v>83</v>
      </c>
    </row>
    <row r="85" spans="1:3" x14ac:dyDescent="0.25">
      <c r="A85" t="s">
        <v>84</v>
      </c>
      <c r="C85">
        <v>1</v>
      </c>
    </row>
    <row r="86" spans="1:3" x14ac:dyDescent="0.25">
      <c r="A86" t="s">
        <v>85</v>
      </c>
    </row>
    <row r="87" spans="1:3" x14ac:dyDescent="0.25">
      <c r="A87" t="s">
        <v>86</v>
      </c>
    </row>
    <row r="88" spans="1:3" x14ac:dyDescent="0.25">
      <c r="A88" t="s">
        <v>87</v>
      </c>
    </row>
    <row r="89" spans="1:3" x14ac:dyDescent="0.25">
      <c r="A89" t="s">
        <v>88</v>
      </c>
    </row>
    <row r="90" spans="1:3" x14ac:dyDescent="0.25">
      <c r="A90" t="s">
        <v>89</v>
      </c>
    </row>
    <row r="91" spans="1:3" x14ac:dyDescent="0.25">
      <c r="A91" t="s">
        <v>90</v>
      </c>
    </row>
    <row r="92" spans="1:3" x14ac:dyDescent="0.25">
      <c r="A92" t="s">
        <v>91</v>
      </c>
    </row>
    <row r="93" spans="1:3" x14ac:dyDescent="0.25">
      <c r="A93" t="s">
        <v>92</v>
      </c>
    </row>
    <row r="94" spans="1:3" x14ac:dyDescent="0.25">
      <c r="A94" t="s">
        <v>93</v>
      </c>
    </row>
    <row r="95" spans="1:3" x14ac:dyDescent="0.25">
      <c r="A95" t="s">
        <v>94</v>
      </c>
    </row>
    <row r="96" spans="1:3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</row>
    <row r="104" spans="1:3" x14ac:dyDescent="0.25">
      <c r="A104" t="s">
        <v>103</v>
      </c>
    </row>
    <row r="105" spans="1:3" x14ac:dyDescent="0.25">
      <c r="A105" t="s">
        <v>104</v>
      </c>
    </row>
    <row r="106" spans="1:3" x14ac:dyDescent="0.25">
      <c r="A106" t="s">
        <v>105</v>
      </c>
    </row>
    <row r="107" spans="1:3" x14ac:dyDescent="0.25">
      <c r="A107" t="s">
        <v>106</v>
      </c>
      <c r="B107">
        <v>1</v>
      </c>
    </row>
    <row r="108" spans="1:3" x14ac:dyDescent="0.25">
      <c r="A108" t="s">
        <v>107</v>
      </c>
    </row>
    <row r="109" spans="1:3" x14ac:dyDescent="0.25">
      <c r="A109" t="s">
        <v>108</v>
      </c>
      <c r="C109">
        <v>2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2" x14ac:dyDescent="0.25">
      <c r="A113" t="s">
        <v>112</v>
      </c>
    </row>
    <row r="114" spans="1:2" x14ac:dyDescent="0.25">
      <c r="A114" t="s">
        <v>113</v>
      </c>
      <c r="B114">
        <v>1</v>
      </c>
    </row>
    <row r="115" spans="1:2" x14ac:dyDescent="0.25">
      <c r="A115" t="s">
        <v>114</v>
      </c>
    </row>
    <row r="116" spans="1:2" x14ac:dyDescent="0.25">
      <c r="A116" t="s">
        <v>115</v>
      </c>
    </row>
    <row r="117" spans="1:2" x14ac:dyDescent="0.25">
      <c r="A117" t="s">
        <v>116</v>
      </c>
    </row>
    <row r="118" spans="1:2" x14ac:dyDescent="0.25">
      <c r="A118" t="s">
        <v>117</v>
      </c>
      <c r="B118">
        <v>1</v>
      </c>
    </row>
    <row r="119" spans="1:2" x14ac:dyDescent="0.25">
      <c r="A119" t="s">
        <v>118</v>
      </c>
    </row>
    <row r="120" spans="1:2" x14ac:dyDescent="0.25">
      <c r="A120" t="s">
        <v>119</v>
      </c>
    </row>
    <row r="121" spans="1:2" x14ac:dyDescent="0.25">
      <c r="A121" t="s">
        <v>120</v>
      </c>
    </row>
    <row r="122" spans="1:2" x14ac:dyDescent="0.25">
      <c r="A122" t="s">
        <v>121</v>
      </c>
      <c r="B122">
        <v>4</v>
      </c>
    </row>
    <row r="123" spans="1:2" x14ac:dyDescent="0.25">
      <c r="A123" t="s">
        <v>122</v>
      </c>
    </row>
    <row r="124" spans="1:2" x14ac:dyDescent="0.25">
      <c r="A124" t="s">
        <v>123</v>
      </c>
    </row>
    <row r="125" spans="1:2" x14ac:dyDescent="0.25">
      <c r="A125" t="s">
        <v>124</v>
      </c>
    </row>
    <row r="126" spans="1:2" x14ac:dyDescent="0.25">
      <c r="A126" t="s">
        <v>125</v>
      </c>
    </row>
    <row r="127" spans="1:2" x14ac:dyDescent="0.25">
      <c r="A127" t="s">
        <v>126</v>
      </c>
    </row>
    <row r="128" spans="1:2" x14ac:dyDescent="0.25">
      <c r="A128" t="s">
        <v>127</v>
      </c>
      <c r="B128">
        <v>2</v>
      </c>
    </row>
    <row r="129" spans="1:3" x14ac:dyDescent="0.25">
      <c r="A129" t="s">
        <v>128</v>
      </c>
      <c r="B129">
        <v>1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</row>
    <row r="135" spans="1:3" x14ac:dyDescent="0.25">
      <c r="A135" t="s">
        <v>134</v>
      </c>
    </row>
    <row r="136" spans="1:3" x14ac:dyDescent="0.25">
      <c r="A136" t="s">
        <v>135</v>
      </c>
      <c r="B136">
        <v>2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  <c r="B141">
        <v>1</v>
      </c>
      <c r="C141">
        <v>2</v>
      </c>
    </row>
    <row r="142" spans="1:3" x14ac:dyDescent="0.25">
      <c r="A142" t="s">
        <v>141</v>
      </c>
      <c r="B142">
        <v>1</v>
      </c>
    </row>
    <row r="143" spans="1:3" x14ac:dyDescent="0.25">
      <c r="A143" t="s">
        <v>142</v>
      </c>
    </row>
    <row r="144" spans="1:3" x14ac:dyDescent="0.25">
      <c r="A144" t="s">
        <v>143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  <c r="B147">
        <v>1</v>
      </c>
    </row>
    <row r="148" spans="1:3" x14ac:dyDescent="0.25">
      <c r="A148" t="s">
        <v>147</v>
      </c>
      <c r="B148">
        <v>1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</row>
    <row r="154" spans="1:3" x14ac:dyDescent="0.25">
      <c r="A154" t="s">
        <v>153</v>
      </c>
    </row>
    <row r="155" spans="1:3" x14ac:dyDescent="0.25">
      <c r="A155" t="s">
        <v>154</v>
      </c>
    </row>
    <row r="156" spans="1:3" x14ac:dyDescent="0.25">
      <c r="A156" t="s">
        <v>155</v>
      </c>
      <c r="B156">
        <v>11</v>
      </c>
      <c r="C156">
        <v>2</v>
      </c>
    </row>
    <row r="157" spans="1:3" x14ac:dyDescent="0.25">
      <c r="A157" t="s">
        <v>156</v>
      </c>
    </row>
    <row r="158" spans="1:3" x14ac:dyDescent="0.25">
      <c r="A158" t="s">
        <v>157</v>
      </c>
      <c r="C158">
        <v>2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>
        <v>1</v>
      </c>
    </row>
    <row r="169" spans="1:3" x14ac:dyDescent="0.25">
      <c r="A169" t="s">
        <v>168</v>
      </c>
    </row>
    <row r="170" spans="1:3" x14ac:dyDescent="0.25">
      <c r="A170" t="s">
        <v>169</v>
      </c>
    </row>
    <row r="171" spans="1:3" x14ac:dyDescent="0.25">
      <c r="A171" t="s">
        <v>170</v>
      </c>
      <c r="B171">
        <v>2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  <c r="B175">
        <v>1</v>
      </c>
      <c r="C175">
        <v>2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  <c r="B178">
        <v>2</v>
      </c>
      <c r="C178">
        <v>2</v>
      </c>
    </row>
    <row r="179" spans="1:3" x14ac:dyDescent="0.25">
      <c r="A179" t="s">
        <v>178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  <c r="B190">
        <v>1</v>
      </c>
      <c r="C190">
        <v>2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2" x14ac:dyDescent="0.25">
      <c r="A193" t="s">
        <v>192</v>
      </c>
    </row>
    <row r="194" spans="1:2" x14ac:dyDescent="0.25">
      <c r="A194" t="s">
        <v>193</v>
      </c>
    </row>
    <row r="195" spans="1:2" x14ac:dyDescent="0.25">
      <c r="A195" t="s">
        <v>194</v>
      </c>
    </row>
    <row r="196" spans="1:2" x14ac:dyDescent="0.25">
      <c r="A196" t="s">
        <v>195</v>
      </c>
    </row>
    <row r="197" spans="1:2" x14ac:dyDescent="0.25">
      <c r="A197" t="s">
        <v>196</v>
      </c>
    </row>
    <row r="198" spans="1:2" x14ac:dyDescent="0.25">
      <c r="A198" t="s">
        <v>197</v>
      </c>
    </row>
    <row r="199" spans="1:2" x14ac:dyDescent="0.25">
      <c r="A199" t="s">
        <v>198</v>
      </c>
    </row>
    <row r="200" spans="1:2" x14ac:dyDescent="0.25">
      <c r="A200" t="s">
        <v>199</v>
      </c>
      <c r="B200">
        <v>1</v>
      </c>
    </row>
    <row r="201" spans="1:2" x14ac:dyDescent="0.25">
      <c r="A201" t="s">
        <v>200</v>
      </c>
    </row>
    <row r="202" spans="1:2" x14ac:dyDescent="0.25">
      <c r="A202" t="s">
        <v>201</v>
      </c>
    </row>
    <row r="203" spans="1:2" x14ac:dyDescent="0.25">
      <c r="A203" t="s">
        <v>202</v>
      </c>
    </row>
    <row r="204" spans="1:2" x14ac:dyDescent="0.25">
      <c r="A204" t="s">
        <v>203</v>
      </c>
      <c r="B204">
        <v>1</v>
      </c>
    </row>
    <row r="205" spans="1:2" x14ac:dyDescent="0.25">
      <c r="A205" t="s">
        <v>204</v>
      </c>
      <c r="B205">
        <v>2</v>
      </c>
    </row>
    <row r="206" spans="1:2" x14ac:dyDescent="0.25">
      <c r="A206" t="s">
        <v>205</v>
      </c>
    </row>
    <row r="207" spans="1:2" x14ac:dyDescent="0.25">
      <c r="A207" t="s">
        <v>206</v>
      </c>
    </row>
    <row r="208" spans="1:2" x14ac:dyDescent="0.25">
      <c r="A208" t="s">
        <v>207</v>
      </c>
      <c r="B208">
        <v>1</v>
      </c>
    </row>
    <row r="209" spans="1:3" x14ac:dyDescent="0.25">
      <c r="A209" t="s">
        <v>208</v>
      </c>
    </row>
    <row r="210" spans="1:3" x14ac:dyDescent="0.25">
      <c r="A210" t="s">
        <v>209</v>
      </c>
    </row>
    <row r="211" spans="1:3" x14ac:dyDescent="0.25">
      <c r="A211" t="s">
        <v>210</v>
      </c>
    </row>
    <row r="212" spans="1:3" x14ac:dyDescent="0.25">
      <c r="A212" t="s">
        <v>211</v>
      </c>
      <c r="B212">
        <v>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  <c r="B215">
        <v>1</v>
      </c>
    </row>
    <row r="216" spans="1:3" x14ac:dyDescent="0.25">
      <c r="A216" t="s">
        <v>215</v>
      </c>
    </row>
    <row r="217" spans="1:3" x14ac:dyDescent="0.25">
      <c r="A217" t="s">
        <v>216</v>
      </c>
      <c r="B217">
        <v>4</v>
      </c>
    </row>
    <row r="218" spans="1:3" x14ac:dyDescent="0.25">
      <c r="A218" t="s">
        <v>217</v>
      </c>
    </row>
    <row r="219" spans="1:3" x14ac:dyDescent="0.25">
      <c r="A219" t="s">
        <v>218</v>
      </c>
      <c r="B219">
        <v>2</v>
      </c>
    </row>
    <row r="220" spans="1:3" x14ac:dyDescent="0.25">
      <c r="A220" t="s">
        <v>219</v>
      </c>
    </row>
    <row r="221" spans="1:3" x14ac:dyDescent="0.25">
      <c r="A221" t="s">
        <v>220</v>
      </c>
      <c r="B221">
        <v>1</v>
      </c>
    </row>
    <row r="222" spans="1:3" x14ac:dyDescent="0.25">
      <c r="A222" t="s">
        <v>221</v>
      </c>
    </row>
    <row r="223" spans="1:3" x14ac:dyDescent="0.25">
      <c r="A223" t="s">
        <v>222</v>
      </c>
      <c r="B223">
        <v>1</v>
      </c>
      <c r="C223">
        <v>1</v>
      </c>
    </row>
    <row r="224" spans="1:3" x14ac:dyDescent="0.25">
      <c r="A224" t="s">
        <v>223</v>
      </c>
    </row>
    <row r="225" spans="1:3" x14ac:dyDescent="0.25">
      <c r="A225" t="s">
        <v>224</v>
      </c>
    </row>
    <row r="226" spans="1:3" x14ac:dyDescent="0.25">
      <c r="A226" t="s">
        <v>225</v>
      </c>
    </row>
    <row r="227" spans="1:3" x14ac:dyDescent="0.25">
      <c r="A227" t="s">
        <v>226</v>
      </c>
    </row>
    <row r="228" spans="1:3" x14ac:dyDescent="0.25">
      <c r="A228" t="s">
        <v>227</v>
      </c>
    </row>
    <row r="229" spans="1:3" x14ac:dyDescent="0.25">
      <c r="A229" t="s">
        <v>228</v>
      </c>
      <c r="B229">
        <v>2</v>
      </c>
    </row>
    <row r="230" spans="1:3" x14ac:dyDescent="0.25">
      <c r="A230" t="s">
        <v>229</v>
      </c>
    </row>
    <row r="231" spans="1:3" x14ac:dyDescent="0.25">
      <c r="A231" t="s">
        <v>230</v>
      </c>
    </row>
    <row r="232" spans="1:3" x14ac:dyDescent="0.25">
      <c r="A232" t="s">
        <v>231</v>
      </c>
    </row>
    <row r="233" spans="1:3" x14ac:dyDescent="0.25">
      <c r="A233" t="s">
        <v>232</v>
      </c>
      <c r="C233">
        <v>1</v>
      </c>
    </row>
    <row r="234" spans="1:3" x14ac:dyDescent="0.25">
      <c r="A234" t="s">
        <v>233</v>
      </c>
      <c r="C234">
        <v>1</v>
      </c>
    </row>
    <row r="235" spans="1:3" x14ac:dyDescent="0.25">
      <c r="A235" t="s">
        <v>234</v>
      </c>
    </row>
    <row r="236" spans="1:3" x14ac:dyDescent="0.25">
      <c r="A236" t="s">
        <v>235</v>
      </c>
    </row>
    <row r="237" spans="1:3" x14ac:dyDescent="0.25">
      <c r="A237" t="s">
        <v>236</v>
      </c>
    </row>
    <row r="238" spans="1:3" x14ac:dyDescent="0.25">
      <c r="A238" t="s">
        <v>237</v>
      </c>
    </row>
    <row r="239" spans="1:3" x14ac:dyDescent="0.25">
      <c r="A239" t="s">
        <v>238</v>
      </c>
      <c r="B239">
        <v>1</v>
      </c>
    </row>
    <row r="240" spans="1:3" x14ac:dyDescent="0.25">
      <c r="A240" t="s">
        <v>239</v>
      </c>
    </row>
    <row r="241" spans="1:3" x14ac:dyDescent="0.25">
      <c r="A241" t="s">
        <v>240</v>
      </c>
    </row>
    <row r="242" spans="1:3" x14ac:dyDescent="0.25">
      <c r="A242" t="s">
        <v>241</v>
      </c>
      <c r="B242">
        <v>1</v>
      </c>
    </row>
    <row r="243" spans="1:3" x14ac:dyDescent="0.25">
      <c r="A243" t="s">
        <v>242</v>
      </c>
    </row>
    <row r="244" spans="1:3" x14ac:dyDescent="0.25">
      <c r="A244" t="s">
        <v>243</v>
      </c>
      <c r="B244">
        <v>7</v>
      </c>
      <c r="C244">
        <v>2</v>
      </c>
    </row>
    <row r="245" spans="1:3" x14ac:dyDescent="0.25">
      <c r="A245" t="s">
        <v>244</v>
      </c>
    </row>
    <row r="246" spans="1:3" x14ac:dyDescent="0.25">
      <c r="A246" t="s">
        <v>245</v>
      </c>
    </row>
    <row r="247" spans="1:3" x14ac:dyDescent="0.25">
      <c r="A247" t="s">
        <v>246</v>
      </c>
    </row>
    <row r="248" spans="1:3" x14ac:dyDescent="0.25">
      <c r="A248" t="s">
        <v>247</v>
      </c>
    </row>
    <row r="249" spans="1:3" x14ac:dyDescent="0.25">
      <c r="A249" t="s">
        <v>248</v>
      </c>
      <c r="B249">
        <v>1</v>
      </c>
      <c r="C249">
        <v>1</v>
      </c>
    </row>
    <row r="250" spans="1:3" x14ac:dyDescent="0.25">
      <c r="A250" t="s">
        <v>249</v>
      </c>
    </row>
    <row r="251" spans="1:3" x14ac:dyDescent="0.25">
      <c r="A251" t="s">
        <v>250</v>
      </c>
    </row>
    <row r="252" spans="1:3" x14ac:dyDescent="0.25">
      <c r="A252" t="s">
        <v>251</v>
      </c>
    </row>
    <row r="253" spans="1:3" x14ac:dyDescent="0.25">
      <c r="A253" t="s">
        <v>252</v>
      </c>
      <c r="B253">
        <v>2</v>
      </c>
      <c r="C253">
        <v>1</v>
      </c>
    </row>
    <row r="254" spans="1:3" x14ac:dyDescent="0.25">
      <c r="A254" t="s">
        <v>253</v>
      </c>
    </row>
    <row r="255" spans="1:3" x14ac:dyDescent="0.25">
      <c r="A255" t="s">
        <v>254</v>
      </c>
    </row>
    <row r="256" spans="1:3" x14ac:dyDescent="0.25">
      <c r="A256" t="s">
        <v>255</v>
      </c>
    </row>
    <row r="257" spans="1:3" x14ac:dyDescent="0.25">
      <c r="A257" t="s">
        <v>256</v>
      </c>
      <c r="B257">
        <v>1</v>
      </c>
    </row>
    <row r="258" spans="1:3" x14ac:dyDescent="0.25">
      <c r="A258" t="s">
        <v>257</v>
      </c>
    </row>
    <row r="259" spans="1:3" x14ac:dyDescent="0.25">
      <c r="A259" t="s">
        <v>258</v>
      </c>
    </row>
    <row r="260" spans="1:3" x14ac:dyDescent="0.25">
      <c r="A260" t="s">
        <v>259</v>
      </c>
    </row>
    <row r="261" spans="1:3" x14ac:dyDescent="0.25">
      <c r="A261" t="s">
        <v>260</v>
      </c>
    </row>
    <row r="262" spans="1:3" x14ac:dyDescent="0.25">
      <c r="A262" t="s">
        <v>261</v>
      </c>
    </row>
    <row r="263" spans="1:3" x14ac:dyDescent="0.25">
      <c r="A263" t="s">
        <v>262</v>
      </c>
    </row>
    <row r="264" spans="1:3" x14ac:dyDescent="0.25">
      <c r="A264" t="s">
        <v>263</v>
      </c>
    </row>
    <row r="265" spans="1:3" x14ac:dyDescent="0.25">
      <c r="A265" t="s">
        <v>264</v>
      </c>
    </row>
    <row r="266" spans="1:3" x14ac:dyDescent="0.25">
      <c r="A266" t="s">
        <v>265</v>
      </c>
    </row>
    <row r="267" spans="1:3" x14ac:dyDescent="0.25">
      <c r="A267" t="s">
        <v>266</v>
      </c>
    </row>
    <row r="268" spans="1:3" x14ac:dyDescent="0.25">
      <c r="A268" t="s">
        <v>267</v>
      </c>
    </row>
    <row r="269" spans="1:3" x14ac:dyDescent="0.25">
      <c r="A269" t="s">
        <v>268</v>
      </c>
    </row>
    <row r="270" spans="1:3" x14ac:dyDescent="0.25">
      <c r="A270" t="s">
        <v>269</v>
      </c>
    </row>
    <row r="271" spans="1:3" x14ac:dyDescent="0.25">
      <c r="A271" t="s">
        <v>270</v>
      </c>
      <c r="C271">
        <v>1</v>
      </c>
    </row>
    <row r="272" spans="1:3" x14ac:dyDescent="0.25">
      <c r="A272" t="s">
        <v>271</v>
      </c>
    </row>
    <row r="273" spans="1:3" x14ac:dyDescent="0.25">
      <c r="A273" t="s">
        <v>272</v>
      </c>
      <c r="B273">
        <v>1</v>
      </c>
    </row>
    <row r="274" spans="1:3" x14ac:dyDescent="0.25">
      <c r="A274" t="s">
        <v>273</v>
      </c>
      <c r="B274">
        <v>2</v>
      </c>
    </row>
    <row r="275" spans="1:3" x14ac:dyDescent="0.25">
      <c r="A275" t="s">
        <v>274</v>
      </c>
    </row>
    <row r="276" spans="1:3" x14ac:dyDescent="0.25">
      <c r="A276" t="s">
        <v>275</v>
      </c>
    </row>
    <row r="277" spans="1:3" x14ac:dyDescent="0.25">
      <c r="A277" t="s">
        <v>276</v>
      </c>
    </row>
    <row r="278" spans="1:3" x14ac:dyDescent="0.25">
      <c r="A278" t="s">
        <v>277</v>
      </c>
    </row>
    <row r="279" spans="1:3" x14ac:dyDescent="0.25">
      <c r="A279" t="s">
        <v>278</v>
      </c>
    </row>
    <row r="280" spans="1:3" x14ac:dyDescent="0.25">
      <c r="A280" t="s">
        <v>279</v>
      </c>
    </row>
    <row r="281" spans="1:3" x14ac:dyDescent="0.25">
      <c r="A281" t="s">
        <v>280</v>
      </c>
    </row>
    <row r="282" spans="1:3" x14ac:dyDescent="0.25">
      <c r="A282" t="s">
        <v>281</v>
      </c>
    </row>
    <row r="283" spans="1:3" x14ac:dyDescent="0.25">
      <c r="A283" t="s">
        <v>282</v>
      </c>
    </row>
    <row r="284" spans="1:3" x14ac:dyDescent="0.25">
      <c r="A284" t="s">
        <v>283</v>
      </c>
      <c r="B284">
        <v>1</v>
      </c>
    </row>
    <row r="285" spans="1:3" x14ac:dyDescent="0.25">
      <c r="A285" t="s">
        <v>284</v>
      </c>
      <c r="B285">
        <v>1</v>
      </c>
    </row>
    <row r="286" spans="1:3" x14ac:dyDescent="0.25">
      <c r="A286" t="s">
        <v>285</v>
      </c>
    </row>
    <row r="287" spans="1:3" x14ac:dyDescent="0.25">
      <c r="A287" t="s">
        <v>286</v>
      </c>
    </row>
    <row r="288" spans="1:3" x14ac:dyDescent="0.25">
      <c r="A288" t="s">
        <v>287</v>
      </c>
      <c r="B288">
        <v>1</v>
      </c>
      <c r="C288">
        <v>1</v>
      </c>
    </row>
    <row r="289" spans="1:2" x14ac:dyDescent="0.25">
      <c r="A289" t="s">
        <v>288</v>
      </c>
      <c r="B289">
        <v>3</v>
      </c>
    </row>
    <row r="290" spans="1:2" x14ac:dyDescent="0.25">
      <c r="A290" t="s">
        <v>289</v>
      </c>
    </row>
    <row r="291" spans="1:2" x14ac:dyDescent="0.25">
      <c r="A291" t="s">
        <v>290</v>
      </c>
    </row>
    <row r="292" spans="1:2" x14ac:dyDescent="0.25">
      <c r="A292" t="s">
        <v>291</v>
      </c>
      <c r="B292">
        <v>1</v>
      </c>
    </row>
    <row r="293" spans="1:2" x14ac:dyDescent="0.25">
      <c r="A293" t="s">
        <v>292</v>
      </c>
    </row>
    <row r="294" spans="1:2" x14ac:dyDescent="0.25">
      <c r="A294" t="s">
        <v>293</v>
      </c>
    </row>
    <row r="295" spans="1:2" x14ac:dyDescent="0.25">
      <c r="A295" t="s">
        <v>294</v>
      </c>
    </row>
    <row r="296" spans="1:2" x14ac:dyDescent="0.25">
      <c r="A296" t="s">
        <v>295</v>
      </c>
    </row>
    <row r="297" spans="1:2" x14ac:dyDescent="0.25">
      <c r="A297" t="s">
        <v>296</v>
      </c>
    </row>
    <row r="298" spans="1:2" x14ac:dyDescent="0.25">
      <c r="A298" t="s">
        <v>297</v>
      </c>
    </row>
    <row r="299" spans="1:2" x14ac:dyDescent="0.25">
      <c r="A299" t="s">
        <v>298</v>
      </c>
    </row>
    <row r="300" spans="1:2" x14ac:dyDescent="0.25">
      <c r="A300" t="s">
        <v>299</v>
      </c>
    </row>
    <row r="301" spans="1:2" x14ac:dyDescent="0.25">
      <c r="A301" t="s">
        <v>300</v>
      </c>
    </row>
    <row r="302" spans="1:2" x14ac:dyDescent="0.25">
      <c r="A302" t="s">
        <v>301</v>
      </c>
    </row>
    <row r="303" spans="1:2" x14ac:dyDescent="0.25">
      <c r="A303" t="s">
        <v>302</v>
      </c>
    </row>
    <row r="304" spans="1:2" x14ac:dyDescent="0.25">
      <c r="A304" t="s">
        <v>303</v>
      </c>
    </row>
    <row r="305" spans="1:3" x14ac:dyDescent="0.25">
      <c r="A305" t="s">
        <v>304</v>
      </c>
    </row>
    <row r="306" spans="1:3" x14ac:dyDescent="0.25">
      <c r="A306" t="s">
        <v>305</v>
      </c>
      <c r="B306">
        <v>1</v>
      </c>
    </row>
    <row r="307" spans="1:3" x14ac:dyDescent="0.25">
      <c r="A307" t="s">
        <v>306</v>
      </c>
      <c r="B307">
        <v>1</v>
      </c>
      <c r="C307">
        <v>1</v>
      </c>
    </row>
    <row r="308" spans="1:3" x14ac:dyDescent="0.25">
      <c r="A308" t="s">
        <v>307</v>
      </c>
      <c r="C308">
        <v>1</v>
      </c>
    </row>
    <row r="309" spans="1:3" x14ac:dyDescent="0.25">
      <c r="A309" t="s">
        <v>308</v>
      </c>
    </row>
    <row r="310" spans="1:3" x14ac:dyDescent="0.25">
      <c r="A310" t="s">
        <v>309</v>
      </c>
    </row>
    <row r="311" spans="1:3" x14ac:dyDescent="0.25">
      <c r="A311" t="s">
        <v>310</v>
      </c>
    </row>
    <row r="312" spans="1:3" x14ac:dyDescent="0.25">
      <c r="A312" t="s">
        <v>311</v>
      </c>
    </row>
    <row r="313" spans="1:3" x14ac:dyDescent="0.25">
      <c r="A313" t="s">
        <v>312</v>
      </c>
      <c r="B313">
        <v>1</v>
      </c>
    </row>
    <row r="314" spans="1:3" x14ac:dyDescent="0.25">
      <c r="A314" t="s">
        <v>313</v>
      </c>
      <c r="B314">
        <v>1</v>
      </c>
      <c r="C314">
        <v>1</v>
      </c>
    </row>
    <row r="315" spans="1:3" x14ac:dyDescent="0.25">
      <c r="A315" t="s">
        <v>314</v>
      </c>
    </row>
    <row r="316" spans="1:3" x14ac:dyDescent="0.25">
      <c r="A316" t="s">
        <v>315</v>
      </c>
    </row>
    <row r="317" spans="1:3" x14ac:dyDescent="0.25">
      <c r="A317" t="s">
        <v>316</v>
      </c>
    </row>
    <row r="318" spans="1:3" x14ac:dyDescent="0.25">
      <c r="A318" t="s">
        <v>317</v>
      </c>
      <c r="B318">
        <v>1</v>
      </c>
    </row>
    <row r="319" spans="1:3" x14ac:dyDescent="0.25">
      <c r="A319" t="s">
        <v>318</v>
      </c>
    </row>
    <row r="320" spans="1:3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  <c r="B324">
        <v>1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  <c r="B329">
        <v>1</v>
      </c>
    </row>
    <row r="330" spans="1:3" x14ac:dyDescent="0.25">
      <c r="A330" t="s">
        <v>329</v>
      </c>
    </row>
    <row r="331" spans="1:3" x14ac:dyDescent="0.25">
      <c r="A331" t="s">
        <v>330</v>
      </c>
      <c r="B331">
        <v>1</v>
      </c>
    </row>
    <row r="332" spans="1:3" x14ac:dyDescent="0.25">
      <c r="A332" t="s">
        <v>331</v>
      </c>
      <c r="B332">
        <v>2</v>
      </c>
    </row>
    <row r="333" spans="1:3" x14ac:dyDescent="0.25">
      <c r="A333" t="s">
        <v>332</v>
      </c>
    </row>
    <row r="334" spans="1:3" x14ac:dyDescent="0.25">
      <c r="A334" t="s">
        <v>333</v>
      </c>
      <c r="B334">
        <v>1</v>
      </c>
    </row>
    <row r="335" spans="1:3" x14ac:dyDescent="0.25">
      <c r="A335" t="s">
        <v>334</v>
      </c>
    </row>
    <row r="336" spans="1:3" x14ac:dyDescent="0.25">
      <c r="A336" t="s">
        <v>335</v>
      </c>
      <c r="C336">
        <v>1</v>
      </c>
    </row>
    <row r="337" spans="1:2" x14ac:dyDescent="0.25">
      <c r="A337" t="s">
        <v>336</v>
      </c>
    </row>
    <row r="338" spans="1:2" x14ac:dyDescent="0.25">
      <c r="A338" t="s">
        <v>337</v>
      </c>
    </row>
    <row r="339" spans="1:2" x14ac:dyDescent="0.25">
      <c r="A339" t="s">
        <v>338</v>
      </c>
    </row>
    <row r="340" spans="1:2" x14ac:dyDescent="0.25">
      <c r="A340" t="s">
        <v>339</v>
      </c>
      <c r="B340">
        <v>1</v>
      </c>
    </row>
    <row r="341" spans="1:2" x14ac:dyDescent="0.25">
      <c r="A341" t="s">
        <v>340</v>
      </c>
    </row>
    <row r="342" spans="1:2" x14ac:dyDescent="0.25">
      <c r="A342" t="s">
        <v>341</v>
      </c>
      <c r="B342">
        <v>1</v>
      </c>
    </row>
    <row r="343" spans="1:2" x14ac:dyDescent="0.25">
      <c r="A343" t="s">
        <v>342</v>
      </c>
    </row>
    <row r="344" spans="1:2" x14ac:dyDescent="0.25">
      <c r="A344" t="s">
        <v>343</v>
      </c>
    </row>
    <row r="345" spans="1:2" x14ac:dyDescent="0.25">
      <c r="A345" t="s">
        <v>344</v>
      </c>
    </row>
    <row r="346" spans="1:2" x14ac:dyDescent="0.25">
      <c r="A346" t="s">
        <v>345</v>
      </c>
    </row>
    <row r="347" spans="1:2" x14ac:dyDescent="0.25">
      <c r="A347" t="s">
        <v>346</v>
      </c>
    </row>
    <row r="348" spans="1:2" x14ac:dyDescent="0.25">
      <c r="A348" t="s">
        <v>347</v>
      </c>
      <c r="B348">
        <v>1</v>
      </c>
    </row>
    <row r="349" spans="1:2" x14ac:dyDescent="0.25">
      <c r="A349" t="s">
        <v>348</v>
      </c>
    </row>
    <row r="350" spans="1:2" x14ac:dyDescent="0.25">
      <c r="A350" t="s">
        <v>349</v>
      </c>
    </row>
    <row r="351" spans="1:2" x14ac:dyDescent="0.25">
      <c r="A351" t="s">
        <v>350</v>
      </c>
      <c r="B351">
        <v>2</v>
      </c>
    </row>
    <row r="352" spans="1:2" x14ac:dyDescent="0.25">
      <c r="A352" t="s">
        <v>351</v>
      </c>
      <c r="B352">
        <v>2</v>
      </c>
    </row>
    <row r="353" spans="1:3" x14ac:dyDescent="0.25">
      <c r="A353" t="s">
        <v>352</v>
      </c>
      <c r="B353">
        <v>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</row>
    <row r="359" spans="1:3" x14ac:dyDescent="0.25">
      <c r="A359" t="s">
        <v>358</v>
      </c>
    </row>
    <row r="360" spans="1:3" x14ac:dyDescent="0.25">
      <c r="A360" t="s">
        <v>359</v>
      </c>
      <c r="B360">
        <v>2</v>
      </c>
      <c r="C360">
        <v>1</v>
      </c>
    </row>
    <row r="361" spans="1:3" x14ac:dyDescent="0.25">
      <c r="A361" t="s">
        <v>360</v>
      </c>
    </row>
    <row r="362" spans="1:3" x14ac:dyDescent="0.25">
      <c r="A362" t="s">
        <v>361</v>
      </c>
      <c r="C362">
        <v>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</row>
    <row r="366" spans="1:3" x14ac:dyDescent="0.25">
      <c r="A366" t="s">
        <v>365</v>
      </c>
      <c r="B366">
        <v>2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  <c r="B369">
        <v>1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  <c r="C373">
        <v>1</v>
      </c>
    </row>
    <row r="374" spans="1:3" x14ac:dyDescent="0.25">
      <c r="A374" t="s">
        <v>373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3" x14ac:dyDescent="0.25">
      <c r="A385" t="s">
        <v>384</v>
      </c>
      <c r="B385">
        <v>1</v>
      </c>
    </row>
    <row r="386" spans="1:3" x14ac:dyDescent="0.25">
      <c r="A386" t="s">
        <v>385</v>
      </c>
    </row>
    <row r="387" spans="1:3" x14ac:dyDescent="0.25">
      <c r="A387" t="s">
        <v>386</v>
      </c>
      <c r="B387">
        <v>1</v>
      </c>
    </row>
    <row r="388" spans="1:3" x14ac:dyDescent="0.25">
      <c r="A388" t="s">
        <v>387</v>
      </c>
    </row>
    <row r="389" spans="1:3" x14ac:dyDescent="0.25">
      <c r="A389" t="s">
        <v>388</v>
      </c>
    </row>
    <row r="390" spans="1:3" x14ac:dyDescent="0.25">
      <c r="A390" t="s">
        <v>389</v>
      </c>
    </row>
    <row r="391" spans="1:3" x14ac:dyDescent="0.25">
      <c r="A391" t="s">
        <v>390</v>
      </c>
    </row>
    <row r="392" spans="1:3" x14ac:dyDescent="0.25">
      <c r="A392" t="s">
        <v>391</v>
      </c>
    </row>
    <row r="393" spans="1:3" x14ac:dyDescent="0.25">
      <c r="A393" t="s">
        <v>392</v>
      </c>
    </row>
    <row r="394" spans="1:3" x14ac:dyDescent="0.25">
      <c r="A394" t="s">
        <v>393</v>
      </c>
    </row>
    <row r="395" spans="1:3" x14ac:dyDescent="0.25">
      <c r="A395" t="s">
        <v>394</v>
      </c>
      <c r="B395">
        <v>2</v>
      </c>
      <c r="C395">
        <v>1</v>
      </c>
    </row>
    <row r="396" spans="1:3" x14ac:dyDescent="0.25">
      <c r="A396" t="s">
        <v>395</v>
      </c>
    </row>
    <row r="397" spans="1:3" x14ac:dyDescent="0.25">
      <c r="A397" t="s">
        <v>396</v>
      </c>
    </row>
    <row r="398" spans="1:3" x14ac:dyDescent="0.25">
      <c r="A398" t="s">
        <v>397</v>
      </c>
    </row>
    <row r="399" spans="1:3" x14ac:dyDescent="0.25">
      <c r="A399" t="s">
        <v>398</v>
      </c>
    </row>
    <row r="400" spans="1:3" x14ac:dyDescent="0.25">
      <c r="A400" t="s">
        <v>399</v>
      </c>
    </row>
    <row r="401" spans="1:3" x14ac:dyDescent="0.25">
      <c r="A401" t="s">
        <v>400</v>
      </c>
      <c r="B401">
        <v>2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C405">
        <v>1</v>
      </c>
    </row>
    <row r="406" spans="1:3" x14ac:dyDescent="0.25">
      <c r="A406" t="s">
        <v>405</v>
      </c>
      <c r="B406">
        <v>2</v>
      </c>
      <c r="C406">
        <v>2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  <c r="B410">
        <v>3</v>
      </c>
      <c r="C410">
        <v>2</v>
      </c>
    </row>
    <row r="411" spans="1:3" x14ac:dyDescent="0.25">
      <c r="A411" t="s">
        <v>410</v>
      </c>
      <c r="B411">
        <v>2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3" x14ac:dyDescent="0.25">
      <c r="A417" t="s">
        <v>416</v>
      </c>
    </row>
    <row r="418" spans="1:3" x14ac:dyDescent="0.25">
      <c r="A418" t="s">
        <v>417</v>
      </c>
    </row>
    <row r="419" spans="1:3" x14ac:dyDescent="0.25">
      <c r="A419" t="s">
        <v>418</v>
      </c>
    </row>
    <row r="420" spans="1:3" x14ac:dyDescent="0.25">
      <c r="A420" t="s">
        <v>419</v>
      </c>
      <c r="C420">
        <v>2</v>
      </c>
    </row>
    <row r="421" spans="1:3" x14ac:dyDescent="0.25">
      <c r="A421" t="s">
        <v>420</v>
      </c>
      <c r="B421">
        <v>1</v>
      </c>
    </row>
    <row r="422" spans="1:3" x14ac:dyDescent="0.25">
      <c r="A422" t="s">
        <v>421</v>
      </c>
    </row>
    <row r="423" spans="1:3" x14ac:dyDescent="0.25">
      <c r="A423" t="s">
        <v>422</v>
      </c>
    </row>
    <row r="424" spans="1:3" x14ac:dyDescent="0.25">
      <c r="A424" t="s">
        <v>423</v>
      </c>
      <c r="B424">
        <v>1</v>
      </c>
    </row>
    <row r="425" spans="1:3" x14ac:dyDescent="0.25">
      <c r="A425" t="s">
        <v>424</v>
      </c>
    </row>
    <row r="426" spans="1:3" x14ac:dyDescent="0.25">
      <c r="A426" t="s">
        <v>425</v>
      </c>
    </row>
    <row r="427" spans="1:3" x14ac:dyDescent="0.25">
      <c r="A427" t="s">
        <v>426</v>
      </c>
    </row>
    <row r="428" spans="1:3" x14ac:dyDescent="0.25">
      <c r="A428" t="s">
        <v>427</v>
      </c>
    </row>
    <row r="429" spans="1:3" x14ac:dyDescent="0.25">
      <c r="A429" t="s">
        <v>428</v>
      </c>
      <c r="B429">
        <v>2</v>
      </c>
      <c r="C429">
        <v>1</v>
      </c>
    </row>
    <row r="430" spans="1:3" x14ac:dyDescent="0.25">
      <c r="A430" t="s">
        <v>429</v>
      </c>
    </row>
    <row r="431" spans="1:3" x14ac:dyDescent="0.25">
      <c r="A431" t="s">
        <v>430</v>
      </c>
    </row>
    <row r="432" spans="1:3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  <c r="B437">
        <v>1</v>
      </c>
    </row>
    <row r="438" spans="1:3" x14ac:dyDescent="0.25">
      <c r="A438" t="s">
        <v>437</v>
      </c>
      <c r="B438">
        <v>1</v>
      </c>
    </row>
    <row r="439" spans="1:3" x14ac:dyDescent="0.25">
      <c r="A439" t="s">
        <v>438</v>
      </c>
    </row>
    <row r="440" spans="1:3" x14ac:dyDescent="0.25">
      <c r="A440" t="s">
        <v>439</v>
      </c>
      <c r="B440">
        <v>1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C446">
        <v>1</v>
      </c>
    </row>
    <row r="447" spans="1:3" x14ac:dyDescent="0.25">
      <c r="A447" t="s">
        <v>446</v>
      </c>
    </row>
    <row r="448" spans="1:3" x14ac:dyDescent="0.25">
      <c r="A448" t="s">
        <v>447</v>
      </c>
    </row>
    <row r="449" spans="1:2" x14ac:dyDescent="0.25">
      <c r="A449" t="s">
        <v>448</v>
      </c>
      <c r="B449">
        <v>1</v>
      </c>
    </row>
    <row r="450" spans="1:2" x14ac:dyDescent="0.25">
      <c r="A450" t="s">
        <v>449</v>
      </c>
    </row>
    <row r="451" spans="1:2" x14ac:dyDescent="0.25">
      <c r="A451" t="s">
        <v>450</v>
      </c>
      <c r="B451">
        <v>1</v>
      </c>
    </row>
    <row r="452" spans="1:2" x14ac:dyDescent="0.25">
      <c r="A452" t="s">
        <v>451</v>
      </c>
    </row>
    <row r="453" spans="1:2" x14ac:dyDescent="0.25">
      <c r="A453" t="s">
        <v>452</v>
      </c>
    </row>
    <row r="454" spans="1:2" x14ac:dyDescent="0.25">
      <c r="A454" t="s">
        <v>453</v>
      </c>
    </row>
    <row r="455" spans="1:2" x14ac:dyDescent="0.25">
      <c r="A455" t="s">
        <v>454</v>
      </c>
    </row>
    <row r="456" spans="1:2" x14ac:dyDescent="0.25">
      <c r="A456" t="s">
        <v>455</v>
      </c>
    </row>
    <row r="457" spans="1:2" x14ac:dyDescent="0.25">
      <c r="A457" t="s">
        <v>456</v>
      </c>
    </row>
    <row r="458" spans="1:2" x14ac:dyDescent="0.25">
      <c r="A458" t="s">
        <v>457</v>
      </c>
    </row>
    <row r="459" spans="1:2" x14ac:dyDescent="0.25">
      <c r="A459" t="s">
        <v>458</v>
      </c>
      <c r="B459">
        <v>1</v>
      </c>
    </row>
    <row r="460" spans="1:2" x14ac:dyDescent="0.25">
      <c r="A460" t="s">
        <v>459</v>
      </c>
      <c r="B460">
        <v>1</v>
      </c>
    </row>
    <row r="461" spans="1:2" x14ac:dyDescent="0.25">
      <c r="A461" t="s">
        <v>460</v>
      </c>
      <c r="B461">
        <v>1</v>
      </c>
    </row>
    <row r="462" spans="1:2" x14ac:dyDescent="0.25">
      <c r="A462" t="s">
        <v>461</v>
      </c>
      <c r="B462">
        <v>1</v>
      </c>
    </row>
    <row r="463" spans="1:2" x14ac:dyDescent="0.25">
      <c r="A463" t="s">
        <v>462</v>
      </c>
    </row>
    <row r="464" spans="1:2" x14ac:dyDescent="0.25">
      <c r="A464" t="s">
        <v>463</v>
      </c>
    </row>
    <row r="465" spans="1:2" x14ac:dyDescent="0.25">
      <c r="A465" t="s">
        <v>464</v>
      </c>
    </row>
    <row r="466" spans="1:2" x14ac:dyDescent="0.25">
      <c r="A466" t="s">
        <v>465</v>
      </c>
    </row>
    <row r="467" spans="1:2" x14ac:dyDescent="0.25">
      <c r="A467" t="s">
        <v>466</v>
      </c>
    </row>
    <row r="468" spans="1:2" x14ac:dyDescent="0.25">
      <c r="A468" t="s">
        <v>467</v>
      </c>
    </row>
    <row r="469" spans="1:2" x14ac:dyDescent="0.25">
      <c r="A469" t="s">
        <v>468</v>
      </c>
    </row>
    <row r="470" spans="1:2" x14ac:dyDescent="0.25">
      <c r="A470" t="s">
        <v>469</v>
      </c>
    </row>
    <row r="471" spans="1:2" x14ac:dyDescent="0.25">
      <c r="A471" t="s">
        <v>470</v>
      </c>
    </row>
    <row r="472" spans="1:2" x14ac:dyDescent="0.25">
      <c r="A472" t="s">
        <v>471</v>
      </c>
    </row>
    <row r="473" spans="1:2" x14ac:dyDescent="0.25">
      <c r="A473" t="s">
        <v>472</v>
      </c>
      <c r="B473">
        <v>1</v>
      </c>
    </row>
    <row r="474" spans="1:2" x14ac:dyDescent="0.25">
      <c r="A474" t="s">
        <v>473</v>
      </c>
    </row>
    <row r="475" spans="1:2" x14ac:dyDescent="0.25">
      <c r="A475" t="s">
        <v>474</v>
      </c>
    </row>
    <row r="476" spans="1:2" x14ac:dyDescent="0.25">
      <c r="A476" t="s">
        <v>475</v>
      </c>
      <c r="B476">
        <v>1</v>
      </c>
    </row>
    <row r="477" spans="1:2" x14ac:dyDescent="0.25">
      <c r="A477" t="s">
        <v>476</v>
      </c>
    </row>
    <row r="478" spans="1:2" x14ac:dyDescent="0.25">
      <c r="A478" t="s">
        <v>477</v>
      </c>
    </row>
    <row r="479" spans="1:2" x14ac:dyDescent="0.25">
      <c r="A479" t="s">
        <v>478</v>
      </c>
    </row>
    <row r="480" spans="1:2" x14ac:dyDescent="0.25">
      <c r="A480" t="s">
        <v>479</v>
      </c>
    </row>
    <row r="481" spans="1:2" x14ac:dyDescent="0.25">
      <c r="A481" t="s">
        <v>480</v>
      </c>
      <c r="B481">
        <v>2</v>
      </c>
    </row>
    <row r="482" spans="1:2" x14ac:dyDescent="0.25">
      <c r="A482" t="s">
        <v>481</v>
      </c>
    </row>
    <row r="483" spans="1:2" x14ac:dyDescent="0.25">
      <c r="A483" t="s">
        <v>482</v>
      </c>
      <c r="B483">
        <v>1</v>
      </c>
    </row>
    <row r="484" spans="1:2" x14ac:dyDescent="0.25">
      <c r="A484" t="s">
        <v>483</v>
      </c>
    </row>
    <row r="485" spans="1:2" x14ac:dyDescent="0.25">
      <c r="A485" t="s">
        <v>484</v>
      </c>
      <c r="B485">
        <v>3</v>
      </c>
    </row>
    <row r="486" spans="1:2" x14ac:dyDescent="0.25">
      <c r="A486" t="s">
        <v>485</v>
      </c>
    </row>
    <row r="487" spans="1:2" x14ac:dyDescent="0.25">
      <c r="A487" t="s">
        <v>486</v>
      </c>
    </row>
    <row r="488" spans="1:2" x14ac:dyDescent="0.25">
      <c r="A488" t="s">
        <v>487</v>
      </c>
      <c r="B488">
        <v>3</v>
      </c>
    </row>
    <row r="489" spans="1:2" x14ac:dyDescent="0.25">
      <c r="A489" t="s">
        <v>488</v>
      </c>
    </row>
    <row r="490" spans="1:2" x14ac:dyDescent="0.25">
      <c r="A490" t="s">
        <v>489</v>
      </c>
      <c r="B490">
        <v>1</v>
      </c>
    </row>
    <row r="491" spans="1:2" x14ac:dyDescent="0.25">
      <c r="A491" t="s">
        <v>490</v>
      </c>
    </row>
    <row r="492" spans="1:2" x14ac:dyDescent="0.25">
      <c r="A492" t="s">
        <v>491</v>
      </c>
      <c r="B492">
        <v>10</v>
      </c>
    </row>
    <row r="493" spans="1:2" x14ac:dyDescent="0.25">
      <c r="A493" t="s">
        <v>492</v>
      </c>
    </row>
    <row r="494" spans="1:2" x14ac:dyDescent="0.25">
      <c r="A494" t="s">
        <v>493</v>
      </c>
      <c r="B494">
        <v>1</v>
      </c>
    </row>
    <row r="495" spans="1:2" x14ac:dyDescent="0.25">
      <c r="A495" t="s">
        <v>494</v>
      </c>
    </row>
    <row r="496" spans="1:2" x14ac:dyDescent="0.25">
      <c r="A496" t="s">
        <v>495</v>
      </c>
    </row>
    <row r="497" spans="1:3" x14ac:dyDescent="0.25">
      <c r="A497" t="s">
        <v>496</v>
      </c>
    </row>
    <row r="498" spans="1:3" x14ac:dyDescent="0.25">
      <c r="A498" t="s">
        <v>497</v>
      </c>
    </row>
    <row r="499" spans="1:3" x14ac:dyDescent="0.25">
      <c r="A499" t="s">
        <v>498</v>
      </c>
    </row>
    <row r="500" spans="1:3" x14ac:dyDescent="0.25">
      <c r="A500" t="s">
        <v>499</v>
      </c>
    </row>
    <row r="501" spans="1:3" x14ac:dyDescent="0.25">
      <c r="A501" t="s">
        <v>500</v>
      </c>
    </row>
    <row r="502" spans="1:3" x14ac:dyDescent="0.25">
      <c r="A502" t="s">
        <v>501</v>
      </c>
    </row>
    <row r="503" spans="1:3" x14ac:dyDescent="0.25">
      <c r="A503" t="s">
        <v>502</v>
      </c>
      <c r="C503">
        <v>2</v>
      </c>
    </row>
    <row r="504" spans="1:3" x14ac:dyDescent="0.25">
      <c r="A504" t="s">
        <v>503</v>
      </c>
    </row>
    <row r="505" spans="1:3" x14ac:dyDescent="0.25">
      <c r="A505" t="s">
        <v>504</v>
      </c>
    </row>
    <row r="506" spans="1:3" x14ac:dyDescent="0.25">
      <c r="A506" t="s">
        <v>505</v>
      </c>
    </row>
    <row r="507" spans="1:3" x14ac:dyDescent="0.25">
      <c r="A507" t="s">
        <v>506</v>
      </c>
    </row>
    <row r="508" spans="1:3" x14ac:dyDescent="0.25">
      <c r="A508" t="s">
        <v>507</v>
      </c>
      <c r="B508">
        <v>8</v>
      </c>
    </row>
    <row r="509" spans="1:3" x14ac:dyDescent="0.25">
      <c r="A509" t="s">
        <v>508</v>
      </c>
      <c r="B509">
        <v>1</v>
      </c>
      <c r="C509">
        <v>1</v>
      </c>
    </row>
    <row r="510" spans="1:3" x14ac:dyDescent="0.25">
      <c r="A510" t="s">
        <v>509</v>
      </c>
    </row>
    <row r="511" spans="1:3" x14ac:dyDescent="0.25">
      <c r="A511" t="s">
        <v>510</v>
      </c>
    </row>
    <row r="512" spans="1:3" x14ac:dyDescent="0.25">
      <c r="A512" t="s">
        <v>511</v>
      </c>
    </row>
    <row r="513" spans="1:3" x14ac:dyDescent="0.25">
      <c r="A513" t="s">
        <v>512</v>
      </c>
    </row>
    <row r="514" spans="1:3" x14ac:dyDescent="0.25">
      <c r="A514" t="s">
        <v>513</v>
      </c>
    </row>
    <row r="515" spans="1:3" x14ac:dyDescent="0.25">
      <c r="A515" t="s">
        <v>514</v>
      </c>
    </row>
    <row r="516" spans="1:3" x14ac:dyDescent="0.25">
      <c r="A516" t="s">
        <v>515</v>
      </c>
    </row>
    <row r="517" spans="1:3" x14ac:dyDescent="0.25">
      <c r="A517" t="s">
        <v>516</v>
      </c>
      <c r="B517">
        <v>1</v>
      </c>
    </row>
    <row r="518" spans="1:3" x14ac:dyDescent="0.25">
      <c r="A518" t="s">
        <v>517</v>
      </c>
    </row>
    <row r="519" spans="1:3" x14ac:dyDescent="0.25">
      <c r="A519" t="s">
        <v>518</v>
      </c>
    </row>
    <row r="520" spans="1:3" x14ac:dyDescent="0.25">
      <c r="A520" t="s">
        <v>519</v>
      </c>
    </row>
    <row r="521" spans="1:3" x14ac:dyDescent="0.25">
      <c r="A521" t="s">
        <v>520</v>
      </c>
    </row>
    <row r="522" spans="1:3" x14ac:dyDescent="0.25">
      <c r="A522" t="s">
        <v>521</v>
      </c>
      <c r="B522">
        <v>1</v>
      </c>
      <c r="C522">
        <v>1</v>
      </c>
    </row>
    <row r="523" spans="1:3" x14ac:dyDescent="0.25">
      <c r="A523" t="s">
        <v>522</v>
      </c>
      <c r="B523">
        <v>1</v>
      </c>
    </row>
    <row r="524" spans="1:3" x14ac:dyDescent="0.25">
      <c r="A524" t="s">
        <v>523</v>
      </c>
    </row>
    <row r="525" spans="1:3" x14ac:dyDescent="0.25">
      <c r="A525" t="s">
        <v>524</v>
      </c>
      <c r="B525">
        <v>2</v>
      </c>
    </row>
    <row r="526" spans="1:3" x14ac:dyDescent="0.25">
      <c r="A526" t="s">
        <v>525</v>
      </c>
      <c r="B526">
        <v>1</v>
      </c>
    </row>
    <row r="527" spans="1:3" x14ac:dyDescent="0.25">
      <c r="A527" t="s">
        <v>526</v>
      </c>
    </row>
    <row r="528" spans="1:3" x14ac:dyDescent="0.25">
      <c r="A528" t="s">
        <v>527</v>
      </c>
    </row>
    <row r="529" spans="1:3" x14ac:dyDescent="0.25">
      <c r="A529" t="s">
        <v>528</v>
      </c>
    </row>
    <row r="530" spans="1:3" x14ac:dyDescent="0.25">
      <c r="A530" t="s">
        <v>529</v>
      </c>
      <c r="B530">
        <v>3</v>
      </c>
    </row>
    <row r="531" spans="1:3" x14ac:dyDescent="0.25">
      <c r="A531" t="s">
        <v>530</v>
      </c>
      <c r="B531">
        <v>1</v>
      </c>
    </row>
    <row r="532" spans="1:3" x14ac:dyDescent="0.25">
      <c r="A532" t="s">
        <v>531</v>
      </c>
    </row>
    <row r="533" spans="1:3" x14ac:dyDescent="0.25">
      <c r="A533" t="s">
        <v>532</v>
      </c>
    </row>
    <row r="534" spans="1:3" x14ac:dyDescent="0.25">
      <c r="A534" t="s">
        <v>533</v>
      </c>
      <c r="B534">
        <v>1</v>
      </c>
    </row>
    <row r="535" spans="1:3" x14ac:dyDescent="0.25">
      <c r="A535" t="s">
        <v>534</v>
      </c>
    </row>
    <row r="536" spans="1:3" x14ac:dyDescent="0.25">
      <c r="A536" t="s">
        <v>535</v>
      </c>
    </row>
    <row r="537" spans="1:3" x14ac:dyDescent="0.25">
      <c r="A537" t="s">
        <v>536</v>
      </c>
    </row>
    <row r="538" spans="1:3" x14ac:dyDescent="0.25">
      <c r="A538" t="s">
        <v>537</v>
      </c>
    </row>
    <row r="539" spans="1:3" x14ac:dyDescent="0.25">
      <c r="A539" t="s">
        <v>538</v>
      </c>
    </row>
    <row r="540" spans="1:3" x14ac:dyDescent="0.25">
      <c r="A540" t="s">
        <v>539</v>
      </c>
      <c r="B540">
        <v>2</v>
      </c>
      <c r="C540">
        <v>1</v>
      </c>
    </row>
    <row r="541" spans="1:3" x14ac:dyDescent="0.25">
      <c r="A541" t="s">
        <v>540</v>
      </c>
    </row>
    <row r="542" spans="1:3" x14ac:dyDescent="0.25">
      <c r="A542" t="s">
        <v>541</v>
      </c>
    </row>
    <row r="543" spans="1:3" x14ac:dyDescent="0.25">
      <c r="A543" t="s">
        <v>542</v>
      </c>
    </row>
    <row r="544" spans="1:3" x14ac:dyDescent="0.25">
      <c r="A544" t="s">
        <v>543</v>
      </c>
      <c r="B544">
        <v>2</v>
      </c>
    </row>
    <row r="545" spans="1:3" x14ac:dyDescent="0.25">
      <c r="A545" t="s">
        <v>544</v>
      </c>
    </row>
    <row r="546" spans="1:3" x14ac:dyDescent="0.25">
      <c r="A546" t="s">
        <v>545</v>
      </c>
    </row>
    <row r="547" spans="1:3" x14ac:dyDescent="0.25">
      <c r="A547" t="s">
        <v>546</v>
      </c>
    </row>
    <row r="548" spans="1:3" x14ac:dyDescent="0.25">
      <c r="A548" t="s">
        <v>547</v>
      </c>
    </row>
    <row r="549" spans="1:3" x14ac:dyDescent="0.25">
      <c r="A549" t="s">
        <v>548</v>
      </c>
      <c r="B549">
        <v>4</v>
      </c>
    </row>
    <row r="550" spans="1:3" x14ac:dyDescent="0.25">
      <c r="A550" t="s">
        <v>549</v>
      </c>
    </row>
    <row r="551" spans="1:3" x14ac:dyDescent="0.25">
      <c r="A551" t="s">
        <v>550</v>
      </c>
    </row>
    <row r="552" spans="1:3" x14ac:dyDescent="0.25">
      <c r="A552" t="s">
        <v>551</v>
      </c>
    </row>
    <row r="553" spans="1:3" x14ac:dyDescent="0.25">
      <c r="A553" t="s">
        <v>552</v>
      </c>
    </row>
    <row r="554" spans="1:3" x14ac:dyDescent="0.25">
      <c r="A554" t="s">
        <v>553</v>
      </c>
    </row>
    <row r="555" spans="1:3" x14ac:dyDescent="0.25">
      <c r="A555" t="s">
        <v>554</v>
      </c>
      <c r="B555">
        <v>1</v>
      </c>
    </row>
    <row r="556" spans="1:3" x14ac:dyDescent="0.25">
      <c r="A556" t="s">
        <v>555</v>
      </c>
    </row>
    <row r="557" spans="1:3" x14ac:dyDescent="0.25">
      <c r="A557" t="s">
        <v>556</v>
      </c>
    </row>
    <row r="558" spans="1:3" x14ac:dyDescent="0.25">
      <c r="A558" t="s">
        <v>557</v>
      </c>
      <c r="B558">
        <v>4</v>
      </c>
      <c r="C558">
        <v>1</v>
      </c>
    </row>
    <row r="559" spans="1:3" x14ac:dyDescent="0.25">
      <c r="A559" t="s">
        <v>558</v>
      </c>
      <c r="B559">
        <v>2</v>
      </c>
    </row>
    <row r="560" spans="1:3" x14ac:dyDescent="0.25">
      <c r="A560" t="s">
        <v>559</v>
      </c>
      <c r="B560">
        <v>3</v>
      </c>
    </row>
    <row r="561" spans="1:2" x14ac:dyDescent="0.25">
      <c r="A561" t="s">
        <v>560</v>
      </c>
      <c r="B561">
        <v>1</v>
      </c>
    </row>
    <row r="562" spans="1:2" x14ac:dyDescent="0.25">
      <c r="A562" t="s">
        <v>561</v>
      </c>
    </row>
    <row r="563" spans="1:2" x14ac:dyDescent="0.25">
      <c r="A563" t="s">
        <v>562</v>
      </c>
    </row>
    <row r="564" spans="1:2" x14ac:dyDescent="0.25">
      <c r="A564" t="s">
        <v>563</v>
      </c>
    </row>
    <row r="565" spans="1:2" x14ac:dyDescent="0.25">
      <c r="A565" t="s">
        <v>564</v>
      </c>
    </row>
    <row r="566" spans="1:2" x14ac:dyDescent="0.25">
      <c r="A566" t="s">
        <v>565</v>
      </c>
      <c r="B566">
        <v>1</v>
      </c>
    </row>
    <row r="567" spans="1:2" x14ac:dyDescent="0.25">
      <c r="A567" t="s">
        <v>566</v>
      </c>
    </row>
    <row r="568" spans="1:2" x14ac:dyDescent="0.25">
      <c r="A568" t="s">
        <v>567</v>
      </c>
      <c r="B568">
        <v>2</v>
      </c>
    </row>
    <row r="569" spans="1:2" x14ac:dyDescent="0.25">
      <c r="A569" t="s">
        <v>568</v>
      </c>
    </row>
    <row r="570" spans="1:2" x14ac:dyDescent="0.25">
      <c r="A570" t="s">
        <v>569</v>
      </c>
    </row>
    <row r="571" spans="1:2" x14ac:dyDescent="0.25">
      <c r="A571" t="s">
        <v>570</v>
      </c>
    </row>
    <row r="572" spans="1:2" x14ac:dyDescent="0.25">
      <c r="A572" t="s">
        <v>571</v>
      </c>
    </row>
    <row r="573" spans="1:2" x14ac:dyDescent="0.25">
      <c r="A573" t="s">
        <v>572</v>
      </c>
    </row>
    <row r="574" spans="1:2" x14ac:dyDescent="0.25">
      <c r="A574" t="s">
        <v>573</v>
      </c>
    </row>
    <row r="575" spans="1:2" x14ac:dyDescent="0.25">
      <c r="A575" t="s">
        <v>574</v>
      </c>
    </row>
    <row r="576" spans="1:2" x14ac:dyDescent="0.25">
      <c r="A576" t="s">
        <v>575</v>
      </c>
    </row>
    <row r="577" spans="1:3" x14ac:dyDescent="0.25">
      <c r="A577" t="s">
        <v>576</v>
      </c>
    </row>
    <row r="578" spans="1:3" x14ac:dyDescent="0.25">
      <c r="A578" t="s">
        <v>577</v>
      </c>
    </row>
    <row r="579" spans="1:3" x14ac:dyDescent="0.25">
      <c r="A579" t="s">
        <v>578</v>
      </c>
      <c r="B579">
        <v>1</v>
      </c>
    </row>
    <row r="580" spans="1:3" x14ac:dyDescent="0.25">
      <c r="A580" t="s">
        <v>579</v>
      </c>
    </row>
    <row r="581" spans="1:3" x14ac:dyDescent="0.25">
      <c r="A581" t="s">
        <v>580</v>
      </c>
      <c r="B581">
        <v>1</v>
      </c>
    </row>
    <row r="582" spans="1:3" x14ac:dyDescent="0.25">
      <c r="A582" t="s">
        <v>581</v>
      </c>
    </row>
    <row r="583" spans="1:3" x14ac:dyDescent="0.25">
      <c r="A583" t="s">
        <v>582</v>
      </c>
    </row>
    <row r="584" spans="1:3" x14ac:dyDescent="0.25">
      <c r="A584" t="s">
        <v>583</v>
      </c>
    </row>
    <row r="585" spans="1:3" x14ac:dyDescent="0.25">
      <c r="A585" t="s">
        <v>584</v>
      </c>
    </row>
    <row r="586" spans="1:3" x14ac:dyDescent="0.25">
      <c r="A586" t="s">
        <v>585</v>
      </c>
    </row>
    <row r="587" spans="1:3" x14ac:dyDescent="0.25">
      <c r="A587" t="s">
        <v>586</v>
      </c>
    </row>
    <row r="588" spans="1:3" x14ac:dyDescent="0.25">
      <c r="A588" t="s">
        <v>587</v>
      </c>
    </row>
    <row r="589" spans="1:3" x14ac:dyDescent="0.25">
      <c r="A589" t="s">
        <v>588</v>
      </c>
      <c r="C589">
        <v>1</v>
      </c>
    </row>
    <row r="590" spans="1:3" x14ac:dyDescent="0.25">
      <c r="A590" t="s">
        <v>589</v>
      </c>
    </row>
    <row r="591" spans="1:3" x14ac:dyDescent="0.25">
      <c r="A591" t="s">
        <v>590</v>
      </c>
    </row>
    <row r="592" spans="1:3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94"/>
  <sheetViews>
    <sheetView workbookViewId="0">
      <selection activeCell="D12" sqref="D12"/>
    </sheetView>
  </sheetViews>
  <sheetFormatPr defaultRowHeight="15" x14ac:dyDescent="0.25"/>
  <cols>
    <col min="1" max="1" width="8.140625" bestFit="1" customWidth="1"/>
    <col min="2" max="2" width="17.85546875" bestFit="1" customWidth="1"/>
    <col min="3" max="3" width="20.85546875" bestFit="1" customWidth="1"/>
    <col min="4" max="4" width="15.5703125" bestFit="1" customWidth="1"/>
    <col min="5" max="5" width="16.5703125" bestFit="1" customWidth="1"/>
    <col min="6" max="6" width="13.85546875" bestFit="1" customWidth="1"/>
    <col min="7" max="7" width="32.140625" bestFit="1" customWidth="1"/>
    <col min="8" max="8" width="30.28515625" bestFit="1" customWidth="1"/>
    <col min="9" max="9" width="28.28515625" bestFit="1" customWidth="1"/>
  </cols>
  <sheetData>
    <row r="1" spans="1:9" x14ac:dyDescent="0.25">
      <c r="A1" t="s">
        <v>0</v>
      </c>
      <c r="B1" t="s">
        <v>603</v>
      </c>
      <c r="C1" t="s">
        <v>602</v>
      </c>
      <c r="D1" t="s">
        <v>610</v>
      </c>
      <c r="E1" t="s">
        <v>611</v>
      </c>
      <c r="F1" t="s">
        <v>609</v>
      </c>
      <c r="G1" t="s">
        <v>601</v>
      </c>
      <c r="H1" t="s">
        <v>600</v>
      </c>
      <c r="I1" t="s">
        <v>596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</row>
    <row r="8" spans="1:9" x14ac:dyDescent="0.25">
      <c r="A8" t="s">
        <v>7</v>
      </c>
    </row>
    <row r="9" spans="1:9" x14ac:dyDescent="0.25">
      <c r="A9" t="s">
        <v>8</v>
      </c>
    </row>
    <row r="10" spans="1:9" x14ac:dyDescent="0.25">
      <c r="A10" t="s">
        <v>9</v>
      </c>
    </row>
    <row r="11" spans="1:9" x14ac:dyDescent="0.25">
      <c r="A11" t="s">
        <v>10</v>
      </c>
    </row>
    <row r="12" spans="1:9" x14ac:dyDescent="0.25">
      <c r="A12" t="s">
        <v>11</v>
      </c>
    </row>
    <row r="13" spans="1:9" x14ac:dyDescent="0.25">
      <c r="A13" t="s">
        <v>12</v>
      </c>
      <c r="C13">
        <v>1</v>
      </c>
      <c r="D13">
        <v>2</v>
      </c>
    </row>
    <row r="14" spans="1:9" x14ac:dyDescent="0.25">
      <c r="A14" t="s">
        <v>13</v>
      </c>
    </row>
    <row r="15" spans="1:9" x14ac:dyDescent="0.25">
      <c r="A15" t="s">
        <v>14</v>
      </c>
    </row>
    <row r="16" spans="1:9" x14ac:dyDescent="0.25">
      <c r="A16" t="s">
        <v>15</v>
      </c>
      <c r="C16">
        <v>1</v>
      </c>
    </row>
    <row r="17" spans="1:8" x14ac:dyDescent="0.25">
      <c r="A17" t="s">
        <v>16</v>
      </c>
    </row>
    <row r="18" spans="1:8" x14ac:dyDescent="0.25">
      <c r="A18" t="s">
        <v>17</v>
      </c>
      <c r="C18">
        <v>15</v>
      </c>
      <c r="D18">
        <v>1</v>
      </c>
      <c r="H18">
        <v>1</v>
      </c>
    </row>
    <row r="19" spans="1:8" x14ac:dyDescent="0.25">
      <c r="A19" t="s">
        <v>18</v>
      </c>
    </row>
    <row r="20" spans="1:8" x14ac:dyDescent="0.25">
      <c r="A20" t="s">
        <v>19</v>
      </c>
    </row>
    <row r="21" spans="1:8" x14ac:dyDescent="0.25">
      <c r="A21" t="s">
        <v>20</v>
      </c>
    </row>
    <row r="22" spans="1:8" x14ac:dyDescent="0.25">
      <c r="A22" t="s">
        <v>21</v>
      </c>
      <c r="D22">
        <v>1</v>
      </c>
    </row>
    <row r="23" spans="1:8" x14ac:dyDescent="0.25">
      <c r="A23" t="s">
        <v>22</v>
      </c>
      <c r="C23">
        <v>1</v>
      </c>
    </row>
    <row r="24" spans="1:8" x14ac:dyDescent="0.25">
      <c r="A24" t="s">
        <v>23</v>
      </c>
    </row>
    <row r="25" spans="1:8" x14ac:dyDescent="0.25">
      <c r="A25" t="s">
        <v>24</v>
      </c>
    </row>
    <row r="26" spans="1:8" x14ac:dyDescent="0.25">
      <c r="A26" t="s">
        <v>25</v>
      </c>
    </row>
    <row r="27" spans="1:8" x14ac:dyDescent="0.25">
      <c r="A27" t="s">
        <v>26</v>
      </c>
    </row>
    <row r="28" spans="1:8" x14ac:dyDescent="0.25">
      <c r="A28" t="s">
        <v>27</v>
      </c>
    </row>
    <row r="29" spans="1:8" x14ac:dyDescent="0.25">
      <c r="A29" t="s">
        <v>28</v>
      </c>
      <c r="C29">
        <v>1</v>
      </c>
    </row>
    <row r="30" spans="1:8" x14ac:dyDescent="0.25">
      <c r="A30" t="s">
        <v>29</v>
      </c>
    </row>
    <row r="31" spans="1:8" x14ac:dyDescent="0.25">
      <c r="A31" t="s">
        <v>30</v>
      </c>
    </row>
    <row r="32" spans="1:8" x14ac:dyDescent="0.25">
      <c r="A32" t="s">
        <v>31</v>
      </c>
    </row>
    <row r="33" spans="1:4" x14ac:dyDescent="0.25">
      <c r="A33" t="s">
        <v>32</v>
      </c>
      <c r="C33">
        <v>8</v>
      </c>
    </row>
    <row r="34" spans="1:4" x14ac:dyDescent="0.25">
      <c r="A34" t="s">
        <v>33</v>
      </c>
    </row>
    <row r="35" spans="1:4" x14ac:dyDescent="0.25">
      <c r="A35" t="s">
        <v>34</v>
      </c>
    </row>
    <row r="36" spans="1:4" x14ac:dyDescent="0.25">
      <c r="A36" t="s">
        <v>35</v>
      </c>
      <c r="C36">
        <v>4</v>
      </c>
    </row>
    <row r="37" spans="1:4" x14ac:dyDescent="0.25">
      <c r="A37" t="s">
        <v>36</v>
      </c>
    </row>
    <row r="38" spans="1:4" x14ac:dyDescent="0.25">
      <c r="A38" t="s">
        <v>37</v>
      </c>
    </row>
    <row r="39" spans="1:4" x14ac:dyDescent="0.25">
      <c r="A39" t="s">
        <v>38</v>
      </c>
    </row>
    <row r="40" spans="1:4" x14ac:dyDescent="0.25">
      <c r="A40" t="s">
        <v>39</v>
      </c>
      <c r="D40">
        <v>1</v>
      </c>
    </row>
    <row r="41" spans="1:4" x14ac:dyDescent="0.25">
      <c r="A41" t="s">
        <v>40</v>
      </c>
      <c r="C41">
        <v>1</v>
      </c>
    </row>
    <row r="42" spans="1:4" x14ac:dyDescent="0.25">
      <c r="A42" t="s">
        <v>41</v>
      </c>
    </row>
    <row r="43" spans="1:4" x14ac:dyDescent="0.25">
      <c r="A43" t="s">
        <v>42</v>
      </c>
    </row>
    <row r="44" spans="1:4" x14ac:dyDescent="0.25">
      <c r="A44" t="s">
        <v>43</v>
      </c>
    </row>
    <row r="45" spans="1:4" x14ac:dyDescent="0.25">
      <c r="A45" t="s">
        <v>44</v>
      </c>
    </row>
    <row r="46" spans="1:4" x14ac:dyDescent="0.25">
      <c r="A46" t="s">
        <v>45</v>
      </c>
    </row>
    <row r="47" spans="1:4" x14ac:dyDescent="0.25">
      <c r="A47" t="s">
        <v>46</v>
      </c>
    </row>
    <row r="48" spans="1:4" x14ac:dyDescent="0.25">
      <c r="A48" t="s">
        <v>47</v>
      </c>
    </row>
    <row r="49" spans="1:4" x14ac:dyDescent="0.25">
      <c r="A49" t="s">
        <v>48</v>
      </c>
      <c r="C49">
        <v>1</v>
      </c>
    </row>
    <row r="50" spans="1:4" x14ac:dyDescent="0.25">
      <c r="A50" t="s">
        <v>49</v>
      </c>
    </row>
    <row r="51" spans="1:4" x14ac:dyDescent="0.25">
      <c r="A51" t="s">
        <v>50</v>
      </c>
    </row>
    <row r="52" spans="1:4" x14ac:dyDescent="0.25">
      <c r="A52" t="s">
        <v>51</v>
      </c>
    </row>
    <row r="53" spans="1:4" x14ac:dyDescent="0.25">
      <c r="A53" t="s">
        <v>52</v>
      </c>
    </row>
    <row r="54" spans="1:4" x14ac:dyDescent="0.25">
      <c r="A54" t="s">
        <v>53</v>
      </c>
    </row>
    <row r="55" spans="1:4" x14ac:dyDescent="0.25">
      <c r="A55" t="s">
        <v>54</v>
      </c>
    </row>
    <row r="56" spans="1:4" x14ac:dyDescent="0.25">
      <c r="A56" t="s">
        <v>55</v>
      </c>
    </row>
    <row r="57" spans="1:4" x14ac:dyDescent="0.25">
      <c r="A57" t="s">
        <v>56</v>
      </c>
      <c r="D57">
        <v>1</v>
      </c>
    </row>
    <row r="58" spans="1:4" x14ac:dyDescent="0.25">
      <c r="A58" t="s">
        <v>57</v>
      </c>
      <c r="D58">
        <v>1</v>
      </c>
    </row>
    <row r="59" spans="1:4" x14ac:dyDescent="0.25">
      <c r="A59" t="s">
        <v>58</v>
      </c>
    </row>
    <row r="60" spans="1:4" x14ac:dyDescent="0.25">
      <c r="A60" t="s">
        <v>59</v>
      </c>
      <c r="C60">
        <v>1</v>
      </c>
    </row>
    <row r="61" spans="1:4" x14ac:dyDescent="0.25">
      <c r="A61" t="s">
        <v>60</v>
      </c>
    </row>
    <row r="62" spans="1:4" x14ac:dyDescent="0.25">
      <c r="A62" t="s">
        <v>61</v>
      </c>
    </row>
    <row r="63" spans="1:4" x14ac:dyDescent="0.25">
      <c r="A63" t="s">
        <v>62</v>
      </c>
      <c r="C63">
        <v>1</v>
      </c>
    </row>
    <row r="64" spans="1:4" x14ac:dyDescent="0.25">
      <c r="A64" t="s">
        <v>63</v>
      </c>
    </row>
    <row r="65" spans="1:4" x14ac:dyDescent="0.25">
      <c r="A65" t="s">
        <v>64</v>
      </c>
      <c r="D65">
        <v>2</v>
      </c>
    </row>
    <row r="66" spans="1:4" x14ac:dyDescent="0.25">
      <c r="A66" t="s">
        <v>65</v>
      </c>
    </row>
    <row r="67" spans="1:4" x14ac:dyDescent="0.25">
      <c r="A67" t="s">
        <v>66</v>
      </c>
      <c r="C67">
        <v>1</v>
      </c>
    </row>
    <row r="68" spans="1:4" x14ac:dyDescent="0.25">
      <c r="A68" t="s">
        <v>67</v>
      </c>
    </row>
    <row r="69" spans="1:4" x14ac:dyDescent="0.25">
      <c r="A69" t="s">
        <v>68</v>
      </c>
    </row>
    <row r="70" spans="1:4" x14ac:dyDescent="0.25">
      <c r="A70" t="s">
        <v>69</v>
      </c>
      <c r="C70">
        <v>7</v>
      </c>
    </row>
    <row r="71" spans="1:4" x14ac:dyDescent="0.25">
      <c r="A71" t="s">
        <v>70</v>
      </c>
    </row>
    <row r="72" spans="1:4" x14ac:dyDescent="0.25">
      <c r="A72" t="s">
        <v>71</v>
      </c>
    </row>
    <row r="73" spans="1:4" x14ac:dyDescent="0.25">
      <c r="A73" t="s">
        <v>72</v>
      </c>
    </row>
    <row r="74" spans="1:4" x14ac:dyDescent="0.25">
      <c r="A74" t="s">
        <v>73</v>
      </c>
    </row>
    <row r="75" spans="1:4" x14ac:dyDescent="0.25">
      <c r="A75" t="s">
        <v>74</v>
      </c>
    </row>
    <row r="76" spans="1:4" x14ac:dyDescent="0.25">
      <c r="A76" t="s">
        <v>75</v>
      </c>
    </row>
    <row r="77" spans="1:4" x14ac:dyDescent="0.25">
      <c r="A77" t="s">
        <v>76</v>
      </c>
      <c r="C77">
        <v>2</v>
      </c>
    </row>
    <row r="78" spans="1:4" x14ac:dyDescent="0.25">
      <c r="A78" t="s">
        <v>77</v>
      </c>
    </row>
    <row r="79" spans="1:4" x14ac:dyDescent="0.25">
      <c r="A79" t="s">
        <v>78</v>
      </c>
    </row>
    <row r="80" spans="1:4" x14ac:dyDescent="0.25">
      <c r="A80" t="s">
        <v>79</v>
      </c>
    </row>
    <row r="81" spans="1:4" x14ac:dyDescent="0.25">
      <c r="A81" t="s">
        <v>80</v>
      </c>
      <c r="C81">
        <v>3</v>
      </c>
    </row>
    <row r="82" spans="1:4" x14ac:dyDescent="0.25">
      <c r="A82" t="s">
        <v>81</v>
      </c>
    </row>
    <row r="83" spans="1:4" x14ac:dyDescent="0.25">
      <c r="A83" t="s">
        <v>82</v>
      </c>
    </row>
    <row r="84" spans="1:4" x14ac:dyDescent="0.25">
      <c r="A84" t="s">
        <v>83</v>
      </c>
    </row>
    <row r="85" spans="1:4" x14ac:dyDescent="0.25">
      <c r="A85" t="s">
        <v>84</v>
      </c>
      <c r="D85">
        <v>1</v>
      </c>
    </row>
    <row r="86" spans="1:4" x14ac:dyDescent="0.25">
      <c r="A86" t="s">
        <v>85</v>
      </c>
    </row>
    <row r="87" spans="1:4" x14ac:dyDescent="0.25">
      <c r="A87" t="s">
        <v>86</v>
      </c>
    </row>
    <row r="88" spans="1:4" x14ac:dyDescent="0.25">
      <c r="A88" t="s">
        <v>87</v>
      </c>
    </row>
    <row r="89" spans="1:4" x14ac:dyDescent="0.25">
      <c r="A89" t="s">
        <v>88</v>
      </c>
    </row>
    <row r="90" spans="1:4" x14ac:dyDescent="0.25">
      <c r="A90" t="s">
        <v>89</v>
      </c>
    </row>
    <row r="91" spans="1:4" x14ac:dyDescent="0.25">
      <c r="A91" t="s">
        <v>90</v>
      </c>
    </row>
    <row r="92" spans="1:4" x14ac:dyDescent="0.25">
      <c r="A92" t="s">
        <v>91</v>
      </c>
    </row>
    <row r="93" spans="1:4" x14ac:dyDescent="0.25">
      <c r="A93" t="s">
        <v>92</v>
      </c>
    </row>
    <row r="94" spans="1:4" x14ac:dyDescent="0.25">
      <c r="A94" t="s">
        <v>93</v>
      </c>
    </row>
    <row r="95" spans="1:4" x14ac:dyDescent="0.25">
      <c r="A95" t="s">
        <v>94</v>
      </c>
    </row>
    <row r="96" spans="1:4" x14ac:dyDescent="0.25">
      <c r="A96" t="s">
        <v>95</v>
      </c>
    </row>
    <row r="97" spans="1:4" x14ac:dyDescent="0.25">
      <c r="A97" t="s">
        <v>96</v>
      </c>
    </row>
    <row r="98" spans="1:4" x14ac:dyDescent="0.25">
      <c r="A98" t="s">
        <v>97</v>
      </c>
    </row>
    <row r="99" spans="1:4" x14ac:dyDescent="0.25">
      <c r="A99" t="s">
        <v>98</v>
      </c>
    </row>
    <row r="100" spans="1:4" x14ac:dyDescent="0.25">
      <c r="A100" t="s">
        <v>99</v>
      </c>
    </row>
    <row r="101" spans="1:4" x14ac:dyDescent="0.25">
      <c r="A101" t="s">
        <v>100</v>
      </c>
    </row>
    <row r="102" spans="1:4" x14ac:dyDescent="0.25">
      <c r="A102" t="s">
        <v>101</v>
      </c>
    </row>
    <row r="103" spans="1:4" x14ac:dyDescent="0.25">
      <c r="A103" t="s">
        <v>102</v>
      </c>
    </row>
    <row r="104" spans="1:4" x14ac:dyDescent="0.25">
      <c r="A104" t="s">
        <v>103</v>
      </c>
    </row>
    <row r="105" spans="1:4" x14ac:dyDescent="0.25">
      <c r="A105" t="s">
        <v>104</v>
      </c>
    </row>
    <row r="106" spans="1:4" x14ac:dyDescent="0.25">
      <c r="A106" t="s">
        <v>105</v>
      </c>
    </row>
    <row r="107" spans="1:4" x14ac:dyDescent="0.25">
      <c r="A107" t="s">
        <v>106</v>
      </c>
      <c r="C107">
        <v>1</v>
      </c>
    </row>
    <row r="108" spans="1:4" x14ac:dyDescent="0.25">
      <c r="A108" t="s">
        <v>107</v>
      </c>
    </row>
    <row r="109" spans="1:4" x14ac:dyDescent="0.25">
      <c r="A109" t="s">
        <v>108</v>
      </c>
      <c r="D109">
        <v>2</v>
      </c>
    </row>
    <row r="110" spans="1:4" x14ac:dyDescent="0.25">
      <c r="A110" t="s">
        <v>109</v>
      </c>
    </row>
    <row r="111" spans="1:4" x14ac:dyDescent="0.25">
      <c r="A111" t="s">
        <v>110</v>
      </c>
    </row>
    <row r="112" spans="1:4" x14ac:dyDescent="0.25">
      <c r="A112" t="s">
        <v>111</v>
      </c>
    </row>
    <row r="113" spans="1:3" x14ac:dyDescent="0.25">
      <c r="A113" t="s">
        <v>112</v>
      </c>
    </row>
    <row r="114" spans="1:3" x14ac:dyDescent="0.25">
      <c r="A114" t="s">
        <v>113</v>
      </c>
      <c r="C114">
        <v>1</v>
      </c>
    </row>
    <row r="115" spans="1:3" x14ac:dyDescent="0.25">
      <c r="A115" t="s">
        <v>114</v>
      </c>
    </row>
    <row r="116" spans="1:3" x14ac:dyDescent="0.25">
      <c r="A116" t="s">
        <v>115</v>
      </c>
    </row>
    <row r="117" spans="1:3" x14ac:dyDescent="0.25">
      <c r="A117" t="s">
        <v>116</v>
      </c>
    </row>
    <row r="118" spans="1:3" x14ac:dyDescent="0.25">
      <c r="A118" t="s">
        <v>117</v>
      </c>
      <c r="C118">
        <v>1</v>
      </c>
    </row>
    <row r="119" spans="1:3" x14ac:dyDescent="0.25">
      <c r="A119" t="s">
        <v>118</v>
      </c>
    </row>
    <row r="120" spans="1:3" x14ac:dyDescent="0.25">
      <c r="A120" t="s">
        <v>119</v>
      </c>
    </row>
    <row r="121" spans="1:3" x14ac:dyDescent="0.25">
      <c r="A121" t="s">
        <v>120</v>
      </c>
    </row>
    <row r="122" spans="1:3" x14ac:dyDescent="0.25">
      <c r="A122" t="s">
        <v>121</v>
      </c>
      <c r="C122">
        <v>4</v>
      </c>
    </row>
    <row r="123" spans="1:3" x14ac:dyDescent="0.25">
      <c r="A123" t="s">
        <v>122</v>
      </c>
    </row>
    <row r="124" spans="1:3" x14ac:dyDescent="0.25">
      <c r="A124" t="s">
        <v>123</v>
      </c>
    </row>
    <row r="125" spans="1:3" x14ac:dyDescent="0.25">
      <c r="A125" t="s">
        <v>124</v>
      </c>
    </row>
    <row r="126" spans="1:3" x14ac:dyDescent="0.25">
      <c r="A126" t="s">
        <v>125</v>
      </c>
    </row>
    <row r="127" spans="1:3" x14ac:dyDescent="0.25">
      <c r="A127" t="s">
        <v>126</v>
      </c>
    </row>
    <row r="128" spans="1:3" x14ac:dyDescent="0.25">
      <c r="A128" t="s">
        <v>127</v>
      </c>
      <c r="C128">
        <v>2</v>
      </c>
    </row>
    <row r="129" spans="1:4" x14ac:dyDescent="0.25">
      <c r="A129" t="s">
        <v>128</v>
      </c>
      <c r="C129">
        <v>1</v>
      </c>
    </row>
    <row r="130" spans="1:4" x14ac:dyDescent="0.25">
      <c r="A130" t="s">
        <v>129</v>
      </c>
    </row>
    <row r="131" spans="1:4" x14ac:dyDescent="0.25">
      <c r="A131" t="s">
        <v>130</v>
      </c>
    </row>
    <row r="132" spans="1:4" x14ac:dyDescent="0.25">
      <c r="A132" t="s">
        <v>131</v>
      </c>
    </row>
    <row r="133" spans="1:4" x14ac:dyDescent="0.25">
      <c r="A133" t="s">
        <v>132</v>
      </c>
    </row>
    <row r="134" spans="1:4" x14ac:dyDescent="0.25">
      <c r="A134" t="s">
        <v>133</v>
      </c>
    </row>
    <row r="135" spans="1:4" x14ac:dyDescent="0.25">
      <c r="A135" t="s">
        <v>134</v>
      </c>
    </row>
    <row r="136" spans="1:4" x14ac:dyDescent="0.25">
      <c r="A136" t="s">
        <v>135</v>
      </c>
      <c r="C136">
        <v>2</v>
      </c>
    </row>
    <row r="137" spans="1:4" x14ac:dyDescent="0.25">
      <c r="A137" t="s">
        <v>136</v>
      </c>
    </row>
    <row r="138" spans="1:4" x14ac:dyDescent="0.25">
      <c r="A138" t="s">
        <v>137</v>
      </c>
    </row>
    <row r="139" spans="1:4" x14ac:dyDescent="0.25">
      <c r="A139" t="s">
        <v>138</v>
      </c>
    </row>
    <row r="140" spans="1:4" x14ac:dyDescent="0.25">
      <c r="A140" t="s">
        <v>139</v>
      </c>
    </row>
    <row r="141" spans="1:4" x14ac:dyDescent="0.25">
      <c r="A141" t="s">
        <v>140</v>
      </c>
      <c r="C141">
        <v>1</v>
      </c>
      <c r="D141">
        <v>2</v>
      </c>
    </row>
    <row r="142" spans="1:4" x14ac:dyDescent="0.25">
      <c r="A142" t="s">
        <v>141</v>
      </c>
      <c r="C142">
        <v>1</v>
      </c>
    </row>
    <row r="143" spans="1:4" x14ac:dyDescent="0.25">
      <c r="A143" t="s">
        <v>142</v>
      </c>
    </row>
    <row r="144" spans="1:4" x14ac:dyDescent="0.25">
      <c r="A144" t="s">
        <v>143</v>
      </c>
    </row>
    <row r="145" spans="1:6" x14ac:dyDescent="0.25">
      <c r="A145" t="s">
        <v>144</v>
      </c>
    </row>
    <row r="146" spans="1:6" x14ac:dyDescent="0.25">
      <c r="A146" t="s">
        <v>145</v>
      </c>
    </row>
    <row r="147" spans="1:6" x14ac:dyDescent="0.25">
      <c r="A147" t="s">
        <v>146</v>
      </c>
      <c r="C147">
        <v>1</v>
      </c>
    </row>
    <row r="148" spans="1:6" x14ac:dyDescent="0.25">
      <c r="A148" t="s">
        <v>147</v>
      </c>
      <c r="C148">
        <v>1</v>
      </c>
    </row>
    <row r="149" spans="1:6" x14ac:dyDescent="0.25">
      <c r="A149" t="s">
        <v>148</v>
      </c>
    </row>
    <row r="150" spans="1:6" x14ac:dyDescent="0.25">
      <c r="A150" t="s">
        <v>149</v>
      </c>
    </row>
    <row r="151" spans="1:6" x14ac:dyDescent="0.25">
      <c r="A151" t="s">
        <v>150</v>
      </c>
    </row>
    <row r="152" spans="1:6" x14ac:dyDescent="0.25">
      <c r="A152" t="s">
        <v>151</v>
      </c>
    </row>
    <row r="153" spans="1:6" x14ac:dyDescent="0.25">
      <c r="A153" t="s">
        <v>152</v>
      </c>
    </row>
    <row r="154" spans="1:6" x14ac:dyDescent="0.25">
      <c r="A154" t="s">
        <v>153</v>
      </c>
    </row>
    <row r="155" spans="1:6" x14ac:dyDescent="0.25">
      <c r="A155" t="s">
        <v>154</v>
      </c>
    </row>
    <row r="156" spans="1:6" x14ac:dyDescent="0.25">
      <c r="A156" t="s">
        <v>155</v>
      </c>
      <c r="B156">
        <v>5</v>
      </c>
      <c r="C156">
        <v>11</v>
      </c>
      <c r="D156">
        <v>2</v>
      </c>
      <c r="F156">
        <v>3</v>
      </c>
    </row>
    <row r="157" spans="1:6" x14ac:dyDescent="0.25">
      <c r="A157" t="s">
        <v>156</v>
      </c>
    </row>
    <row r="158" spans="1:6" x14ac:dyDescent="0.25">
      <c r="A158" t="s">
        <v>157</v>
      </c>
      <c r="D158">
        <v>2</v>
      </c>
    </row>
    <row r="159" spans="1:6" x14ac:dyDescent="0.25">
      <c r="A159" t="s">
        <v>158</v>
      </c>
    </row>
    <row r="160" spans="1:6" x14ac:dyDescent="0.25">
      <c r="A160" t="s">
        <v>159</v>
      </c>
    </row>
    <row r="161" spans="1:4" x14ac:dyDescent="0.25">
      <c r="A161" t="s">
        <v>160</v>
      </c>
    </row>
    <row r="162" spans="1:4" x14ac:dyDescent="0.25">
      <c r="A162" t="s">
        <v>161</v>
      </c>
    </row>
    <row r="163" spans="1:4" x14ac:dyDescent="0.25">
      <c r="A163" t="s">
        <v>162</v>
      </c>
    </row>
    <row r="164" spans="1:4" x14ac:dyDescent="0.25">
      <c r="A164" t="s">
        <v>163</v>
      </c>
    </row>
    <row r="165" spans="1:4" x14ac:dyDescent="0.25">
      <c r="A165" t="s">
        <v>164</v>
      </c>
    </row>
    <row r="166" spans="1:4" x14ac:dyDescent="0.25">
      <c r="A166" t="s">
        <v>165</v>
      </c>
    </row>
    <row r="167" spans="1:4" x14ac:dyDescent="0.25">
      <c r="A167" t="s">
        <v>166</v>
      </c>
    </row>
    <row r="168" spans="1:4" x14ac:dyDescent="0.25">
      <c r="A168" t="s">
        <v>167</v>
      </c>
      <c r="C168">
        <v>1</v>
      </c>
    </row>
    <row r="169" spans="1:4" x14ac:dyDescent="0.25">
      <c r="A169" t="s">
        <v>168</v>
      </c>
    </row>
    <row r="170" spans="1:4" x14ac:dyDescent="0.25">
      <c r="A170" t="s">
        <v>169</v>
      </c>
    </row>
    <row r="171" spans="1:4" x14ac:dyDescent="0.25">
      <c r="A171" t="s">
        <v>170</v>
      </c>
      <c r="C171">
        <v>2</v>
      </c>
    </row>
    <row r="172" spans="1:4" x14ac:dyDescent="0.25">
      <c r="A172" t="s">
        <v>171</v>
      </c>
    </row>
    <row r="173" spans="1:4" x14ac:dyDescent="0.25">
      <c r="A173" t="s">
        <v>172</v>
      </c>
    </row>
    <row r="174" spans="1:4" x14ac:dyDescent="0.25">
      <c r="A174" t="s">
        <v>173</v>
      </c>
    </row>
    <row r="175" spans="1:4" x14ac:dyDescent="0.25">
      <c r="A175" t="s">
        <v>174</v>
      </c>
      <c r="C175">
        <v>1</v>
      </c>
      <c r="D175">
        <v>2</v>
      </c>
    </row>
    <row r="176" spans="1:4" x14ac:dyDescent="0.25">
      <c r="A176" t="s">
        <v>175</v>
      </c>
    </row>
    <row r="177" spans="1:4" x14ac:dyDescent="0.25">
      <c r="A177" t="s">
        <v>176</v>
      </c>
    </row>
    <row r="178" spans="1:4" x14ac:dyDescent="0.25">
      <c r="A178" t="s">
        <v>177</v>
      </c>
      <c r="C178">
        <v>2</v>
      </c>
      <c r="D178">
        <v>2</v>
      </c>
    </row>
    <row r="179" spans="1:4" x14ac:dyDescent="0.25">
      <c r="A179" t="s">
        <v>178</v>
      </c>
    </row>
    <row r="180" spans="1:4" x14ac:dyDescent="0.25">
      <c r="A180" t="s">
        <v>179</v>
      </c>
    </row>
    <row r="181" spans="1:4" x14ac:dyDescent="0.25">
      <c r="A181" t="s">
        <v>180</v>
      </c>
    </row>
    <row r="182" spans="1:4" x14ac:dyDescent="0.25">
      <c r="A182" t="s">
        <v>181</v>
      </c>
    </row>
    <row r="183" spans="1:4" x14ac:dyDescent="0.25">
      <c r="A183" t="s">
        <v>182</v>
      </c>
    </row>
    <row r="184" spans="1:4" x14ac:dyDescent="0.25">
      <c r="A184" t="s">
        <v>183</v>
      </c>
    </row>
    <row r="185" spans="1:4" x14ac:dyDescent="0.25">
      <c r="A185" t="s">
        <v>184</v>
      </c>
    </row>
    <row r="186" spans="1:4" x14ac:dyDescent="0.25">
      <c r="A186" t="s">
        <v>185</v>
      </c>
    </row>
    <row r="187" spans="1:4" x14ac:dyDescent="0.25">
      <c r="A187" t="s">
        <v>186</v>
      </c>
    </row>
    <row r="188" spans="1:4" x14ac:dyDescent="0.25">
      <c r="A188" t="s">
        <v>187</v>
      </c>
    </row>
    <row r="189" spans="1:4" x14ac:dyDescent="0.25">
      <c r="A189" t="s">
        <v>188</v>
      </c>
    </row>
    <row r="190" spans="1:4" x14ac:dyDescent="0.25">
      <c r="A190" t="s">
        <v>189</v>
      </c>
      <c r="C190">
        <v>1</v>
      </c>
      <c r="D190">
        <v>2</v>
      </c>
    </row>
    <row r="191" spans="1:4" x14ac:dyDescent="0.25">
      <c r="A191" t="s">
        <v>190</v>
      </c>
    </row>
    <row r="192" spans="1:4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  <c r="C200">
        <v>1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  <c r="C204">
        <v>1</v>
      </c>
    </row>
    <row r="205" spans="1:3" x14ac:dyDescent="0.25">
      <c r="A205" t="s">
        <v>204</v>
      </c>
      <c r="C205">
        <v>2</v>
      </c>
    </row>
    <row r="206" spans="1:3" x14ac:dyDescent="0.25">
      <c r="A206" t="s">
        <v>205</v>
      </c>
    </row>
    <row r="207" spans="1:3" x14ac:dyDescent="0.25">
      <c r="A207" t="s">
        <v>206</v>
      </c>
    </row>
    <row r="208" spans="1:3" x14ac:dyDescent="0.25">
      <c r="A208" t="s">
        <v>207</v>
      </c>
      <c r="C208">
        <v>1</v>
      </c>
    </row>
    <row r="209" spans="1:4" x14ac:dyDescent="0.25">
      <c r="A209" t="s">
        <v>208</v>
      </c>
    </row>
    <row r="210" spans="1:4" x14ac:dyDescent="0.25">
      <c r="A210" t="s">
        <v>209</v>
      </c>
    </row>
    <row r="211" spans="1:4" x14ac:dyDescent="0.25">
      <c r="A211" t="s">
        <v>210</v>
      </c>
    </row>
    <row r="212" spans="1:4" x14ac:dyDescent="0.25">
      <c r="A212" t="s">
        <v>211</v>
      </c>
      <c r="C212">
        <v>1</v>
      </c>
    </row>
    <row r="213" spans="1:4" x14ac:dyDescent="0.25">
      <c r="A213" t="s">
        <v>212</v>
      </c>
    </row>
    <row r="214" spans="1:4" x14ac:dyDescent="0.25">
      <c r="A214" t="s">
        <v>213</v>
      </c>
    </row>
    <row r="215" spans="1:4" x14ac:dyDescent="0.25">
      <c r="A215" t="s">
        <v>214</v>
      </c>
      <c r="C215">
        <v>1</v>
      </c>
    </row>
    <row r="216" spans="1:4" x14ac:dyDescent="0.25">
      <c r="A216" t="s">
        <v>215</v>
      </c>
    </row>
    <row r="217" spans="1:4" x14ac:dyDescent="0.25">
      <c r="A217" t="s">
        <v>216</v>
      </c>
      <c r="C217">
        <v>4</v>
      </c>
    </row>
    <row r="218" spans="1:4" x14ac:dyDescent="0.25">
      <c r="A218" t="s">
        <v>217</v>
      </c>
    </row>
    <row r="219" spans="1:4" x14ac:dyDescent="0.25">
      <c r="A219" t="s">
        <v>218</v>
      </c>
      <c r="C219">
        <v>2</v>
      </c>
    </row>
    <row r="220" spans="1:4" x14ac:dyDescent="0.25">
      <c r="A220" t="s">
        <v>219</v>
      </c>
    </row>
    <row r="221" spans="1:4" x14ac:dyDescent="0.25">
      <c r="A221" t="s">
        <v>220</v>
      </c>
      <c r="C221">
        <v>1</v>
      </c>
    </row>
    <row r="222" spans="1:4" x14ac:dyDescent="0.25">
      <c r="A222" t="s">
        <v>221</v>
      </c>
    </row>
    <row r="223" spans="1:4" x14ac:dyDescent="0.25">
      <c r="A223" t="s">
        <v>222</v>
      </c>
      <c r="C223">
        <v>1</v>
      </c>
      <c r="D223">
        <v>1</v>
      </c>
    </row>
    <row r="224" spans="1:4" x14ac:dyDescent="0.25">
      <c r="A224" t="s">
        <v>223</v>
      </c>
    </row>
    <row r="225" spans="1:4" x14ac:dyDescent="0.25">
      <c r="A225" t="s">
        <v>224</v>
      </c>
    </row>
    <row r="226" spans="1:4" x14ac:dyDescent="0.25">
      <c r="A226" t="s">
        <v>225</v>
      </c>
    </row>
    <row r="227" spans="1:4" x14ac:dyDescent="0.25">
      <c r="A227" t="s">
        <v>226</v>
      </c>
    </row>
    <row r="228" spans="1:4" x14ac:dyDescent="0.25">
      <c r="A228" t="s">
        <v>227</v>
      </c>
    </row>
    <row r="229" spans="1:4" x14ac:dyDescent="0.25">
      <c r="A229" t="s">
        <v>228</v>
      </c>
      <c r="C229">
        <v>2</v>
      </c>
    </row>
    <row r="230" spans="1:4" x14ac:dyDescent="0.25">
      <c r="A230" t="s">
        <v>229</v>
      </c>
    </row>
    <row r="231" spans="1:4" x14ac:dyDescent="0.25">
      <c r="A231" t="s">
        <v>230</v>
      </c>
    </row>
    <row r="232" spans="1:4" x14ac:dyDescent="0.25">
      <c r="A232" t="s">
        <v>231</v>
      </c>
    </row>
    <row r="233" spans="1:4" x14ac:dyDescent="0.25">
      <c r="A233" t="s">
        <v>232</v>
      </c>
      <c r="D233">
        <v>1</v>
      </c>
    </row>
    <row r="234" spans="1:4" x14ac:dyDescent="0.25">
      <c r="A234" t="s">
        <v>233</v>
      </c>
      <c r="D234">
        <v>1</v>
      </c>
    </row>
    <row r="235" spans="1:4" x14ac:dyDescent="0.25">
      <c r="A235" t="s">
        <v>234</v>
      </c>
    </row>
    <row r="236" spans="1:4" x14ac:dyDescent="0.25">
      <c r="A236" t="s">
        <v>235</v>
      </c>
    </row>
    <row r="237" spans="1:4" x14ac:dyDescent="0.25">
      <c r="A237" t="s">
        <v>236</v>
      </c>
    </row>
    <row r="238" spans="1:4" x14ac:dyDescent="0.25">
      <c r="A238" t="s">
        <v>237</v>
      </c>
    </row>
    <row r="239" spans="1:4" x14ac:dyDescent="0.25">
      <c r="A239" t="s">
        <v>238</v>
      </c>
      <c r="C239">
        <v>1</v>
      </c>
    </row>
    <row r="240" spans="1:4" x14ac:dyDescent="0.25">
      <c r="A240" t="s">
        <v>239</v>
      </c>
    </row>
    <row r="241" spans="1:4" x14ac:dyDescent="0.25">
      <c r="A241" t="s">
        <v>240</v>
      </c>
    </row>
    <row r="242" spans="1:4" x14ac:dyDescent="0.25">
      <c r="A242" t="s">
        <v>241</v>
      </c>
      <c r="C242">
        <v>1</v>
      </c>
    </row>
    <row r="243" spans="1:4" x14ac:dyDescent="0.25">
      <c r="A243" t="s">
        <v>242</v>
      </c>
    </row>
    <row r="244" spans="1:4" x14ac:dyDescent="0.25">
      <c r="A244" t="s">
        <v>243</v>
      </c>
      <c r="C244">
        <v>7</v>
      </c>
      <c r="D244">
        <v>2</v>
      </c>
    </row>
    <row r="245" spans="1:4" x14ac:dyDescent="0.25">
      <c r="A245" t="s">
        <v>244</v>
      </c>
    </row>
    <row r="246" spans="1:4" x14ac:dyDescent="0.25">
      <c r="A246" t="s">
        <v>245</v>
      </c>
    </row>
    <row r="247" spans="1:4" x14ac:dyDescent="0.25">
      <c r="A247" t="s">
        <v>246</v>
      </c>
    </row>
    <row r="248" spans="1:4" x14ac:dyDescent="0.25">
      <c r="A248" t="s">
        <v>247</v>
      </c>
    </row>
    <row r="249" spans="1:4" x14ac:dyDescent="0.25">
      <c r="A249" t="s">
        <v>248</v>
      </c>
      <c r="C249">
        <v>1</v>
      </c>
      <c r="D249">
        <v>1</v>
      </c>
    </row>
    <row r="250" spans="1:4" x14ac:dyDescent="0.25">
      <c r="A250" t="s">
        <v>249</v>
      </c>
    </row>
    <row r="251" spans="1:4" x14ac:dyDescent="0.25">
      <c r="A251" t="s">
        <v>250</v>
      </c>
    </row>
    <row r="252" spans="1:4" x14ac:dyDescent="0.25">
      <c r="A252" t="s">
        <v>251</v>
      </c>
    </row>
    <row r="253" spans="1:4" x14ac:dyDescent="0.25">
      <c r="A253" t="s">
        <v>252</v>
      </c>
      <c r="C253">
        <v>2</v>
      </c>
      <c r="D253">
        <v>1</v>
      </c>
    </row>
    <row r="254" spans="1:4" x14ac:dyDescent="0.25">
      <c r="A254" t="s">
        <v>253</v>
      </c>
    </row>
    <row r="255" spans="1:4" x14ac:dyDescent="0.25">
      <c r="A255" t="s">
        <v>254</v>
      </c>
    </row>
    <row r="256" spans="1:4" x14ac:dyDescent="0.25">
      <c r="A256" t="s">
        <v>255</v>
      </c>
    </row>
    <row r="257" spans="1:4" x14ac:dyDescent="0.25">
      <c r="A257" t="s">
        <v>256</v>
      </c>
      <c r="C257">
        <v>1</v>
      </c>
    </row>
    <row r="258" spans="1:4" x14ac:dyDescent="0.25">
      <c r="A258" t="s">
        <v>257</v>
      </c>
    </row>
    <row r="259" spans="1:4" x14ac:dyDescent="0.25">
      <c r="A259" t="s">
        <v>258</v>
      </c>
    </row>
    <row r="260" spans="1:4" x14ac:dyDescent="0.25">
      <c r="A260" t="s">
        <v>259</v>
      </c>
    </row>
    <row r="261" spans="1:4" x14ac:dyDescent="0.25">
      <c r="A261" t="s">
        <v>260</v>
      </c>
    </row>
    <row r="262" spans="1:4" x14ac:dyDescent="0.25">
      <c r="A262" t="s">
        <v>261</v>
      </c>
    </row>
    <row r="263" spans="1:4" x14ac:dyDescent="0.25">
      <c r="A263" t="s">
        <v>262</v>
      </c>
    </row>
    <row r="264" spans="1:4" x14ac:dyDescent="0.25">
      <c r="A264" t="s">
        <v>263</v>
      </c>
    </row>
    <row r="265" spans="1:4" x14ac:dyDescent="0.25">
      <c r="A265" t="s">
        <v>264</v>
      </c>
    </row>
    <row r="266" spans="1:4" x14ac:dyDescent="0.25">
      <c r="A266" t="s">
        <v>265</v>
      </c>
    </row>
    <row r="267" spans="1:4" x14ac:dyDescent="0.25">
      <c r="A267" t="s">
        <v>266</v>
      </c>
    </row>
    <row r="268" spans="1:4" x14ac:dyDescent="0.25">
      <c r="A268" t="s">
        <v>267</v>
      </c>
    </row>
    <row r="269" spans="1:4" x14ac:dyDescent="0.25">
      <c r="A269" t="s">
        <v>268</v>
      </c>
    </row>
    <row r="270" spans="1:4" x14ac:dyDescent="0.25">
      <c r="A270" t="s">
        <v>269</v>
      </c>
    </row>
    <row r="271" spans="1:4" x14ac:dyDescent="0.25">
      <c r="A271" t="s">
        <v>270</v>
      </c>
      <c r="D271">
        <v>1</v>
      </c>
    </row>
    <row r="272" spans="1:4" x14ac:dyDescent="0.25">
      <c r="A272" t="s">
        <v>271</v>
      </c>
    </row>
    <row r="273" spans="1:4" x14ac:dyDescent="0.25">
      <c r="A273" t="s">
        <v>272</v>
      </c>
      <c r="C273">
        <v>1</v>
      </c>
    </row>
    <row r="274" spans="1:4" x14ac:dyDescent="0.25">
      <c r="A274" t="s">
        <v>273</v>
      </c>
      <c r="C274">
        <v>2</v>
      </c>
    </row>
    <row r="275" spans="1:4" x14ac:dyDescent="0.25">
      <c r="A275" t="s">
        <v>274</v>
      </c>
    </row>
    <row r="276" spans="1:4" x14ac:dyDescent="0.25">
      <c r="A276" t="s">
        <v>275</v>
      </c>
    </row>
    <row r="277" spans="1:4" x14ac:dyDescent="0.25">
      <c r="A277" t="s">
        <v>276</v>
      </c>
    </row>
    <row r="278" spans="1:4" x14ac:dyDescent="0.25">
      <c r="A278" t="s">
        <v>277</v>
      </c>
    </row>
    <row r="279" spans="1:4" x14ac:dyDescent="0.25">
      <c r="A279" t="s">
        <v>278</v>
      </c>
    </row>
    <row r="280" spans="1:4" x14ac:dyDescent="0.25">
      <c r="A280" t="s">
        <v>279</v>
      </c>
    </row>
    <row r="281" spans="1:4" x14ac:dyDescent="0.25">
      <c r="A281" t="s">
        <v>280</v>
      </c>
    </row>
    <row r="282" spans="1:4" x14ac:dyDescent="0.25">
      <c r="A282" t="s">
        <v>281</v>
      </c>
    </row>
    <row r="283" spans="1:4" x14ac:dyDescent="0.25">
      <c r="A283" t="s">
        <v>282</v>
      </c>
    </row>
    <row r="284" spans="1:4" x14ac:dyDescent="0.25">
      <c r="A284" t="s">
        <v>283</v>
      </c>
      <c r="C284">
        <v>1</v>
      </c>
    </row>
    <row r="285" spans="1:4" x14ac:dyDescent="0.25">
      <c r="A285" t="s">
        <v>284</v>
      </c>
      <c r="C285">
        <v>1</v>
      </c>
    </row>
    <row r="286" spans="1:4" x14ac:dyDescent="0.25">
      <c r="A286" t="s">
        <v>285</v>
      </c>
    </row>
    <row r="287" spans="1:4" x14ac:dyDescent="0.25">
      <c r="A287" t="s">
        <v>286</v>
      </c>
    </row>
    <row r="288" spans="1:4" x14ac:dyDescent="0.25">
      <c r="A288" t="s">
        <v>287</v>
      </c>
      <c r="C288">
        <v>1</v>
      </c>
      <c r="D288">
        <v>1</v>
      </c>
    </row>
    <row r="289" spans="1:3" x14ac:dyDescent="0.25">
      <c r="A289" t="s">
        <v>288</v>
      </c>
      <c r="C289">
        <v>3</v>
      </c>
    </row>
    <row r="290" spans="1:3" x14ac:dyDescent="0.25">
      <c r="A290" t="s">
        <v>289</v>
      </c>
    </row>
    <row r="291" spans="1:3" x14ac:dyDescent="0.25">
      <c r="A291" t="s">
        <v>290</v>
      </c>
    </row>
    <row r="292" spans="1:3" x14ac:dyDescent="0.25">
      <c r="A292" t="s">
        <v>291</v>
      </c>
      <c r="C292">
        <v>1</v>
      </c>
    </row>
    <row r="293" spans="1:3" x14ac:dyDescent="0.25">
      <c r="A293" t="s">
        <v>292</v>
      </c>
    </row>
    <row r="294" spans="1:3" x14ac:dyDescent="0.25">
      <c r="A294" t="s">
        <v>293</v>
      </c>
    </row>
    <row r="295" spans="1:3" x14ac:dyDescent="0.25">
      <c r="A295" t="s">
        <v>294</v>
      </c>
    </row>
    <row r="296" spans="1:3" x14ac:dyDescent="0.25">
      <c r="A296" t="s">
        <v>295</v>
      </c>
    </row>
    <row r="297" spans="1:3" x14ac:dyDescent="0.25">
      <c r="A297" t="s">
        <v>296</v>
      </c>
    </row>
    <row r="298" spans="1:3" x14ac:dyDescent="0.25">
      <c r="A298" t="s">
        <v>297</v>
      </c>
    </row>
    <row r="299" spans="1:3" x14ac:dyDescent="0.25">
      <c r="A299" t="s">
        <v>298</v>
      </c>
    </row>
    <row r="300" spans="1:3" x14ac:dyDescent="0.25">
      <c r="A300" t="s">
        <v>299</v>
      </c>
    </row>
    <row r="301" spans="1:3" x14ac:dyDescent="0.25">
      <c r="A301" t="s">
        <v>300</v>
      </c>
    </row>
    <row r="302" spans="1:3" x14ac:dyDescent="0.25">
      <c r="A302" t="s">
        <v>301</v>
      </c>
    </row>
    <row r="303" spans="1:3" x14ac:dyDescent="0.25">
      <c r="A303" t="s">
        <v>302</v>
      </c>
    </row>
    <row r="304" spans="1:3" x14ac:dyDescent="0.25">
      <c r="A304" t="s">
        <v>303</v>
      </c>
    </row>
    <row r="305" spans="1:4" x14ac:dyDescent="0.25">
      <c r="A305" t="s">
        <v>304</v>
      </c>
    </row>
    <row r="306" spans="1:4" x14ac:dyDescent="0.25">
      <c r="A306" t="s">
        <v>305</v>
      </c>
      <c r="C306">
        <v>1</v>
      </c>
    </row>
    <row r="307" spans="1:4" x14ac:dyDescent="0.25">
      <c r="A307" t="s">
        <v>306</v>
      </c>
      <c r="C307">
        <v>1</v>
      </c>
      <c r="D307">
        <v>1</v>
      </c>
    </row>
    <row r="308" spans="1:4" x14ac:dyDescent="0.25">
      <c r="A308" t="s">
        <v>307</v>
      </c>
      <c r="D308">
        <v>1</v>
      </c>
    </row>
    <row r="309" spans="1:4" x14ac:dyDescent="0.25">
      <c r="A309" t="s">
        <v>308</v>
      </c>
    </row>
    <row r="310" spans="1:4" x14ac:dyDescent="0.25">
      <c r="A310" t="s">
        <v>309</v>
      </c>
    </row>
    <row r="311" spans="1:4" x14ac:dyDescent="0.25">
      <c r="A311" t="s">
        <v>310</v>
      </c>
    </row>
    <row r="312" spans="1:4" x14ac:dyDescent="0.25">
      <c r="A312" t="s">
        <v>311</v>
      </c>
    </row>
    <row r="313" spans="1:4" x14ac:dyDescent="0.25">
      <c r="A313" t="s">
        <v>312</v>
      </c>
      <c r="C313">
        <v>1</v>
      </c>
    </row>
    <row r="314" spans="1:4" x14ac:dyDescent="0.25">
      <c r="A314" t="s">
        <v>313</v>
      </c>
      <c r="C314">
        <v>1</v>
      </c>
      <c r="D314">
        <v>1</v>
      </c>
    </row>
    <row r="315" spans="1:4" x14ac:dyDescent="0.25">
      <c r="A315" t="s">
        <v>314</v>
      </c>
    </row>
    <row r="316" spans="1:4" x14ac:dyDescent="0.25">
      <c r="A316" t="s">
        <v>315</v>
      </c>
    </row>
    <row r="317" spans="1:4" x14ac:dyDescent="0.25">
      <c r="A317" t="s">
        <v>316</v>
      </c>
    </row>
    <row r="318" spans="1:4" x14ac:dyDescent="0.25">
      <c r="A318" t="s">
        <v>317</v>
      </c>
      <c r="C318">
        <v>1</v>
      </c>
    </row>
    <row r="319" spans="1:4" x14ac:dyDescent="0.25">
      <c r="A319" t="s">
        <v>318</v>
      </c>
    </row>
    <row r="320" spans="1:4" x14ac:dyDescent="0.25">
      <c r="A320" t="s">
        <v>319</v>
      </c>
    </row>
    <row r="321" spans="1:4" x14ac:dyDescent="0.25">
      <c r="A321" t="s">
        <v>320</v>
      </c>
    </row>
    <row r="322" spans="1:4" x14ac:dyDescent="0.25">
      <c r="A322" t="s">
        <v>321</v>
      </c>
    </row>
    <row r="323" spans="1:4" x14ac:dyDescent="0.25">
      <c r="A323" t="s">
        <v>322</v>
      </c>
    </row>
    <row r="324" spans="1:4" x14ac:dyDescent="0.25">
      <c r="A324" t="s">
        <v>323</v>
      </c>
      <c r="C324">
        <v>1</v>
      </c>
    </row>
    <row r="325" spans="1:4" x14ac:dyDescent="0.25">
      <c r="A325" t="s">
        <v>324</v>
      </c>
    </row>
    <row r="326" spans="1:4" x14ac:dyDescent="0.25">
      <c r="A326" t="s">
        <v>325</v>
      </c>
    </row>
    <row r="327" spans="1:4" x14ac:dyDescent="0.25">
      <c r="A327" t="s">
        <v>326</v>
      </c>
    </row>
    <row r="328" spans="1:4" x14ac:dyDescent="0.25">
      <c r="A328" t="s">
        <v>327</v>
      </c>
    </row>
    <row r="329" spans="1:4" x14ac:dyDescent="0.25">
      <c r="A329" t="s">
        <v>328</v>
      </c>
      <c r="C329">
        <v>1</v>
      </c>
    </row>
    <row r="330" spans="1:4" x14ac:dyDescent="0.25">
      <c r="A330" t="s">
        <v>329</v>
      </c>
    </row>
    <row r="331" spans="1:4" x14ac:dyDescent="0.25">
      <c r="A331" t="s">
        <v>330</v>
      </c>
      <c r="C331">
        <v>1</v>
      </c>
    </row>
    <row r="332" spans="1:4" x14ac:dyDescent="0.25">
      <c r="A332" t="s">
        <v>331</v>
      </c>
      <c r="C332">
        <v>2</v>
      </c>
    </row>
    <row r="333" spans="1:4" x14ac:dyDescent="0.25">
      <c r="A333" t="s">
        <v>332</v>
      </c>
    </row>
    <row r="334" spans="1:4" x14ac:dyDescent="0.25">
      <c r="A334" t="s">
        <v>333</v>
      </c>
      <c r="C334">
        <v>1</v>
      </c>
    </row>
    <row r="335" spans="1:4" x14ac:dyDescent="0.25">
      <c r="A335" t="s">
        <v>334</v>
      </c>
    </row>
    <row r="336" spans="1:4" x14ac:dyDescent="0.25">
      <c r="A336" t="s">
        <v>335</v>
      </c>
      <c r="D336">
        <v>1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  <c r="C340">
        <v>1</v>
      </c>
    </row>
    <row r="341" spans="1:3" x14ac:dyDescent="0.25">
      <c r="A341" t="s">
        <v>340</v>
      </c>
    </row>
    <row r="342" spans="1:3" x14ac:dyDescent="0.25">
      <c r="A342" t="s">
        <v>341</v>
      </c>
      <c r="C342">
        <v>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</row>
    <row r="348" spans="1:3" x14ac:dyDescent="0.25">
      <c r="A348" t="s">
        <v>347</v>
      </c>
      <c r="C348">
        <v>1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  <c r="C351">
        <v>2</v>
      </c>
    </row>
    <row r="352" spans="1:3" x14ac:dyDescent="0.25">
      <c r="A352" t="s">
        <v>351</v>
      </c>
      <c r="C352">
        <v>2</v>
      </c>
    </row>
    <row r="353" spans="1:4" x14ac:dyDescent="0.25">
      <c r="A353" t="s">
        <v>352</v>
      </c>
      <c r="C353">
        <v>2</v>
      </c>
    </row>
    <row r="354" spans="1:4" x14ac:dyDescent="0.25">
      <c r="A354" t="s">
        <v>353</v>
      </c>
    </row>
    <row r="355" spans="1:4" x14ac:dyDescent="0.25">
      <c r="A355" t="s">
        <v>354</v>
      </c>
    </row>
    <row r="356" spans="1:4" x14ac:dyDescent="0.25">
      <c r="A356" t="s">
        <v>355</v>
      </c>
    </row>
    <row r="357" spans="1:4" x14ac:dyDescent="0.25">
      <c r="A357" t="s">
        <v>356</v>
      </c>
    </row>
    <row r="358" spans="1:4" x14ac:dyDescent="0.25">
      <c r="A358" t="s">
        <v>357</v>
      </c>
    </row>
    <row r="359" spans="1:4" x14ac:dyDescent="0.25">
      <c r="A359" t="s">
        <v>358</v>
      </c>
    </row>
    <row r="360" spans="1:4" x14ac:dyDescent="0.25">
      <c r="A360" t="s">
        <v>359</v>
      </c>
      <c r="C360">
        <v>2</v>
      </c>
      <c r="D360">
        <v>1</v>
      </c>
    </row>
    <row r="361" spans="1:4" x14ac:dyDescent="0.25">
      <c r="A361" t="s">
        <v>360</v>
      </c>
    </row>
    <row r="362" spans="1:4" x14ac:dyDescent="0.25">
      <c r="A362" t="s">
        <v>361</v>
      </c>
      <c r="D362">
        <v>1</v>
      </c>
    </row>
    <row r="363" spans="1:4" x14ac:dyDescent="0.25">
      <c r="A363" t="s">
        <v>362</v>
      </c>
    </row>
    <row r="364" spans="1:4" x14ac:dyDescent="0.25">
      <c r="A364" t="s">
        <v>363</v>
      </c>
    </row>
    <row r="365" spans="1:4" x14ac:dyDescent="0.25">
      <c r="A365" t="s">
        <v>364</v>
      </c>
    </row>
    <row r="366" spans="1:4" x14ac:dyDescent="0.25">
      <c r="A366" t="s">
        <v>365</v>
      </c>
      <c r="C366">
        <v>2</v>
      </c>
    </row>
    <row r="367" spans="1:4" x14ac:dyDescent="0.25">
      <c r="A367" t="s">
        <v>366</v>
      </c>
    </row>
    <row r="368" spans="1:4" x14ac:dyDescent="0.25">
      <c r="A368" t="s">
        <v>367</v>
      </c>
    </row>
    <row r="369" spans="1:4" x14ac:dyDescent="0.25">
      <c r="A369" t="s">
        <v>368</v>
      </c>
      <c r="C369">
        <v>1</v>
      </c>
    </row>
    <row r="370" spans="1:4" x14ac:dyDescent="0.25">
      <c r="A370" t="s">
        <v>369</v>
      </c>
    </row>
    <row r="371" spans="1:4" x14ac:dyDescent="0.25">
      <c r="A371" t="s">
        <v>370</v>
      </c>
    </row>
    <row r="372" spans="1:4" x14ac:dyDescent="0.25">
      <c r="A372" t="s">
        <v>371</v>
      </c>
    </row>
    <row r="373" spans="1:4" x14ac:dyDescent="0.25">
      <c r="A373" t="s">
        <v>372</v>
      </c>
      <c r="D373">
        <v>1</v>
      </c>
    </row>
    <row r="374" spans="1:4" x14ac:dyDescent="0.25">
      <c r="A374" t="s">
        <v>373</v>
      </c>
    </row>
    <row r="375" spans="1:4" x14ac:dyDescent="0.25">
      <c r="A375" t="s">
        <v>374</v>
      </c>
    </row>
    <row r="376" spans="1:4" x14ac:dyDescent="0.25">
      <c r="A376" t="s">
        <v>375</v>
      </c>
    </row>
    <row r="377" spans="1:4" x14ac:dyDescent="0.25">
      <c r="A377" t="s">
        <v>376</v>
      </c>
    </row>
    <row r="378" spans="1:4" x14ac:dyDescent="0.25">
      <c r="A378" t="s">
        <v>377</v>
      </c>
    </row>
    <row r="379" spans="1:4" x14ac:dyDescent="0.25">
      <c r="A379" t="s">
        <v>378</v>
      </c>
    </row>
    <row r="380" spans="1:4" x14ac:dyDescent="0.25">
      <c r="A380" t="s">
        <v>379</v>
      </c>
    </row>
    <row r="381" spans="1:4" x14ac:dyDescent="0.25">
      <c r="A381" t="s">
        <v>380</v>
      </c>
    </row>
    <row r="382" spans="1:4" x14ac:dyDescent="0.25">
      <c r="A382" t="s">
        <v>381</v>
      </c>
    </row>
    <row r="383" spans="1:4" x14ac:dyDescent="0.25">
      <c r="A383" t="s">
        <v>382</v>
      </c>
    </row>
    <row r="384" spans="1:4" x14ac:dyDescent="0.25">
      <c r="A384" t="s">
        <v>383</v>
      </c>
    </row>
    <row r="385" spans="1:4" x14ac:dyDescent="0.25">
      <c r="A385" t="s">
        <v>384</v>
      </c>
      <c r="C385">
        <v>1</v>
      </c>
    </row>
    <row r="386" spans="1:4" x14ac:dyDescent="0.25">
      <c r="A386" t="s">
        <v>385</v>
      </c>
    </row>
    <row r="387" spans="1:4" x14ac:dyDescent="0.25">
      <c r="A387" t="s">
        <v>386</v>
      </c>
      <c r="C387">
        <v>1</v>
      </c>
    </row>
    <row r="388" spans="1:4" x14ac:dyDescent="0.25">
      <c r="A388" t="s">
        <v>387</v>
      </c>
    </row>
    <row r="389" spans="1:4" x14ac:dyDescent="0.25">
      <c r="A389" t="s">
        <v>388</v>
      </c>
    </row>
    <row r="390" spans="1:4" x14ac:dyDescent="0.25">
      <c r="A390" t="s">
        <v>389</v>
      </c>
    </row>
    <row r="391" spans="1:4" x14ac:dyDescent="0.25">
      <c r="A391" t="s">
        <v>390</v>
      </c>
    </row>
    <row r="392" spans="1:4" x14ac:dyDescent="0.25">
      <c r="A392" t="s">
        <v>391</v>
      </c>
    </row>
    <row r="393" spans="1:4" x14ac:dyDescent="0.25">
      <c r="A393" t="s">
        <v>392</v>
      </c>
    </row>
    <row r="394" spans="1:4" x14ac:dyDescent="0.25">
      <c r="A394" t="s">
        <v>393</v>
      </c>
    </row>
    <row r="395" spans="1:4" x14ac:dyDescent="0.25">
      <c r="A395" t="s">
        <v>394</v>
      </c>
      <c r="C395">
        <v>2</v>
      </c>
      <c r="D395">
        <v>1</v>
      </c>
    </row>
    <row r="396" spans="1:4" x14ac:dyDescent="0.25">
      <c r="A396" t="s">
        <v>395</v>
      </c>
    </row>
    <row r="397" spans="1:4" x14ac:dyDescent="0.25">
      <c r="A397" t="s">
        <v>396</v>
      </c>
    </row>
    <row r="398" spans="1:4" x14ac:dyDescent="0.25">
      <c r="A398" t="s">
        <v>397</v>
      </c>
    </row>
    <row r="399" spans="1:4" x14ac:dyDescent="0.25">
      <c r="A399" t="s">
        <v>398</v>
      </c>
    </row>
    <row r="400" spans="1:4" x14ac:dyDescent="0.25">
      <c r="A400" t="s">
        <v>399</v>
      </c>
    </row>
    <row r="401" spans="1:4" x14ac:dyDescent="0.25">
      <c r="A401" t="s">
        <v>400</v>
      </c>
      <c r="C401">
        <v>2</v>
      </c>
    </row>
    <row r="402" spans="1:4" x14ac:dyDescent="0.25">
      <c r="A402" t="s">
        <v>401</v>
      </c>
    </row>
    <row r="403" spans="1:4" x14ac:dyDescent="0.25">
      <c r="A403" t="s">
        <v>402</v>
      </c>
    </row>
    <row r="404" spans="1:4" x14ac:dyDescent="0.25">
      <c r="A404" t="s">
        <v>403</v>
      </c>
    </row>
    <row r="405" spans="1:4" x14ac:dyDescent="0.25">
      <c r="A405" t="s">
        <v>404</v>
      </c>
      <c r="D405">
        <v>1</v>
      </c>
    </row>
    <row r="406" spans="1:4" x14ac:dyDescent="0.25">
      <c r="A406" t="s">
        <v>405</v>
      </c>
      <c r="C406">
        <v>2</v>
      </c>
      <c r="D406">
        <v>2</v>
      </c>
    </row>
    <row r="407" spans="1:4" x14ac:dyDescent="0.25">
      <c r="A407" t="s">
        <v>406</v>
      </c>
    </row>
    <row r="408" spans="1:4" x14ac:dyDescent="0.25">
      <c r="A408" t="s">
        <v>407</v>
      </c>
    </row>
    <row r="409" spans="1:4" x14ac:dyDescent="0.25">
      <c r="A409" t="s">
        <v>408</v>
      </c>
    </row>
    <row r="410" spans="1:4" x14ac:dyDescent="0.25">
      <c r="A410" t="s">
        <v>409</v>
      </c>
      <c r="C410">
        <v>3</v>
      </c>
      <c r="D410">
        <v>2</v>
      </c>
    </row>
    <row r="411" spans="1:4" x14ac:dyDescent="0.25">
      <c r="A411" t="s">
        <v>410</v>
      </c>
      <c r="C411">
        <v>2</v>
      </c>
    </row>
    <row r="412" spans="1:4" x14ac:dyDescent="0.25">
      <c r="A412" t="s">
        <v>411</v>
      </c>
    </row>
    <row r="413" spans="1:4" x14ac:dyDescent="0.25">
      <c r="A413" t="s">
        <v>412</v>
      </c>
    </row>
    <row r="414" spans="1:4" x14ac:dyDescent="0.25">
      <c r="A414" t="s">
        <v>413</v>
      </c>
    </row>
    <row r="415" spans="1:4" x14ac:dyDescent="0.25">
      <c r="A415" t="s">
        <v>414</v>
      </c>
    </row>
    <row r="416" spans="1:4" x14ac:dyDescent="0.25">
      <c r="A416" t="s">
        <v>415</v>
      </c>
    </row>
    <row r="417" spans="1:4" x14ac:dyDescent="0.25">
      <c r="A417" t="s">
        <v>416</v>
      </c>
    </row>
    <row r="418" spans="1:4" x14ac:dyDescent="0.25">
      <c r="A418" t="s">
        <v>417</v>
      </c>
    </row>
    <row r="419" spans="1:4" x14ac:dyDescent="0.25">
      <c r="A419" t="s">
        <v>418</v>
      </c>
    </row>
    <row r="420" spans="1:4" x14ac:dyDescent="0.25">
      <c r="A420" t="s">
        <v>419</v>
      </c>
      <c r="D420">
        <v>2</v>
      </c>
    </row>
    <row r="421" spans="1:4" x14ac:dyDescent="0.25">
      <c r="A421" t="s">
        <v>420</v>
      </c>
      <c r="C421">
        <v>1</v>
      </c>
    </row>
    <row r="422" spans="1:4" x14ac:dyDescent="0.25">
      <c r="A422" t="s">
        <v>421</v>
      </c>
    </row>
    <row r="423" spans="1:4" x14ac:dyDescent="0.25">
      <c r="A423" t="s">
        <v>422</v>
      </c>
    </row>
    <row r="424" spans="1:4" x14ac:dyDescent="0.25">
      <c r="A424" t="s">
        <v>423</v>
      </c>
      <c r="C424">
        <v>1</v>
      </c>
    </row>
    <row r="425" spans="1:4" x14ac:dyDescent="0.25">
      <c r="A425" t="s">
        <v>424</v>
      </c>
    </row>
    <row r="426" spans="1:4" x14ac:dyDescent="0.25">
      <c r="A426" t="s">
        <v>425</v>
      </c>
    </row>
    <row r="427" spans="1:4" x14ac:dyDescent="0.25">
      <c r="A427" t="s">
        <v>426</v>
      </c>
    </row>
    <row r="428" spans="1:4" x14ac:dyDescent="0.25">
      <c r="A428" t="s">
        <v>427</v>
      </c>
    </row>
    <row r="429" spans="1:4" x14ac:dyDescent="0.25">
      <c r="A429" t="s">
        <v>428</v>
      </c>
      <c r="C429">
        <v>2</v>
      </c>
      <c r="D429">
        <v>1</v>
      </c>
    </row>
    <row r="430" spans="1:4" x14ac:dyDescent="0.25">
      <c r="A430" t="s">
        <v>429</v>
      </c>
    </row>
    <row r="431" spans="1:4" x14ac:dyDescent="0.25">
      <c r="A431" t="s">
        <v>430</v>
      </c>
    </row>
    <row r="432" spans="1:4" x14ac:dyDescent="0.25">
      <c r="A432" t="s">
        <v>431</v>
      </c>
    </row>
    <row r="433" spans="1:4" x14ac:dyDescent="0.25">
      <c r="A433" t="s">
        <v>432</v>
      </c>
    </row>
    <row r="434" spans="1:4" x14ac:dyDescent="0.25">
      <c r="A434" t="s">
        <v>433</v>
      </c>
    </row>
    <row r="435" spans="1:4" x14ac:dyDescent="0.25">
      <c r="A435" t="s">
        <v>434</v>
      </c>
    </row>
    <row r="436" spans="1:4" x14ac:dyDescent="0.25">
      <c r="A436" t="s">
        <v>435</v>
      </c>
    </row>
    <row r="437" spans="1:4" x14ac:dyDescent="0.25">
      <c r="A437" t="s">
        <v>436</v>
      </c>
      <c r="C437">
        <v>1</v>
      </c>
    </row>
    <row r="438" spans="1:4" x14ac:dyDescent="0.25">
      <c r="A438" t="s">
        <v>437</v>
      </c>
      <c r="C438">
        <v>1</v>
      </c>
    </row>
    <row r="439" spans="1:4" x14ac:dyDescent="0.25">
      <c r="A439" t="s">
        <v>438</v>
      </c>
    </row>
    <row r="440" spans="1:4" x14ac:dyDescent="0.25">
      <c r="A440" t="s">
        <v>439</v>
      </c>
      <c r="C440">
        <v>1</v>
      </c>
    </row>
    <row r="441" spans="1:4" x14ac:dyDescent="0.25">
      <c r="A441" t="s">
        <v>440</v>
      </c>
    </row>
    <row r="442" spans="1:4" x14ac:dyDescent="0.25">
      <c r="A442" t="s">
        <v>441</v>
      </c>
    </row>
    <row r="443" spans="1:4" x14ac:dyDescent="0.25">
      <c r="A443" t="s">
        <v>442</v>
      </c>
    </row>
    <row r="444" spans="1:4" x14ac:dyDescent="0.25">
      <c r="A444" t="s">
        <v>443</v>
      </c>
    </row>
    <row r="445" spans="1:4" x14ac:dyDescent="0.25">
      <c r="A445" t="s">
        <v>444</v>
      </c>
    </row>
    <row r="446" spans="1:4" x14ac:dyDescent="0.25">
      <c r="A446" t="s">
        <v>445</v>
      </c>
      <c r="D446">
        <v>1</v>
      </c>
    </row>
    <row r="447" spans="1:4" x14ac:dyDescent="0.25">
      <c r="A447" t="s">
        <v>446</v>
      </c>
    </row>
    <row r="448" spans="1:4" x14ac:dyDescent="0.25">
      <c r="A448" t="s">
        <v>447</v>
      </c>
    </row>
    <row r="449" spans="1:5" x14ac:dyDescent="0.25">
      <c r="A449" t="s">
        <v>448</v>
      </c>
      <c r="C449">
        <v>1</v>
      </c>
    </row>
    <row r="450" spans="1:5" x14ac:dyDescent="0.25">
      <c r="A450" t="s">
        <v>449</v>
      </c>
    </row>
    <row r="451" spans="1:5" x14ac:dyDescent="0.25">
      <c r="A451" t="s">
        <v>450</v>
      </c>
      <c r="C451">
        <v>1</v>
      </c>
    </row>
    <row r="452" spans="1:5" x14ac:dyDescent="0.25">
      <c r="A452" t="s">
        <v>451</v>
      </c>
    </row>
    <row r="453" spans="1:5" x14ac:dyDescent="0.25">
      <c r="A453" t="s">
        <v>452</v>
      </c>
      <c r="E453">
        <v>1</v>
      </c>
    </row>
    <row r="454" spans="1:5" x14ac:dyDescent="0.25">
      <c r="A454" t="s">
        <v>453</v>
      </c>
    </row>
    <row r="455" spans="1:5" x14ac:dyDescent="0.25">
      <c r="A455" t="s">
        <v>454</v>
      </c>
    </row>
    <row r="456" spans="1:5" x14ac:dyDescent="0.25">
      <c r="A456" t="s">
        <v>455</v>
      </c>
    </row>
    <row r="457" spans="1:5" x14ac:dyDescent="0.25">
      <c r="A457" t="s">
        <v>456</v>
      </c>
    </row>
    <row r="458" spans="1:5" x14ac:dyDescent="0.25">
      <c r="A458" t="s">
        <v>457</v>
      </c>
    </row>
    <row r="459" spans="1:5" x14ac:dyDescent="0.25">
      <c r="A459" t="s">
        <v>458</v>
      </c>
      <c r="C459">
        <v>1</v>
      </c>
    </row>
    <row r="460" spans="1:5" x14ac:dyDescent="0.25">
      <c r="A460" t="s">
        <v>459</v>
      </c>
      <c r="C460">
        <v>1</v>
      </c>
    </row>
    <row r="461" spans="1:5" x14ac:dyDescent="0.25">
      <c r="A461" t="s">
        <v>460</v>
      </c>
      <c r="C461">
        <v>1</v>
      </c>
    </row>
    <row r="462" spans="1:5" x14ac:dyDescent="0.25">
      <c r="A462" t="s">
        <v>461</v>
      </c>
      <c r="C462">
        <v>1</v>
      </c>
    </row>
    <row r="463" spans="1:5" x14ac:dyDescent="0.25">
      <c r="A463" t="s">
        <v>462</v>
      </c>
    </row>
    <row r="464" spans="1:5" x14ac:dyDescent="0.25">
      <c r="A464" t="s">
        <v>463</v>
      </c>
    </row>
    <row r="465" spans="1:9" x14ac:dyDescent="0.25">
      <c r="A465" t="s">
        <v>464</v>
      </c>
    </row>
    <row r="466" spans="1:9" x14ac:dyDescent="0.25">
      <c r="A466" t="s">
        <v>465</v>
      </c>
    </row>
    <row r="467" spans="1:9" x14ac:dyDescent="0.25">
      <c r="A467" t="s">
        <v>466</v>
      </c>
    </row>
    <row r="468" spans="1:9" x14ac:dyDescent="0.25">
      <c r="A468" t="s">
        <v>467</v>
      </c>
    </row>
    <row r="469" spans="1:9" x14ac:dyDescent="0.25">
      <c r="A469" t="s">
        <v>468</v>
      </c>
    </row>
    <row r="470" spans="1:9" x14ac:dyDescent="0.25">
      <c r="A470" t="s">
        <v>469</v>
      </c>
    </row>
    <row r="471" spans="1:9" x14ac:dyDescent="0.25">
      <c r="A471" t="s">
        <v>470</v>
      </c>
      <c r="I471">
        <v>1</v>
      </c>
    </row>
    <row r="472" spans="1:9" x14ac:dyDescent="0.25">
      <c r="A472" t="s">
        <v>471</v>
      </c>
    </row>
    <row r="473" spans="1:9" x14ac:dyDescent="0.25">
      <c r="A473" t="s">
        <v>472</v>
      </c>
      <c r="C473">
        <v>1</v>
      </c>
    </row>
    <row r="474" spans="1:9" x14ac:dyDescent="0.25">
      <c r="A474" t="s">
        <v>473</v>
      </c>
    </row>
    <row r="475" spans="1:9" x14ac:dyDescent="0.25">
      <c r="A475" t="s">
        <v>474</v>
      </c>
    </row>
    <row r="476" spans="1:9" x14ac:dyDescent="0.25">
      <c r="A476" t="s">
        <v>475</v>
      </c>
      <c r="C476">
        <v>1</v>
      </c>
    </row>
    <row r="477" spans="1:9" x14ac:dyDescent="0.25">
      <c r="A477" t="s">
        <v>476</v>
      </c>
    </row>
    <row r="478" spans="1:9" x14ac:dyDescent="0.25">
      <c r="A478" t="s">
        <v>477</v>
      </c>
    </row>
    <row r="479" spans="1:9" x14ac:dyDescent="0.25">
      <c r="A479" t="s">
        <v>478</v>
      </c>
    </row>
    <row r="480" spans="1:9" x14ac:dyDescent="0.25">
      <c r="A480" t="s">
        <v>479</v>
      </c>
    </row>
    <row r="481" spans="1:3" x14ac:dyDescent="0.25">
      <c r="A481" t="s">
        <v>480</v>
      </c>
      <c r="C481">
        <v>2</v>
      </c>
    </row>
    <row r="482" spans="1:3" x14ac:dyDescent="0.25">
      <c r="A482" t="s">
        <v>481</v>
      </c>
    </row>
    <row r="483" spans="1:3" x14ac:dyDescent="0.25">
      <c r="A483" t="s">
        <v>482</v>
      </c>
      <c r="C483">
        <v>1</v>
      </c>
    </row>
    <row r="484" spans="1:3" x14ac:dyDescent="0.25">
      <c r="A484" t="s">
        <v>483</v>
      </c>
    </row>
    <row r="485" spans="1:3" x14ac:dyDescent="0.25">
      <c r="A485" t="s">
        <v>484</v>
      </c>
      <c r="C485">
        <v>3</v>
      </c>
    </row>
    <row r="486" spans="1:3" x14ac:dyDescent="0.25">
      <c r="A486" t="s">
        <v>485</v>
      </c>
    </row>
    <row r="487" spans="1:3" x14ac:dyDescent="0.25">
      <c r="A487" t="s">
        <v>486</v>
      </c>
    </row>
    <row r="488" spans="1:3" x14ac:dyDescent="0.25">
      <c r="A488" t="s">
        <v>487</v>
      </c>
      <c r="C488">
        <v>3</v>
      </c>
    </row>
    <row r="489" spans="1:3" x14ac:dyDescent="0.25">
      <c r="A489" t="s">
        <v>488</v>
      </c>
    </row>
    <row r="490" spans="1:3" x14ac:dyDescent="0.25">
      <c r="A490" t="s">
        <v>489</v>
      </c>
      <c r="C490">
        <v>1</v>
      </c>
    </row>
    <row r="491" spans="1:3" x14ac:dyDescent="0.25">
      <c r="A491" t="s">
        <v>490</v>
      </c>
    </row>
    <row r="492" spans="1:3" x14ac:dyDescent="0.25">
      <c r="A492" t="s">
        <v>491</v>
      </c>
      <c r="C492">
        <v>10</v>
      </c>
    </row>
    <row r="493" spans="1:3" x14ac:dyDescent="0.25">
      <c r="A493" t="s">
        <v>492</v>
      </c>
    </row>
    <row r="494" spans="1:3" x14ac:dyDescent="0.25">
      <c r="A494" t="s">
        <v>493</v>
      </c>
      <c r="C494">
        <v>1</v>
      </c>
    </row>
    <row r="495" spans="1:3" x14ac:dyDescent="0.25">
      <c r="A495" t="s">
        <v>494</v>
      </c>
    </row>
    <row r="496" spans="1:3" x14ac:dyDescent="0.25">
      <c r="A496" t="s">
        <v>495</v>
      </c>
    </row>
    <row r="497" spans="1:4" x14ac:dyDescent="0.25">
      <c r="A497" t="s">
        <v>496</v>
      </c>
    </row>
    <row r="498" spans="1:4" x14ac:dyDescent="0.25">
      <c r="A498" t="s">
        <v>497</v>
      </c>
    </row>
    <row r="499" spans="1:4" x14ac:dyDescent="0.25">
      <c r="A499" t="s">
        <v>498</v>
      </c>
    </row>
    <row r="500" spans="1:4" x14ac:dyDescent="0.25">
      <c r="A500" t="s">
        <v>499</v>
      </c>
    </row>
    <row r="501" spans="1:4" x14ac:dyDescent="0.25">
      <c r="A501" t="s">
        <v>500</v>
      </c>
    </row>
    <row r="502" spans="1:4" x14ac:dyDescent="0.25">
      <c r="A502" t="s">
        <v>501</v>
      </c>
    </row>
    <row r="503" spans="1:4" x14ac:dyDescent="0.25">
      <c r="A503" t="s">
        <v>502</v>
      </c>
      <c r="D503">
        <v>2</v>
      </c>
    </row>
    <row r="504" spans="1:4" x14ac:dyDescent="0.25">
      <c r="A504" t="s">
        <v>503</v>
      </c>
    </row>
    <row r="505" spans="1:4" x14ac:dyDescent="0.25">
      <c r="A505" t="s">
        <v>504</v>
      </c>
    </row>
    <row r="506" spans="1:4" x14ac:dyDescent="0.25">
      <c r="A506" t="s">
        <v>505</v>
      </c>
    </row>
    <row r="507" spans="1:4" x14ac:dyDescent="0.25">
      <c r="A507" t="s">
        <v>506</v>
      </c>
    </row>
    <row r="508" spans="1:4" x14ac:dyDescent="0.25">
      <c r="A508" t="s">
        <v>507</v>
      </c>
      <c r="C508">
        <v>8</v>
      </c>
    </row>
    <row r="509" spans="1:4" x14ac:dyDescent="0.25">
      <c r="A509" t="s">
        <v>508</v>
      </c>
      <c r="C509">
        <v>1</v>
      </c>
      <c r="D509">
        <v>1</v>
      </c>
    </row>
    <row r="510" spans="1:4" x14ac:dyDescent="0.25">
      <c r="A510" t="s">
        <v>509</v>
      </c>
    </row>
    <row r="511" spans="1:4" x14ac:dyDescent="0.25">
      <c r="A511" t="s">
        <v>510</v>
      </c>
    </row>
    <row r="512" spans="1:4" x14ac:dyDescent="0.25">
      <c r="A512" t="s">
        <v>511</v>
      </c>
    </row>
    <row r="513" spans="1:4" x14ac:dyDescent="0.25">
      <c r="A513" t="s">
        <v>512</v>
      </c>
    </row>
    <row r="514" spans="1:4" x14ac:dyDescent="0.25">
      <c r="A514" t="s">
        <v>513</v>
      </c>
    </row>
    <row r="515" spans="1:4" x14ac:dyDescent="0.25">
      <c r="A515" t="s">
        <v>514</v>
      </c>
    </row>
    <row r="516" spans="1:4" x14ac:dyDescent="0.25">
      <c r="A516" t="s">
        <v>515</v>
      </c>
    </row>
    <row r="517" spans="1:4" x14ac:dyDescent="0.25">
      <c r="A517" t="s">
        <v>516</v>
      </c>
      <c r="C517">
        <v>1</v>
      </c>
    </row>
    <row r="518" spans="1:4" x14ac:dyDescent="0.25">
      <c r="A518" t="s">
        <v>517</v>
      </c>
    </row>
    <row r="519" spans="1:4" x14ac:dyDescent="0.25">
      <c r="A519" t="s">
        <v>518</v>
      </c>
    </row>
    <row r="520" spans="1:4" x14ac:dyDescent="0.25">
      <c r="A520" t="s">
        <v>519</v>
      </c>
    </row>
    <row r="521" spans="1:4" x14ac:dyDescent="0.25">
      <c r="A521" t="s">
        <v>520</v>
      </c>
    </row>
    <row r="522" spans="1:4" x14ac:dyDescent="0.25">
      <c r="A522" t="s">
        <v>521</v>
      </c>
      <c r="C522">
        <v>1</v>
      </c>
      <c r="D522">
        <v>1</v>
      </c>
    </row>
    <row r="523" spans="1:4" x14ac:dyDescent="0.25">
      <c r="A523" t="s">
        <v>522</v>
      </c>
      <c r="C523">
        <v>1</v>
      </c>
    </row>
    <row r="524" spans="1:4" x14ac:dyDescent="0.25">
      <c r="A524" t="s">
        <v>523</v>
      </c>
    </row>
    <row r="525" spans="1:4" x14ac:dyDescent="0.25">
      <c r="A525" t="s">
        <v>524</v>
      </c>
      <c r="C525">
        <v>2</v>
      </c>
    </row>
    <row r="526" spans="1:4" x14ac:dyDescent="0.25">
      <c r="A526" t="s">
        <v>525</v>
      </c>
      <c r="C526">
        <v>1</v>
      </c>
    </row>
    <row r="527" spans="1:4" x14ac:dyDescent="0.25">
      <c r="A527" t="s">
        <v>526</v>
      </c>
    </row>
    <row r="528" spans="1:4" x14ac:dyDescent="0.25">
      <c r="A528" t="s">
        <v>527</v>
      </c>
    </row>
    <row r="529" spans="1:4" x14ac:dyDescent="0.25">
      <c r="A529" t="s">
        <v>528</v>
      </c>
    </row>
    <row r="530" spans="1:4" x14ac:dyDescent="0.25">
      <c r="A530" t="s">
        <v>529</v>
      </c>
      <c r="C530">
        <v>3</v>
      </c>
    </row>
    <row r="531" spans="1:4" x14ac:dyDescent="0.25">
      <c r="A531" t="s">
        <v>530</v>
      </c>
      <c r="C531">
        <v>1</v>
      </c>
    </row>
    <row r="532" spans="1:4" x14ac:dyDescent="0.25">
      <c r="A532" t="s">
        <v>531</v>
      </c>
    </row>
    <row r="533" spans="1:4" x14ac:dyDescent="0.25">
      <c r="A533" t="s">
        <v>532</v>
      </c>
    </row>
    <row r="534" spans="1:4" x14ac:dyDescent="0.25">
      <c r="A534" t="s">
        <v>533</v>
      </c>
      <c r="C534">
        <v>1</v>
      </c>
    </row>
    <row r="535" spans="1:4" x14ac:dyDescent="0.25">
      <c r="A535" t="s">
        <v>534</v>
      </c>
    </row>
    <row r="536" spans="1:4" x14ac:dyDescent="0.25">
      <c r="A536" t="s">
        <v>535</v>
      </c>
    </row>
    <row r="537" spans="1:4" x14ac:dyDescent="0.25">
      <c r="A537" t="s">
        <v>536</v>
      </c>
    </row>
    <row r="538" spans="1:4" x14ac:dyDescent="0.25">
      <c r="A538" t="s">
        <v>537</v>
      </c>
    </row>
    <row r="539" spans="1:4" x14ac:dyDescent="0.25">
      <c r="A539" t="s">
        <v>538</v>
      </c>
    </row>
    <row r="540" spans="1:4" x14ac:dyDescent="0.25">
      <c r="A540" t="s">
        <v>539</v>
      </c>
      <c r="C540">
        <v>2</v>
      </c>
      <c r="D540">
        <v>1</v>
      </c>
    </row>
    <row r="541" spans="1:4" x14ac:dyDescent="0.25">
      <c r="A541" t="s">
        <v>540</v>
      </c>
    </row>
    <row r="542" spans="1:4" x14ac:dyDescent="0.25">
      <c r="A542" t="s">
        <v>541</v>
      </c>
    </row>
    <row r="543" spans="1:4" x14ac:dyDescent="0.25">
      <c r="A543" t="s">
        <v>542</v>
      </c>
    </row>
    <row r="544" spans="1:4" x14ac:dyDescent="0.25">
      <c r="A544" t="s">
        <v>543</v>
      </c>
      <c r="C544">
        <v>2</v>
      </c>
    </row>
    <row r="545" spans="1:7" x14ac:dyDescent="0.25">
      <c r="A545" t="s">
        <v>544</v>
      </c>
    </row>
    <row r="546" spans="1:7" x14ac:dyDescent="0.25">
      <c r="A546" t="s">
        <v>545</v>
      </c>
    </row>
    <row r="547" spans="1:7" x14ac:dyDescent="0.25">
      <c r="A547" t="s">
        <v>546</v>
      </c>
    </row>
    <row r="548" spans="1:7" x14ac:dyDescent="0.25">
      <c r="A548" t="s">
        <v>547</v>
      </c>
    </row>
    <row r="549" spans="1:7" x14ac:dyDescent="0.25">
      <c r="A549" t="s">
        <v>548</v>
      </c>
      <c r="C549">
        <v>4</v>
      </c>
    </row>
    <row r="550" spans="1:7" x14ac:dyDescent="0.25">
      <c r="A550" t="s">
        <v>549</v>
      </c>
    </row>
    <row r="551" spans="1:7" x14ac:dyDescent="0.25">
      <c r="A551" t="s">
        <v>550</v>
      </c>
    </row>
    <row r="552" spans="1:7" x14ac:dyDescent="0.25">
      <c r="A552" t="s">
        <v>551</v>
      </c>
    </row>
    <row r="553" spans="1:7" x14ac:dyDescent="0.25">
      <c r="A553" t="s">
        <v>552</v>
      </c>
    </row>
    <row r="554" spans="1:7" x14ac:dyDescent="0.25">
      <c r="A554" t="s">
        <v>553</v>
      </c>
      <c r="G554">
        <v>1</v>
      </c>
    </row>
    <row r="555" spans="1:7" x14ac:dyDescent="0.25">
      <c r="A555" t="s">
        <v>554</v>
      </c>
      <c r="C555">
        <v>1</v>
      </c>
    </row>
    <row r="556" spans="1:7" x14ac:dyDescent="0.25">
      <c r="A556" t="s">
        <v>555</v>
      </c>
    </row>
    <row r="557" spans="1:7" x14ac:dyDescent="0.25">
      <c r="A557" t="s">
        <v>556</v>
      </c>
    </row>
    <row r="558" spans="1:7" x14ac:dyDescent="0.25">
      <c r="A558" t="s">
        <v>557</v>
      </c>
      <c r="C558">
        <v>4</v>
      </c>
      <c r="D558">
        <v>1</v>
      </c>
    </row>
    <row r="559" spans="1:7" x14ac:dyDescent="0.25">
      <c r="A559" t="s">
        <v>558</v>
      </c>
      <c r="C559">
        <v>2</v>
      </c>
    </row>
    <row r="560" spans="1:7" x14ac:dyDescent="0.25">
      <c r="A560" t="s">
        <v>559</v>
      </c>
      <c r="C560">
        <v>3</v>
      </c>
    </row>
    <row r="561" spans="1:3" x14ac:dyDescent="0.25">
      <c r="A561" t="s">
        <v>560</v>
      </c>
      <c r="C561">
        <v>1</v>
      </c>
    </row>
    <row r="562" spans="1:3" x14ac:dyDescent="0.25">
      <c r="A562" t="s">
        <v>561</v>
      </c>
    </row>
    <row r="563" spans="1:3" x14ac:dyDescent="0.25">
      <c r="A563" t="s">
        <v>562</v>
      </c>
    </row>
    <row r="564" spans="1:3" x14ac:dyDescent="0.25">
      <c r="A564" t="s">
        <v>563</v>
      </c>
    </row>
    <row r="565" spans="1:3" x14ac:dyDescent="0.25">
      <c r="A565" t="s">
        <v>564</v>
      </c>
    </row>
    <row r="566" spans="1:3" x14ac:dyDescent="0.25">
      <c r="A566" t="s">
        <v>565</v>
      </c>
      <c r="C566">
        <v>1</v>
      </c>
    </row>
    <row r="567" spans="1:3" x14ac:dyDescent="0.25">
      <c r="A567" t="s">
        <v>566</v>
      </c>
    </row>
    <row r="568" spans="1:3" x14ac:dyDescent="0.25">
      <c r="A568" t="s">
        <v>567</v>
      </c>
      <c r="C568">
        <v>2</v>
      </c>
    </row>
    <row r="569" spans="1:3" x14ac:dyDescent="0.25">
      <c r="A569" t="s">
        <v>568</v>
      </c>
    </row>
    <row r="570" spans="1:3" x14ac:dyDescent="0.25">
      <c r="A570" t="s">
        <v>569</v>
      </c>
    </row>
    <row r="571" spans="1:3" x14ac:dyDescent="0.25">
      <c r="A571" t="s">
        <v>570</v>
      </c>
    </row>
    <row r="572" spans="1:3" x14ac:dyDescent="0.25">
      <c r="A572" t="s">
        <v>571</v>
      </c>
    </row>
    <row r="573" spans="1:3" x14ac:dyDescent="0.25">
      <c r="A573" t="s">
        <v>572</v>
      </c>
    </row>
    <row r="574" spans="1:3" x14ac:dyDescent="0.25">
      <c r="A574" t="s">
        <v>573</v>
      </c>
    </row>
    <row r="575" spans="1:3" x14ac:dyDescent="0.25">
      <c r="A575" t="s">
        <v>574</v>
      </c>
    </row>
    <row r="576" spans="1:3" x14ac:dyDescent="0.25">
      <c r="A576" t="s">
        <v>575</v>
      </c>
    </row>
    <row r="577" spans="1:4" x14ac:dyDescent="0.25">
      <c r="A577" t="s">
        <v>576</v>
      </c>
    </row>
    <row r="578" spans="1:4" x14ac:dyDescent="0.25">
      <c r="A578" t="s">
        <v>577</v>
      </c>
    </row>
    <row r="579" spans="1:4" x14ac:dyDescent="0.25">
      <c r="A579" t="s">
        <v>578</v>
      </c>
      <c r="C579">
        <v>1</v>
      </c>
    </row>
    <row r="580" spans="1:4" x14ac:dyDescent="0.25">
      <c r="A580" t="s">
        <v>579</v>
      </c>
    </row>
    <row r="581" spans="1:4" x14ac:dyDescent="0.25">
      <c r="A581" t="s">
        <v>580</v>
      </c>
      <c r="C581">
        <v>1</v>
      </c>
    </row>
    <row r="582" spans="1:4" x14ac:dyDescent="0.25">
      <c r="A582" t="s">
        <v>581</v>
      </c>
    </row>
    <row r="583" spans="1:4" x14ac:dyDescent="0.25">
      <c r="A583" t="s">
        <v>582</v>
      </c>
    </row>
    <row r="584" spans="1:4" x14ac:dyDescent="0.25">
      <c r="A584" t="s">
        <v>583</v>
      </c>
    </row>
    <row r="585" spans="1:4" x14ac:dyDescent="0.25">
      <c r="A585" t="s">
        <v>584</v>
      </c>
    </row>
    <row r="586" spans="1:4" x14ac:dyDescent="0.25">
      <c r="A586" t="s">
        <v>585</v>
      </c>
    </row>
    <row r="587" spans="1:4" x14ac:dyDescent="0.25">
      <c r="A587" t="s">
        <v>586</v>
      </c>
    </row>
    <row r="588" spans="1:4" x14ac:dyDescent="0.25">
      <c r="A588" t="s">
        <v>587</v>
      </c>
    </row>
    <row r="589" spans="1:4" x14ac:dyDescent="0.25">
      <c r="A589" t="s">
        <v>588</v>
      </c>
      <c r="D589">
        <v>1</v>
      </c>
    </row>
    <row r="590" spans="1:4" x14ac:dyDescent="0.25">
      <c r="A590" t="s">
        <v>589</v>
      </c>
    </row>
    <row r="591" spans="1:4" x14ac:dyDescent="0.25">
      <c r="A591" t="s">
        <v>590</v>
      </c>
    </row>
    <row r="592" spans="1:4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7</vt:i4>
      </vt:variant>
    </vt:vector>
  </HeadingPairs>
  <TitlesOfParts>
    <vt:vector size="17" baseType="lpstr">
      <vt:lpstr>all</vt:lpstr>
      <vt:lpstr>infreq_com</vt:lpstr>
      <vt:lpstr>salm_gard_steel</vt:lpstr>
      <vt:lpstr>salmgard_rain</vt:lpstr>
      <vt:lpstr>oncmy_steel</vt:lpstr>
      <vt:lpstr>steel_rain</vt:lpstr>
      <vt:lpstr>oncmy_rain</vt:lpstr>
      <vt:lpstr>salmgard_oncmy</vt:lpstr>
      <vt:lpstr>sci</vt:lpstr>
      <vt:lpstr>com</vt:lpstr>
      <vt:lpstr>infreq_com_graph</vt:lpstr>
      <vt:lpstr>infreq_com_sci</vt:lpstr>
      <vt:lpstr>jeff_salmgard_rain</vt:lpstr>
      <vt:lpstr>jeff_oncmy_steel</vt:lpstr>
      <vt:lpstr>steel_rain_dist_comp</vt:lpstr>
      <vt:lpstr>JEFF_oncmy_rain_comp</vt:lpstr>
      <vt:lpstr>salmgard_oncmy_graph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2019-10-31T13:22:54Z</cp:lastPrinted>
  <dcterms:created xsi:type="dcterms:W3CDTF">2019-10-16T11:04:29Z</dcterms:created>
  <dcterms:modified xsi:type="dcterms:W3CDTF">2020-03-06T17:49:03Z</dcterms:modified>
</cp:coreProperties>
</file>