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Case studies\lower case\salmo_trutta\"/>
    </mc:Choice>
  </mc:AlternateContent>
  <xr:revisionPtr revIDLastSave="0" documentId="13_ncr:1_{D2A61F6A-5DF9-4739-B3F6-D4530E34AE4C}" xr6:coauthVersionLast="41" xr6:coauthVersionMax="41" xr10:uidLastSave="{00000000-0000-0000-0000-000000000000}"/>
  <bookViews>
    <workbookView xWindow="-120" yWindow="-120" windowWidth="20730" windowHeight="11160" xr2:uid="{B0CD7A3E-442C-48DE-8BD0-6BB2A278777C}"/>
  </bookViews>
  <sheets>
    <sheet name="Salmo_truttavscomvar" sheetId="11" r:id="rId1"/>
    <sheet name="all" sheetId="1" r:id="rId2"/>
    <sheet name="jeff_saltrut_com_all" sheetId="4" r:id="rId3"/>
    <sheet name="sal_trut_brtr_sea_tr" sheetId="9" r:id="rId4"/>
    <sheet name="com" sheetId="3" r:id="rId5"/>
    <sheet name="jeff_saltrut_cominfreq" sheetId="8" r:id="rId6"/>
    <sheet name="cominfreq" sheetId="7" r:id="rId7"/>
    <sheet name="jeff_saltrut_com_freq" sheetId="6" r:id="rId8"/>
    <sheet name="comfreq" sheetId="5" r:id="rId9"/>
    <sheet name="salm_trut_dist" sheetId="10" r:id="rId10"/>
    <sheet name="sci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5" l="1"/>
  <c r="M25" i="5"/>
  <c r="N25" i="5" s="1"/>
  <c r="M24" i="5"/>
  <c r="N24" i="5" s="1"/>
  <c r="M23" i="5"/>
  <c r="N23" i="5" s="1"/>
  <c r="M22" i="5"/>
  <c r="N22" i="5" s="1"/>
  <c r="M21" i="5"/>
  <c r="N7" i="5" l="1"/>
  <c r="N6" i="5"/>
  <c r="N4" i="5"/>
  <c r="N5" i="5"/>
  <c r="N14" i="5"/>
  <c r="N15" i="5"/>
  <c r="N16" i="5"/>
  <c r="N17" i="5"/>
  <c r="N13" i="5"/>
  <c r="M17" i="5"/>
  <c r="M16" i="5"/>
  <c r="M15" i="5"/>
  <c r="M14" i="5"/>
  <c r="M13" i="5"/>
  <c r="M7" i="5"/>
  <c r="M6" i="5"/>
  <c r="M5" i="5"/>
  <c r="M4" i="5"/>
  <c r="M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2" i="5"/>
</calcChain>
</file>

<file path=xl/sharedStrings.xml><?xml version="1.0" encoding="utf-8"?>
<sst xmlns="http://schemas.openxmlformats.org/spreadsheetml/2006/main" count="3623" uniqueCount="626">
  <si>
    <t>doc_ref</t>
  </si>
  <si>
    <t>doc#0</t>
  </si>
  <si>
    <t>doc#1</t>
  </si>
  <si>
    <t xml:space="preserve"> brown_trout</t>
  </si>
  <si>
    <t>doc#3</t>
  </si>
  <si>
    <t>doc#5</t>
  </si>
  <si>
    <t>doc#9</t>
  </si>
  <si>
    <t>doc#11</t>
  </si>
  <si>
    <t>doc#13</t>
  </si>
  <si>
    <t>doc#14</t>
  </si>
  <si>
    <t>doc#16</t>
  </si>
  <si>
    <t>doc#17</t>
  </si>
  <si>
    <t>doc#19</t>
  </si>
  <si>
    <t>doc#24</t>
  </si>
  <si>
    <t>doc#27</t>
  </si>
  <si>
    <t>doc#30</t>
  </si>
  <si>
    <t>doc#31</t>
  </si>
  <si>
    <t>doc#33</t>
  </si>
  <si>
    <t>doc#34</t>
  </si>
  <si>
    <t>doc#36</t>
  </si>
  <si>
    <t>doc#39</t>
  </si>
  <si>
    <t>doc#40</t>
  </si>
  <si>
    <t>doc#42</t>
  </si>
  <si>
    <t>doc#52</t>
  </si>
  <si>
    <t>doc#55</t>
  </si>
  <si>
    <t>doc#56</t>
  </si>
  <si>
    <t>doc#57</t>
  </si>
  <si>
    <t>doc#58</t>
  </si>
  <si>
    <t>doc#59</t>
  </si>
  <si>
    <t>doc#61</t>
  </si>
  <si>
    <t>doc#63</t>
  </si>
  <si>
    <t>doc#64</t>
  </si>
  <si>
    <t>doc#66</t>
  </si>
  <si>
    <t>doc#67</t>
  </si>
  <si>
    <t>doc#70</t>
  </si>
  <si>
    <t>doc#72</t>
  </si>
  <si>
    <t>doc#74</t>
  </si>
  <si>
    <t>doc#75</t>
  </si>
  <si>
    <t>doc#76</t>
  </si>
  <si>
    <t>doc#77</t>
  </si>
  <si>
    <t>doc#79</t>
  </si>
  <si>
    <t>doc#82</t>
  </si>
  <si>
    <t>doc#84</t>
  </si>
  <si>
    <t>doc#85</t>
  </si>
  <si>
    <t>doc#87</t>
  </si>
  <si>
    <t>doc#88</t>
  </si>
  <si>
    <t>doc#89</t>
  </si>
  <si>
    <t>doc#96</t>
  </si>
  <si>
    <t>doc#97</t>
  </si>
  <si>
    <t>doc#99</t>
  </si>
  <si>
    <t>doc#100</t>
  </si>
  <si>
    <t>doc#103</t>
  </si>
  <si>
    <t>doc#105</t>
  </si>
  <si>
    <t>doc#106</t>
  </si>
  <si>
    <t>doc#107</t>
  </si>
  <si>
    <t>doc#108</t>
  </si>
  <si>
    <t>doc#109</t>
  </si>
  <si>
    <t>doc#116</t>
  </si>
  <si>
    <t>doc#117</t>
  </si>
  <si>
    <t>doc#119</t>
  </si>
  <si>
    <t>doc#120</t>
  </si>
  <si>
    <t>doc#123</t>
  </si>
  <si>
    <t>doc#124</t>
  </si>
  <si>
    <t>doc#126</t>
  </si>
  <si>
    <t>doc#127</t>
  </si>
  <si>
    <t>doc#128</t>
  </si>
  <si>
    <t>doc#129</t>
  </si>
  <si>
    <t>doc#130</t>
  </si>
  <si>
    <t>doc#132</t>
  </si>
  <si>
    <t>doc#133</t>
  </si>
  <si>
    <t>doc#134</t>
  </si>
  <si>
    <t>doc#135</t>
  </si>
  <si>
    <t>doc#137</t>
  </si>
  <si>
    <t>doc#138</t>
  </si>
  <si>
    <t>doc#139</t>
  </si>
  <si>
    <t>doc#140</t>
  </si>
  <si>
    <t>doc#141</t>
  </si>
  <si>
    <t>doc#145</t>
  </si>
  <si>
    <t>doc#146</t>
  </si>
  <si>
    <t>doc#147</t>
  </si>
  <si>
    <t>doc#149</t>
  </si>
  <si>
    <t>doc#150</t>
  </si>
  <si>
    <t>doc#151</t>
  </si>
  <si>
    <t>doc#152</t>
  </si>
  <si>
    <t>doc#153</t>
  </si>
  <si>
    <t>doc#154</t>
  </si>
  <si>
    <t>doc#156</t>
  </si>
  <si>
    <t>doc#160</t>
  </si>
  <si>
    <t>doc#162</t>
  </si>
  <si>
    <t>doc#163</t>
  </si>
  <si>
    <t>doc#168</t>
  </si>
  <si>
    <t>doc#169</t>
  </si>
  <si>
    <t>doc#172</t>
  </si>
  <si>
    <t>doc#173</t>
  </si>
  <si>
    <t>doc#174</t>
  </si>
  <si>
    <t>doc#178</t>
  </si>
  <si>
    <t>doc#182</t>
  </si>
  <si>
    <t>doc#184</t>
  </si>
  <si>
    <t>doc#185</t>
  </si>
  <si>
    <t>doc#186</t>
  </si>
  <si>
    <t>doc#188</t>
  </si>
  <si>
    <t>doc#197</t>
  </si>
  <si>
    <t>doc#198</t>
  </si>
  <si>
    <t>doc#199</t>
  </si>
  <si>
    <t>doc#202</t>
  </si>
  <si>
    <t>doc#203</t>
  </si>
  <si>
    <t>doc#204</t>
  </si>
  <si>
    <t>doc#205</t>
  </si>
  <si>
    <t>doc#206</t>
  </si>
  <si>
    <t>doc#209</t>
  </si>
  <si>
    <t>doc#215</t>
  </si>
  <si>
    <t>doc#216</t>
  </si>
  <si>
    <t>doc#217</t>
  </si>
  <si>
    <t>doc#219</t>
  </si>
  <si>
    <t>doc#221</t>
  </si>
  <si>
    <t>doc#222</t>
  </si>
  <si>
    <t>doc#224</t>
  </si>
  <si>
    <t>doc#227</t>
  </si>
  <si>
    <t>doc#230</t>
  </si>
  <si>
    <t>doc#232</t>
  </si>
  <si>
    <t>doc#234</t>
  </si>
  <si>
    <t>doc#235</t>
  </si>
  <si>
    <t>doc#236</t>
  </si>
  <si>
    <t>doc#237</t>
  </si>
  <si>
    <t>doc#242</t>
  </si>
  <si>
    <t>doc#243</t>
  </si>
  <si>
    <t>doc#249</t>
  </si>
  <si>
    <t>doc#250</t>
  </si>
  <si>
    <t>doc#251</t>
  </si>
  <si>
    <t>doc#255</t>
  </si>
  <si>
    <t>doc#256</t>
  </si>
  <si>
    <t>doc#258</t>
  </si>
  <si>
    <t>doc#259</t>
  </si>
  <si>
    <t>doc#261</t>
  </si>
  <si>
    <t>doc#263</t>
  </si>
  <si>
    <t>doc#264</t>
  </si>
  <si>
    <t>doc#266</t>
  </si>
  <si>
    <t>doc#268</t>
  </si>
  <si>
    <t>doc#271</t>
  </si>
  <si>
    <t>doc#272</t>
  </si>
  <si>
    <t>doc#275</t>
  </si>
  <si>
    <t>doc#276</t>
  </si>
  <si>
    <t>doc#285</t>
  </si>
  <si>
    <t>doc#286</t>
  </si>
  <si>
    <t>doc#287</t>
  </si>
  <si>
    <t>doc#288</t>
  </si>
  <si>
    <t>doc#289</t>
  </si>
  <si>
    <t>doc#290</t>
  </si>
  <si>
    <t>doc#298</t>
  </si>
  <si>
    <t>doc#299</t>
  </si>
  <si>
    <t>doc#301</t>
  </si>
  <si>
    <t>doc#303</t>
  </si>
  <si>
    <t>doc#304</t>
  </si>
  <si>
    <t>doc#305</t>
  </si>
  <si>
    <t>doc#306</t>
  </si>
  <si>
    <t>doc#309</t>
  </si>
  <si>
    <t>doc#311</t>
  </si>
  <si>
    <t>doc#313</t>
  </si>
  <si>
    <t>doc#316</t>
  </si>
  <si>
    <t>doc#318</t>
  </si>
  <si>
    <t>doc#322</t>
  </si>
  <si>
    <t>doc#326</t>
  </si>
  <si>
    <t>doc#327</t>
  </si>
  <si>
    <t>doc#330</t>
  </si>
  <si>
    <t>doc#335</t>
  </si>
  <si>
    <t>doc#338</t>
  </si>
  <si>
    <t>doc#340</t>
  </si>
  <si>
    <t>doc#343</t>
  </si>
  <si>
    <t>doc#344</t>
  </si>
  <si>
    <t>doc#347</t>
  </si>
  <si>
    <t>doc#350</t>
  </si>
  <si>
    <t>doc#351</t>
  </si>
  <si>
    <t>doc#352</t>
  </si>
  <si>
    <t>doc#355</t>
  </si>
  <si>
    <t>doc#356</t>
  </si>
  <si>
    <t>doc#357</t>
  </si>
  <si>
    <t>doc#358</t>
  </si>
  <si>
    <t>doc#360</t>
  </si>
  <si>
    <t>doc#363</t>
  </si>
  <si>
    <t>doc#365</t>
  </si>
  <si>
    <t>doc#367</t>
  </si>
  <si>
    <t>doc#371</t>
  </si>
  <si>
    <t>doc#381</t>
  </si>
  <si>
    <t>doc#388</t>
  </si>
  <si>
    <t>doc#390</t>
  </si>
  <si>
    <t>doc#393</t>
  </si>
  <si>
    <t>doc#394</t>
  </si>
  <si>
    <t>doc#396</t>
  </si>
  <si>
    <t>doc#398</t>
  </si>
  <si>
    <t>doc#399</t>
  </si>
  <si>
    <t>doc#401</t>
  </si>
  <si>
    <t>doc#403</t>
  </si>
  <si>
    <t>doc#404</t>
  </si>
  <si>
    <t>doc#405</t>
  </si>
  <si>
    <t>doc#407</t>
  </si>
  <si>
    <t>doc#409</t>
  </si>
  <si>
    <t>doc#411</t>
  </si>
  <si>
    <t>doc#418</t>
  </si>
  <si>
    <t>doc#422</t>
  </si>
  <si>
    <t>doc#427</t>
  </si>
  <si>
    <t>doc#428</t>
  </si>
  <si>
    <t>doc#429</t>
  </si>
  <si>
    <t>doc#430</t>
  </si>
  <si>
    <t>doc#431</t>
  </si>
  <si>
    <t>doc#434</t>
  </si>
  <si>
    <t>doc#435</t>
  </si>
  <si>
    <t>doc#436</t>
  </si>
  <si>
    <t>doc#437</t>
  </si>
  <si>
    <t>doc#438</t>
  </si>
  <si>
    <t>doc#440</t>
  </si>
  <si>
    <t>doc#442</t>
  </si>
  <si>
    <t>doc#447</t>
  </si>
  <si>
    <t>doc#449</t>
  </si>
  <si>
    <t>doc#453</t>
  </si>
  <si>
    <t>doc#454</t>
  </si>
  <si>
    <t>doc#457</t>
  </si>
  <si>
    <t>doc#458</t>
  </si>
  <si>
    <t>doc#459</t>
  </si>
  <si>
    <t>doc#462</t>
  </si>
  <si>
    <t>doc#467</t>
  </si>
  <si>
    <t>doc#475</t>
  </si>
  <si>
    <t>doc#476</t>
  </si>
  <si>
    <t>doc#477</t>
  </si>
  <si>
    <t>doc#479</t>
  </si>
  <si>
    <t>doc#480</t>
  </si>
  <si>
    <t>doc#481</t>
  </si>
  <si>
    <t>doc#483</t>
  </si>
  <si>
    <t>doc#488</t>
  </si>
  <si>
    <t>doc#489</t>
  </si>
  <si>
    <t>doc#490</t>
  </si>
  <si>
    <t>doc#492</t>
  </si>
  <si>
    <t>doc#493</t>
  </si>
  <si>
    <t>doc#497</t>
  </si>
  <si>
    <t>doc#498</t>
  </si>
  <si>
    <t>doc#501</t>
  </si>
  <si>
    <t>doc#506</t>
  </si>
  <si>
    <t>doc#507</t>
  </si>
  <si>
    <t>doc#508</t>
  </si>
  <si>
    <t>doc#510</t>
  </si>
  <si>
    <t>doc#511</t>
  </si>
  <si>
    <t>doc#515</t>
  </si>
  <si>
    <t>doc#518</t>
  </si>
  <si>
    <t>doc#519</t>
  </si>
  <si>
    <t>doc#520</t>
  </si>
  <si>
    <t>doc#521</t>
  </si>
  <si>
    <t>doc#523</t>
  </si>
  <si>
    <t>doc#524</t>
  </si>
  <si>
    <t>doc#525</t>
  </si>
  <si>
    <t>doc#528</t>
  </si>
  <si>
    <t>doc#529</t>
  </si>
  <si>
    <t>doc#537</t>
  </si>
  <si>
    <t>doc#538</t>
  </si>
  <si>
    <t>doc#539</t>
  </si>
  <si>
    <t>doc#540</t>
  </si>
  <si>
    <t>doc#542</t>
  </si>
  <si>
    <t>doc#544</t>
  </si>
  <si>
    <t>doc#547</t>
  </si>
  <si>
    <t>doc#550</t>
  </si>
  <si>
    <t>doc#556</t>
  </si>
  <si>
    <t>doc#557</t>
  </si>
  <si>
    <t>doc#558</t>
  </si>
  <si>
    <t>doc#559</t>
  </si>
  <si>
    <t>doc#563</t>
  </si>
  <si>
    <t>doc#564</t>
  </si>
  <si>
    <t>doc#566</t>
  </si>
  <si>
    <t>doc#568</t>
  </si>
  <si>
    <t>doc#570</t>
  </si>
  <si>
    <t>doc#571</t>
  </si>
  <si>
    <t>doc#577</t>
  </si>
  <si>
    <t>doc#580</t>
  </si>
  <si>
    <t>doc#583</t>
  </si>
  <si>
    <t>doc#590</t>
  </si>
  <si>
    <t>doc#2</t>
  </si>
  <si>
    <t>doc#4</t>
  </si>
  <si>
    <t>doc#6</t>
  </si>
  <si>
    <t>doc#7</t>
  </si>
  <si>
    <t>doc#8</t>
  </si>
  <si>
    <t>doc#10</t>
  </si>
  <si>
    <t>doc#12</t>
  </si>
  <si>
    <t>doc#15</t>
  </si>
  <si>
    <t>doc#18</t>
  </si>
  <si>
    <t>doc#20</t>
  </si>
  <si>
    <t>doc#21</t>
  </si>
  <si>
    <t>doc#22</t>
  </si>
  <si>
    <t>doc#23</t>
  </si>
  <si>
    <t>doc#25</t>
  </si>
  <si>
    <t>doc#26</t>
  </si>
  <si>
    <t>doc#28</t>
  </si>
  <si>
    <t>doc#29</t>
  </si>
  <si>
    <t>doc#32</t>
  </si>
  <si>
    <t>doc#35</t>
  </si>
  <si>
    <t>doc#37</t>
  </si>
  <si>
    <t>doc#38</t>
  </si>
  <si>
    <t>doc#41</t>
  </si>
  <si>
    <t>doc#43</t>
  </si>
  <si>
    <t>doc#44</t>
  </si>
  <si>
    <t>doc#45</t>
  </si>
  <si>
    <t>doc#46</t>
  </si>
  <si>
    <t>doc#47</t>
  </si>
  <si>
    <t>doc#48</t>
  </si>
  <si>
    <t>doc#49</t>
  </si>
  <si>
    <t>doc#50</t>
  </si>
  <si>
    <t>doc#51</t>
  </si>
  <si>
    <t>doc#53</t>
  </si>
  <si>
    <t>doc#54</t>
  </si>
  <si>
    <t>doc#60</t>
  </si>
  <si>
    <t>doc#62</t>
  </si>
  <si>
    <t>doc#65</t>
  </si>
  <si>
    <t>doc#68</t>
  </si>
  <si>
    <t>doc#69</t>
  </si>
  <si>
    <t>doc#71</t>
  </si>
  <si>
    <t>doc#73</t>
  </si>
  <si>
    <t>doc#78</t>
  </si>
  <si>
    <t>doc#80</t>
  </si>
  <si>
    <t>doc#81</t>
  </si>
  <si>
    <t>doc#83</t>
  </si>
  <si>
    <t>doc#86</t>
  </si>
  <si>
    <t>doc#90</t>
  </si>
  <si>
    <t>doc#91</t>
  </si>
  <si>
    <t>doc#92</t>
  </si>
  <si>
    <t>doc#93</t>
  </si>
  <si>
    <t>doc#94</t>
  </si>
  <si>
    <t>doc#95</t>
  </si>
  <si>
    <t>doc#98</t>
  </si>
  <si>
    <t>doc#101</t>
  </si>
  <si>
    <t>doc#102</t>
  </si>
  <si>
    <t>doc#104</t>
  </si>
  <si>
    <t>doc#110</t>
  </si>
  <si>
    <t>doc#111</t>
  </si>
  <si>
    <t>doc#112</t>
  </si>
  <si>
    <t>doc#113</t>
  </si>
  <si>
    <t>doc#114</t>
  </si>
  <si>
    <t>doc#115</t>
  </si>
  <si>
    <t>doc#118</t>
  </si>
  <si>
    <t>doc#121</t>
  </si>
  <si>
    <t>doc#122</t>
  </si>
  <si>
    <t>doc#125</t>
  </si>
  <si>
    <t>doc#131</t>
  </si>
  <si>
    <t>doc#136</t>
  </si>
  <si>
    <t>doc#142</t>
  </si>
  <si>
    <t>doc#143</t>
  </si>
  <si>
    <t>doc#144</t>
  </si>
  <si>
    <t>doc#148</t>
  </si>
  <si>
    <t>doc#155</t>
  </si>
  <si>
    <t>doc#157</t>
  </si>
  <si>
    <t>doc#158</t>
  </si>
  <si>
    <t>doc#159</t>
  </si>
  <si>
    <t>doc#161</t>
  </si>
  <si>
    <t>doc#164</t>
  </si>
  <si>
    <t>doc#165</t>
  </si>
  <si>
    <t>doc#166</t>
  </si>
  <si>
    <t>doc#167</t>
  </si>
  <si>
    <t>doc#170</t>
  </si>
  <si>
    <t>doc#171</t>
  </si>
  <si>
    <t>doc#175</t>
  </si>
  <si>
    <t>doc#176</t>
  </si>
  <si>
    <t>doc#177</t>
  </si>
  <si>
    <t>doc#179</t>
  </si>
  <si>
    <t>doc#180</t>
  </si>
  <si>
    <t>doc#181</t>
  </si>
  <si>
    <t>doc#183</t>
  </si>
  <si>
    <t>doc#187</t>
  </si>
  <si>
    <t>doc#189</t>
  </si>
  <si>
    <t>doc#190</t>
  </si>
  <si>
    <t>doc#191</t>
  </si>
  <si>
    <t>doc#192</t>
  </si>
  <si>
    <t>doc#193</t>
  </si>
  <si>
    <t>doc#194</t>
  </si>
  <si>
    <t>doc#195</t>
  </si>
  <si>
    <t>doc#196</t>
  </si>
  <si>
    <t>doc#200</t>
  </si>
  <si>
    <t>doc#201</t>
  </si>
  <si>
    <t>doc#207</t>
  </si>
  <si>
    <t>doc#208</t>
  </si>
  <si>
    <t>doc#210</t>
  </si>
  <si>
    <t>doc#211</t>
  </si>
  <si>
    <t>doc#212</t>
  </si>
  <si>
    <t>doc#213</t>
  </si>
  <si>
    <t>doc#214</t>
  </si>
  <si>
    <t>doc#218</t>
  </si>
  <si>
    <t>doc#220</t>
  </si>
  <si>
    <t>doc#223</t>
  </si>
  <si>
    <t>doc#225</t>
  </si>
  <si>
    <t>doc#226</t>
  </si>
  <si>
    <t>doc#228</t>
  </si>
  <si>
    <t>doc#229</t>
  </si>
  <si>
    <t>doc#231</t>
  </si>
  <si>
    <t>doc#233</t>
  </si>
  <si>
    <t>doc#238</t>
  </si>
  <si>
    <t>doc#239</t>
  </si>
  <si>
    <t>doc#240</t>
  </si>
  <si>
    <t>doc#241</t>
  </si>
  <si>
    <t>doc#244</t>
  </si>
  <si>
    <t>doc#245</t>
  </si>
  <si>
    <t>doc#246</t>
  </si>
  <si>
    <t>doc#247</t>
  </si>
  <si>
    <t>doc#248</t>
  </si>
  <si>
    <t>doc#252</t>
  </si>
  <si>
    <t>doc#253</t>
  </si>
  <si>
    <t>doc#254</t>
  </si>
  <si>
    <t>doc#257</t>
  </si>
  <si>
    <t>doc#260</t>
  </si>
  <si>
    <t>doc#262</t>
  </si>
  <si>
    <t>doc#265</t>
  </si>
  <si>
    <t>doc#267</t>
  </si>
  <si>
    <t>doc#269</t>
  </si>
  <si>
    <t>doc#270</t>
  </si>
  <si>
    <t>doc#273</t>
  </si>
  <si>
    <t>doc#274</t>
  </si>
  <si>
    <t>doc#277</t>
  </si>
  <si>
    <t>doc#278</t>
  </si>
  <si>
    <t>doc#279</t>
  </si>
  <si>
    <t>doc#280</t>
  </si>
  <si>
    <t>doc#281</t>
  </si>
  <si>
    <t>doc#282</t>
  </si>
  <si>
    <t>doc#283</t>
  </si>
  <si>
    <t>doc#284</t>
  </si>
  <si>
    <t>doc#291</t>
  </si>
  <si>
    <t>doc#292</t>
  </si>
  <si>
    <t>doc#293</t>
  </si>
  <si>
    <t>doc#294</t>
  </si>
  <si>
    <t>doc#295</t>
  </si>
  <si>
    <t>doc#296</t>
  </si>
  <si>
    <t>doc#297</t>
  </si>
  <si>
    <t>doc#300</t>
  </si>
  <si>
    <t>doc#302</t>
  </si>
  <si>
    <t>doc#307</t>
  </si>
  <si>
    <t>doc#308</t>
  </si>
  <si>
    <t>doc#310</t>
  </si>
  <si>
    <t>doc#312</t>
  </si>
  <si>
    <t>doc#314</t>
  </si>
  <si>
    <t>doc#315</t>
  </si>
  <si>
    <t>doc#317</t>
  </si>
  <si>
    <t>doc#319</t>
  </si>
  <si>
    <t>doc#320</t>
  </si>
  <si>
    <t>doc#321</t>
  </si>
  <si>
    <t>doc#323</t>
  </si>
  <si>
    <t>doc#324</t>
  </si>
  <si>
    <t>doc#325</t>
  </si>
  <si>
    <t>doc#328</t>
  </si>
  <si>
    <t>doc#329</t>
  </si>
  <si>
    <t>doc#331</t>
  </si>
  <si>
    <t>doc#332</t>
  </si>
  <si>
    <t>doc#333</t>
  </si>
  <si>
    <t>doc#334</t>
  </si>
  <si>
    <t>doc#336</t>
  </si>
  <si>
    <t>doc#337</t>
  </si>
  <si>
    <t>doc#339</t>
  </si>
  <si>
    <t>doc#341</t>
  </si>
  <si>
    <t>doc#342</t>
  </si>
  <si>
    <t>doc#345</t>
  </si>
  <si>
    <t>doc#346</t>
  </si>
  <si>
    <t>doc#348</t>
  </si>
  <si>
    <t>doc#349</t>
  </si>
  <si>
    <t>doc#353</t>
  </si>
  <si>
    <t>doc#354</t>
  </si>
  <si>
    <t>doc#359</t>
  </si>
  <si>
    <t>doc#361</t>
  </si>
  <si>
    <t>doc#362</t>
  </si>
  <si>
    <t>doc#364</t>
  </si>
  <si>
    <t>doc#366</t>
  </si>
  <si>
    <t>doc#368</t>
  </si>
  <si>
    <t>doc#369</t>
  </si>
  <si>
    <t>doc#370</t>
  </si>
  <si>
    <t>doc#372</t>
  </si>
  <si>
    <t>doc#373</t>
  </si>
  <si>
    <t>doc#374</t>
  </si>
  <si>
    <t>doc#375</t>
  </si>
  <si>
    <t>doc#376</t>
  </si>
  <si>
    <t>doc#377</t>
  </si>
  <si>
    <t>doc#378</t>
  </si>
  <si>
    <t>doc#379</t>
  </si>
  <si>
    <t>doc#380</t>
  </si>
  <si>
    <t>doc#382</t>
  </si>
  <si>
    <t>doc#383</t>
  </si>
  <si>
    <t>doc#384</t>
  </si>
  <si>
    <t>doc#385</t>
  </si>
  <si>
    <t>doc#386</t>
  </si>
  <si>
    <t>doc#387</t>
  </si>
  <si>
    <t>doc#389</t>
  </si>
  <si>
    <t>doc#391</t>
  </si>
  <si>
    <t>doc#392</t>
  </si>
  <si>
    <t>doc#395</t>
  </si>
  <si>
    <t>doc#397</t>
  </si>
  <si>
    <t>doc#400</t>
  </si>
  <si>
    <t>doc#402</t>
  </si>
  <si>
    <t>doc#406</t>
  </si>
  <si>
    <t>doc#408</t>
  </si>
  <si>
    <t>doc#410</t>
  </si>
  <si>
    <t>doc#412</t>
  </si>
  <si>
    <t>doc#413</t>
  </si>
  <si>
    <t>doc#414</t>
  </si>
  <si>
    <t>doc#415</t>
  </si>
  <si>
    <t>doc#416</t>
  </si>
  <si>
    <t>doc#417</t>
  </si>
  <si>
    <t>doc#419</t>
  </si>
  <si>
    <t>doc#420</t>
  </si>
  <si>
    <t>doc#421</t>
  </si>
  <si>
    <t>doc#423</t>
  </si>
  <si>
    <t>doc#424</t>
  </si>
  <si>
    <t>doc#425</t>
  </si>
  <si>
    <t>doc#426</t>
  </si>
  <si>
    <t>doc#432</t>
  </si>
  <si>
    <t>doc#433</t>
  </si>
  <si>
    <t>doc#439</t>
  </si>
  <si>
    <t>doc#441</t>
  </si>
  <si>
    <t>doc#443</t>
  </si>
  <si>
    <t>doc#444</t>
  </si>
  <si>
    <t>doc#445</t>
  </si>
  <si>
    <t>doc#446</t>
  </si>
  <si>
    <t>doc#448</t>
  </si>
  <si>
    <t>doc#450</t>
  </si>
  <si>
    <t>doc#451</t>
  </si>
  <si>
    <t>doc#452</t>
  </si>
  <si>
    <t>doc#455</t>
  </si>
  <si>
    <t>doc#456</t>
  </si>
  <si>
    <t>doc#460</t>
  </si>
  <si>
    <t>doc#461</t>
  </si>
  <si>
    <t>doc#463</t>
  </si>
  <si>
    <t>doc#464</t>
  </si>
  <si>
    <t>doc#465</t>
  </si>
  <si>
    <t>doc#466</t>
  </si>
  <si>
    <t>doc#468</t>
  </si>
  <si>
    <t>doc#469</t>
  </si>
  <si>
    <t>doc#470</t>
  </si>
  <si>
    <t>doc#471</t>
  </si>
  <si>
    <t>doc#472</t>
  </si>
  <si>
    <t>doc#473</t>
  </si>
  <si>
    <t>doc#474</t>
  </si>
  <si>
    <t>doc#478</t>
  </si>
  <si>
    <t>doc#482</t>
  </si>
  <si>
    <t>doc#484</t>
  </si>
  <si>
    <t>doc#485</t>
  </si>
  <si>
    <t>doc#486</t>
  </si>
  <si>
    <t>doc#487</t>
  </si>
  <si>
    <t>doc#491</t>
  </si>
  <si>
    <t>doc#494</t>
  </si>
  <si>
    <t>doc#495</t>
  </si>
  <si>
    <t>doc#496</t>
  </si>
  <si>
    <t>doc#499</t>
  </si>
  <si>
    <t>doc#500</t>
  </si>
  <si>
    <t>doc#502</t>
  </si>
  <si>
    <t>doc#503</t>
  </si>
  <si>
    <t>doc#504</t>
  </si>
  <si>
    <t>doc#505</t>
  </si>
  <si>
    <t>doc#509</t>
  </si>
  <si>
    <t>doc#512</t>
  </si>
  <si>
    <t>doc#513</t>
  </si>
  <si>
    <t>doc#514</t>
  </si>
  <si>
    <t>doc#516</t>
  </si>
  <si>
    <t>doc#517</t>
  </si>
  <si>
    <t>doc#522</t>
  </si>
  <si>
    <t>doc#526</t>
  </si>
  <si>
    <t>doc#527</t>
  </si>
  <si>
    <t>doc#530</t>
  </si>
  <si>
    <t>doc#531</t>
  </si>
  <si>
    <t>doc#532</t>
  </si>
  <si>
    <t>doc#533</t>
  </si>
  <si>
    <t>doc#534</t>
  </si>
  <si>
    <t>doc#535</t>
  </si>
  <si>
    <t>doc#536</t>
  </si>
  <si>
    <t>doc#541</t>
  </si>
  <si>
    <t>doc#543</t>
  </si>
  <si>
    <t>doc#545</t>
  </si>
  <si>
    <t>doc#546</t>
  </si>
  <si>
    <t>doc#548</t>
  </si>
  <si>
    <t>doc#549</t>
  </si>
  <si>
    <t>doc#551</t>
  </si>
  <si>
    <t>doc#552</t>
  </si>
  <si>
    <t>doc#553</t>
  </si>
  <si>
    <t>doc#554</t>
  </si>
  <si>
    <t>doc#555</t>
  </si>
  <si>
    <t>doc#560</t>
  </si>
  <si>
    <t>doc#561</t>
  </si>
  <si>
    <t>doc#562</t>
  </si>
  <si>
    <t>doc#565</t>
  </si>
  <si>
    <t>doc#567</t>
  </si>
  <si>
    <t>doc#569</t>
  </si>
  <si>
    <t>doc#572</t>
  </si>
  <si>
    <t>doc#573</t>
  </si>
  <si>
    <t>doc#574</t>
  </si>
  <si>
    <t>doc#575</t>
  </si>
  <si>
    <t>doc#576</t>
  </si>
  <si>
    <t>doc#578</t>
  </si>
  <si>
    <t>doc#579</t>
  </si>
  <si>
    <t>doc#581</t>
  </si>
  <si>
    <t>doc#582</t>
  </si>
  <si>
    <t>doc#584</t>
  </si>
  <si>
    <t>doc#585</t>
  </si>
  <si>
    <t>doc#586</t>
  </si>
  <si>
    <t>doc#587</t>
  </si>
  <si>
    <t>doc#588</t>
  </si>
  <si>
    <t>doc#589</t>
  </si>
  <si>
    <t>doc#591</t>
  </si>
  <si>
    <t>doc#592</t>
  </si>
  <si>
    <t xml:space="preserve"> lake_trout</t>
  </si>
  <si>
    <t xml:space="preserve"> river_trout</t>
  </si>
  <si>
    <t xml:space="preserve"> brook_trout</t>
  </si>
  <si>
    <t xml:space="preserve"> sea_trout</t>
  </si>
  <si>
    <t xml:space="preserve"> peal</t>
  </si>
  <si>
    <t xml:space="preserve"> salmo_trutta</t>
  </si>
  <si>
    <t xml:space="preserve"> salmon_trout</t>
  </si>
  <si>
    <t xml:space="preserve"> blacktail</t>
  </si>
  <si>
    <t xml:space="preserve"> trout</t>
  </si>
  <si>
    <t xml:space="preserve"> sea-trout</t>
  </si>
  <si>
    <t>sum</t>
  </si>
  <si>
    <t>No of docs</t>
  </si>
  <si>
    <t>% of docs</t>
  </si>
  <si>
    <t>Comparative dispersion</t>
  </si>
  <si>
    <t>Brown trout</t>
  </si>
  <si>
    <t>Lake trout</t>
  </si>
  <si>
    <t>Brook trout</t>
  </si>
  <si>
    <t>Sea trout</t>
  </si>
  <si>
    <t>Sea-trout</t>
  </si>
  <si>
    <t>of the documents possible (121)</t>
  </si>
  <si>
    <t>Co-occurrence of all five variants</t>
  </si>
  <si>
    <t>Co-occurrence of brown trout and lake trout</t>
  </si>
  <si>
    <t>Co-occurrence of brown trout and brook trout</t>
  </si>
  <si>
    <t>Co-occurrence of brown trout and sea_trout</t>
  </si>
  <si>
    <t>Co-occurrence of  brown trout and sea-trout</t>
  </si>
  <si>
    <t>Single variant dispersion</t>
  </si>
  <si>
    <t>Co-occurrence of brown trout with Salmo trutta</t>
  </si>
  <si>
    <t>Co-occurrence of lake trout with Salmo trutta</t>
  </si>
  <si>
    <t>Co-occurrence of brook trout and Salmo trutta</t>
  </si>
  <si>
    <t>Co-occurrence of sea_trout and Salmo trutta</t>
  </si>
  <si>
    <t>Co-occurrence of sea-trout and Salmo trutta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</si>
</sst>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Font="1"/>
    <xf numFmtId="0" fontId="2" fillId="0" borderId="1" xfId="0" applyFont="1" applyBorder="1"/>
    <xf numFmtId="0" fontId="0" fillId="0" borderId="2" xfId="0" applyFont="1" applyBorder="1"/>
    <xf numFmtId="0" fontId="0" fillId="0" borderId="2" xfId="0" applyBorder="1"/>
    <xf numFmtId="9" fontId="0" fillId="0" borderId="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04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 salmo_trutta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all!$B$2:$B$594</c:f>
              <c:numCache>
                <c:formatCode>General</c:formatCode>
                <c:ptCount val="593"/>
                <c:pt idx="0">
                  <c:v>33</c:v>
                </c:pt>
                <c:pt idx="1">
                  <c:v>4</c:v>
                </c:pt>
                <c:pt idx="3">
                  <c:v>13</c:v>
                </c:pt>
                <c:pt idx="5">
                  <c:v>1</c:v>
                </c:pt>
                <c:pt idx="9">
                  <c:v>9</c:v>
                </c:pt>
                <c:pt idx="11">
                  <c:v>1</c:v>
                </c:pt>
                <c:pt idx="14">
                  <c:v>3</c:v>
                </c:pt>
                <c:pt idx="16">
                  <c:v>1</c:v>
                </c:pt>
                <c:pt idx="17">
                  <c:v>1</c:v>
                </c:pt>
                <c:pt idx="19">
                  <c:v>3</c:v>
                </c:pt>
                <c:pt idx="27">
                  <c:v>1</c:v>
                </c:pt>
                <c:pt idx="30">
                  <c:v>11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9">
                  <c:v>4</c:v>
                </c:pt>
                <c:pt idx="40">
                  <c:v>6</c:v>
                </c:pt>
                <c:pt idx="42">
                  <c:v>1</c:v>
                </c:pt>
                <c:pt idx="52">
                  <c:v>1</c:v>
                </c:pt>
                <c:pt idx="55">
                  <c:v>7</c:v>
                </c:pt>
                <c:pt idx="56">
                  <c:v>1</c:v>
                </c:pt>
                <c:pt idx="57">
                  <c:v>3</c:v>
                </c:pt>
                <c:pt idx="59">
                  <c:v>1</c:v>
                </c:pt>
                <c:pt idx="61">
                  <c:v>2</c:v>
                </c:pt>
                <c:pt idx="63">
                  <c:v>14</c:v>
                </c:pt>
                <c:pt idx="64">
                  <c:v>3</c:v>
                </c:pt>
                <c:pt idx="67">
                  <c:v>5</c:v>
                </c:pt>
                <c:pt idx="70">
                  <c:v>5</c:v>
                </c:pt>
                <c:pt idx="72">
                  <c:v>6</c:v>
                </c:pt>
                <c:pt idx="74">
                  <c:v>20</c:v>
                </c:pt>
                <c:pt idx="75">
                  <c:v>3</c:v>
                </c:pt>
                <c:pt idx="77">
                  <c:v>1</c:v>
                </c:pt>
                <c:pt idx="79">
                  <c:v>3</c:v>
                </c:pt>
                <c:pt idx="82">
                  <c:v>2</c:v>
                </c:pt>
                <c:pt idx="84">
                  <c:v>2</c:v>
                </c:pt>
                <c:pt idx="85">
                  <c:v>21</c:v>
                </c:pt>
                <c:pt idx="87">
                  <c:v>4</c:v>
                </c:pt>
                <c:pt idx="88">
                  <c:v>1</c:v>
                </c:pt>
                <c:pt idx="89">
                  <c:v>15</c:v>
                </c:pt>
                <c:pt idx="96">
                  <c:v>3</c:v>
                </c:pt>
                <c:pt idx="97">
                  <c:v>6</c:v>
                </c:pt>
                <c:pt idx="99">
                  <c:v>2</c:v>
                </c:pt>
                <c:pt idx="103">
                  <c:v>6</c:v>
                </c:pt>
                <c:pt idx="105">
                  <c:v>2</c:v>
                </c:pt>
                <c:pt idx="106">
                  <c:v>2</c:v>
                </c:pt>
                <c:pt idx="107">
                  <c:v>16</c:v>
                </c:pt>
                <c:pt idx="108">
                  <c:v>1</c:v>
                </c:pt>
                <c:pt idx="109">
                  <c:v>7</c:v>
                </c:pt>
                <c:pt idx="116">
                  <c:v>9</c:v>
                </c:pt>
                <c:pt idx="120">
                  <c:v>2</c:v>
                </c:pt>
                <c:pt idx="121">
                  <c:v>3</c:v>
                </c:pt>
                <c:pt idx="123">
                  <c:v>2</c:v>
                </c:pt>
                <c:pt idx="124">
                  <c:v>1</c:v>
                </c:pt>
                <c:pt idx="126">
                  <c:v>9</c:v>
                </c:pt>
                <c:pt idx="127">
                  <c:v>5</c:v>
                </c:pt>
                <c:pt idx="128">
                  <c:v>7</c:v>
                </c:pt>
                <c:pt idx="129">
                  <c:v>2</c:v>
                </c:pt>
                <c:pt idx="130">
                  <c:v>2</c:v>
                </c:pt>
                <c:pt idx="132">
                  <c:v>1</c:v>
                </c:pt>
                <c:pt idx="133">
                  <c:v>2</c:v>
                </c:pt>
                <c:pt idx="135">
                  <c:v>2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60">
                  <c:v>3</c:v>
                </c:pt>
                <c:pt idx="162">
                  <c:v>1</c:v>
                </c:pt>
                <c:pt idx="163">
                  <c:v>2</c:v>
                </c:pt>
                <c:pt idx="169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8">
                  <c:v>11</c:v>
                </c:pt>
                <c:pt idx="182">
                  <c:v>9</c:v>
                </c:pt>
                <c:pt idx="185">
                  <c:v>8</c:v>
                </c:pt>
                <c:pt idx="188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2">
                  <c:v>1</c:v>
                </c:pt>
                <c:pt idx="203">
                  <c:v>4</c:v>
                </c:pt>
                <c:pt idx="204">
                  <c:v>6</c:v>
                </c:pt>
                <c:pt idx="205">
                  <c:v>3</c:v>
                </c:pt>
                <c:pt idx="206">
                  <c:v>4</c:v>
                </c:pt>
                <c:pt idx="209">
                  <c:v>4</c:v>
                </c:pt>
                <c:pt idx="210">
                  <c:v>1</c:v>
                </c:pt>
                <c:pt idx="215">
                  <c:v>2</c:v>
                </c:pt>
                <c:pt idx="216">
                  <c:v>11</c:v>
                </c:pt>
                <c:pt idx="217">
                  <c:v>5</c:v>
                </c:pt>
                <c:pt idx="219">
                  <c:v>1</c:v>
                </c:pt>
                <c:pt idx="222">
                  <c:v>2</c:v>
                </c:pt>
                <c:pt idx="224">
                  <c:v>1</c:v>
                </c:pt>
                <c:pt idx="225">
                  <c:v>1</c:v>
                </c:pt>
                <c:pt idx="230">
                  <c:v>1</c:v>
                </c:pt>
                <c:pt idx="232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42">
                  <c:v>5</c:v>
                </c:pt>
                <c:pt idx="243">
                  <c:v>1</c:v>
                </c:pt>
                <c:pt idx="249">
                  <c:v>4</c:v>
                </c:pt>
                <c:pt idx="250">
                  <c:v>8</c:v>
                </c:pt>
                <c:pt idx="251">
                  <c:v>7</c:v>
                </c:pt>
                <c:pt idx="255">
                  <c:v>4</c:v>
                </c:pt>
                <c:pt idx="256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21</c:v>
                </c:pt>
                <c:pt idx="263">
                  <c:v>1</c:v>
                </c:pt>
                <c:pt idx="264">
                  <c:v>19</c:v>
                </c:pt>
                <c:pt idx="266">
                  <c:v>8</c:v>
                </c:pt>
                <c:pt idx="268">
                  <c:v>8</c:v>
                </c:pt>
                <c:pt idx="271">
                  <c:v>1</c:v>
                </c:pt>
                <c:pt idx="272">
                  <c:v>11</c:v>
                </c:pt>
                <c:pt idx="275">
                  <c:v>14</c:v>
                </c:pt>
                <c:pt idx="276">
                  <c:v>8</c:v>
                </c:pt>
                <c:pt idx="285">
                  <c:v>4</c:v>
                </c:pt>
                <c:pt idx="287">
                  <c:v>1</c:v>
                </c:pt>
                <c:pt idx="288">
                  <c:v>2</c:v>
                </c:pt>
                <c:pt idx="289">
                  <c:v>29</c:v>
                </c:pt>
                <c:pt idx="290">
                  <c:v>2</c:v>
                </c:pt>
                <c:pt idx="293">
                  <c:v>1</c:v>
                </c:pt>
                <c:pt idx="295">
                  <c:v>1</c:v>
                </c:pt>
                <c:pt idx="298">
                  <c:v>1</c:v>
                </c:pt>
                <c:pt idx="299">
                  <c:v>1</c:v>
                </c:pt>
                <c:pt idx="301">
                  <c:v>7</c:v>
                </c:pt>
                <c:pt idx="303">
                  <c:v>1</c:v>
                </c:pt>
                <c:pt idx="304">
                  <c:v>1</c:v>
                </c:pt>
                <c:pt idx="305">
                  <c:v>8</c:v>
                </c:pt>
                <c:pt idx="306">
                  <c:v>19</c:v>
                </c:pt>
                <c:pt idx="311">
                  <c:v>17</c:v>
                </c:pt>
                <c:pt idx="316">
                  <c:v>5</c:v>
                </c:pt>
                <c:pt idx="318">
                  <c:v>13</c:v>
                </c:pt>
                <c:pt idx="322">
                  <c:v>14</c:v>
                </c:pt>
                <c:pt idx="326">
                  <c:v>1</c:v>
                </c:pt>
                <c:pt idx="327">
                  <c:v>1</c:v>
                </c:pt>
                <c:pt idx="330">
                  <c:v>8</c:v>
                </c:pt>
                <c:pt idx="335">
                  <c:v>2</c:v>
                </c:pt>
                <c:pt idx="338">
                  <c:v>3</c:v>
                </c:pt>
                <c:pt idx="340">
                  <c:v>3</c:v>
                </c:pt>
                <c:pt idx="347">
                  <c:v>6</c:v>
                </c:pt>
                <c:pt idx="351">
                  <c:v>1</c:v>
                </c:pt>
                <c:pt idx="352">
                  <c:v>2</c:v>
                </c:pt>
                <c:pt idx="354">
                  <c:v>1</c:v>
                </c:pt>
                <c:pt idx="355">
                  <c:v>4</c:v>
                </c:pt>
                <c:pt idx="357">
                  <c:v>1</c:v>
                </c:pt>
                <c:pt idx="358">
                  <c:v>1</c:v>
                </c:pt>
                <c:pt idx="360">
                  <c:v>6</c:v>
                </c:pt>
                <c:pt idx="363">
                  <c:v>3</c:v>
                </c:pt>
                <c:pt idx="365">
                  <c:v>2</c:v>
                </c:pt>
                <c:pt idx="367">
                  <c:v>1</c:v>
                </c:pt>
                <c:pt idx="371">
                  <c:v>16</c:v>
                </c:pt>
                <c:pt idx="381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9</c:v>
                </c:pt>
                <c:pt idx="393">
                  <c:v>16</c:v>
                </c:pt>
                <c:pt idx="396">
                  <c:v>6</c:v>
                </c:pt>
                <c:pt idx="398">
                  <c:v>17</c:v>
                </c:pt>
                <c:pt idx="399">
                  <c:v>2</c:v>
                </c:pt>
                <c:pt idx="401">
                  <c:v>9</c:v>
                </c:pt>
                <c:pt idx="403">
                  <c:v>12</c:v>
                </c:pt>
                <c:pt idx="404">
                  <c:v>2</c:v>
                </c:pt>
                <c:pt idx="405">
                  <c:v>2</c:v>
                </c:pt>
                <c:pt idx="407">
                  <c:v>1</c:v>
                </c:pt>
                <c:pt idx="409">
                  <c:v>5</c:v>
                </c:pt>
                <c:pt idx="411">
                  <c:v>2</c:v>
                </c:pt>
                <c:pt idx="418">
                  <c:v>1</c:v>
                </c:pt>
                <c:pt idx="421">
                  <c:v>2</c:v>
                </c:pt>
                <c:pt idx="422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4</c:v>
                </c:pt>
                <c:pt idx="434">
                  <c:v>3</c:v>
                </c:pt>
                <c:pt idx="435">
                  <c:v>12</c:v>
                </c:pt>
                <c:pt idx="436">
                  <c:v>13</c:v>
                </c:pt>
                <c:pt idx="437">
                  <c:v>1</c:v>
                </c:pt>
                <c:pt idx="438">
                  <c:v>2</c:v>
                </c:pt>
                <c:pt idx="440">
                  <c:v>1</c:v>
                </c:pt>
                <c:pt idx="442">
                  <c:v>7</c:v>
                </c:pt>
                <c:pt idx="447">
                  <c:v>1</c:v>
                </c:pt>
                <c:pt idx="449">
                  <c:v>9</c:v>
                </c:pt>
                <c:pt idx="454">
                  <c:v>2</c:v>
                </c:pt>
                <c:pt idx="457">
                  <c:v>1</c:v>
                </c:pt>
                <c:pt idx="458">
                  <c:v>1</c:v>
                </c:pt>
                <c:pt idx="462">
                  <c:v>3</c:v>
                </c:pt>
                <c:pt idx="467">
                  <c:v>6</c:v>
                </c:pt>
                <c:pt idx="468">
                  <c:v>1</c:v>
                </c:pt>
                <c:pt idx="476">
                  <c:v>1</c:v>
                </c:pt>
                <c:pt idx="477">
                  <c:v>2</c:v>
                </c:pt>
                <c:pt idx="479">
                  <c:v>22</c:v>
                </c:pt>
                <c:pt idx="480">
                  <c:v>26</c:v>
                </c:pt>
                <c:pt idx="481">
                  <c:v>9</c:v>
                </c:pt>
                <c:pt idx="483">
                  <c:v>3</c:v>
                </c:pt>
                <c:pt idx="488">
                  <c:v>9</c:v>
                </c:pt>
                <c:pt idx="489">
                  <c:v>11</c:v>
                </c:pt>
                <c:pt idx="490">
                  <c:v>4</c:v>
                </c:pt>
                <c:pt idx="493">
                  <c:v>1</c:v>
                </c:pt>
                <c:pt idx="497">
                  <c:v>3</c:v>
                </c:pt>
                <c:pt idx="498">
                  <c:v>3</c:v>
                </c:pt>
                <c:pt idx="501">
                  <c:v>10</c:v>
                </c:pt>
                <c:pt idx="506">
                  <c:v>7</c:v>
                </c:pt>
                <c:pt idx="507">
                  <c:v>1</c:v>
                </c:pt>
                <c:pt idx="508">
                  <c:v>2</c:v>
                </c:pt>
                <c:pt idx="515">
                  <c:v>1</c:v>
                </c:pt>
                <c:pt idx="518">
                  <c:v>9</c:v>
                </c:pt>
                <c:pt idx="519">
                  <c:v>3</c:v>
                </c:pt>
                <c:pt idx="521">
                  <c:v>2</c:v>
                </c:pt>
                <c:pt idx="523">
                  <c:v>1</c:v>
                </c:pt>
                <c:pt idx="524">
                  <c:v>19</c:v>
                </c:pt>
                <c:pt idx="528">
                  <c:v>1</c:v>
                </c:pt>
                <c:pt idx="529">
                  <c:v>5</c:v>
                </c:pt>
                <c:pt idx="537">
                  <c:v>27</c:v>
                </c:pt>
                <c:pt idx="538">
                  <c:v>22</c:v>
                </c:pt>
                <c:pt idx="539">
                  <c:v>1</c:v>
                </c:pt>
                <c:pt idx="540">
                  <c:v>1</c:v>
                </c:pt>
                <c:pt idx="542">
                  <c:v>3</c:v>
                </c:pt>
                <c:pt idx="544">
                  <c:v>23</c:v>
                </c:pt>
                <c:pt idx="547">
                  <c:v>2</c:v>
                </c:pt>
                <c:pt idx="550">
                  <c:v>4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4">
                  <c:v>1</c:v>
                </c:pt>
                <c:pt idx="566">
                  <c:v>2</c:v>
                </c:pt>
                <c:pt idx="568">
                  <c:v>28</c:v>
                </c:pt>
                <c:pt idx="570">
                  <c:v>2</c:v>
                </c:pt>
                <c:pt idx="571">
                  <c:v>1</c:v>
                </c:pt>
                <c:pt idx="577">
                  <c:v>1</c:v>
                </c:pt>
                <c:pt idx="583">
                  <c:v>1</c:v>
                </c:pt>
                <c:pt idx="586">
                  <c:v>1</c:v>
                </c:pt>
                <c:pt idx="590">
                  <c:v>3</c:v>
                </c:pt>
                <c:pt idx="5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A3E-A5C7-C31D157ED0C9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 lake_trout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all!$D$2:$D$594</c:f>
              <c:numCache>
                <c:formatCode>General</c:formatCode>
                <c:ptCount val="593"/>
                <c:pt idx="37">
                  <c:v>5</c:v>
                </c:pt>
                <c:pt idx="43">
                  <c:v>1</c:v>
                </c:pt>
                <c:pt idx="60">
                  <c:v>2</c:v>
                </c:pt>
                <c:pt idx="63">
                  <c:v>1</c:v>
                </c:pt>
                <c:pt idx="79">
                  <c:v>5</c:v>
                </c:pt>
                <c:pt idx="81">
                  <c:v>1</c:v>
                </c:pt>
                <c:pt idx="84">
                  <c:v>1</c:v>
                </c:pt>
                <c:pt idx="104">
                  <c:v>3</c:v>
                </c:pt>
                <c:pt idx="146">
                  <c:v>1</c:v>
                </c:pt>
                <c:pt idx="153">
                  <c:v>1</c:v>
                </c:pt>
                <c:pt idx="192">
                  <c:v>120</c:v>
                </c:pt>
                <c:pt idx="196">
                  <c:v>1</c:v>
                </c:pt>
                <c:pt idx="205">
                  <c:v>4</c:v>
                </c:pt>
                <c:pt idx="211">
                  <c:v>1</c:v>
                </c:pt>
                <c:pt idx="231">
                  <c:v>4</c:v>
                </c:pt>
                <c:pt idx="236">
                  <c:v>2</c:v>
                </c:pt>
                <c:pt idx="266">
                  <c:v>3</c:v>
                </c:pt>
                <c:pt idx="283">
                  <c:v>139</c:v>
                </c:pt>
                <c:pt idx="286">
                  <c:v>2</c:v>
                </c:pt>
                <c:pt idx="296">
                  <c:v>1</c:v>
                </c:pt>
                <c:pt idx="301">
                  <c:v>1</c:v>
                </c:pt>
                <c:pt idx="303">
                  <c:v>5</c:v>
                </c:pt>
                <c:pt idx="313">
                  <c:v>1</c:v>
                </c:pt>
                <c:pt idx="314">
                  <c:v>1</c:v>
                </c:pt>
                <c:pt idx="338">
                  <c:v>1</c:v>
                </c:pt>
                <c:pt idx="348">
                  <c:v>3</c:v>
                </c:pt>
                <c:pt idx="349">
                  <c:v>4</c:v>
                </c:pt>
                <c:pt idx="371">
                  <c:v>4</c:v>
                </c:pt>
                <c:pt idx="380">
                  <c:v>2</c:v>
                </c:pt>
                <c:pt idx="395">
                  <c:v>16</c:v>
                </c:pt>
                <c:pt idx="399">
                  <c:v>1</c:v>
                </c:pt>
                <c:pt idx="403">
                  <c:v>1</c:v>
                </c:pt>
                <c:pt idx="405">
                  <c:v>2</c:v>
                </c:pt>
                <c:pt idx="414">
                  <c:v>1</c:v>
                </c:pt>
                <c:pt idx="417">
                  <c:v>13</c:v>
                </c:pt>
                <c:pt idx="427">
                  <c:v>6</c:v>
                </c:pt>
                <c:pt idx="429">
                  <c:v>1</c:v>
                </c:pt>
                <c:pt idx="445">
                  <c:v>1</c:v>
                </c:pt>
                <c:pt idx="447">
                  <c:v>1</c:v>
                </c:pt>
                <c:pt idx="460">
                  <c:v>1</c:v>
                </c:pt>
                <c:pt idx="468">
                  <c:v>74</c:v>
                </c:pt>
                <c:pt idx="504">
                  <c:v>1</c:v>
                </c:pt>
                <c:pt idx="506">
                  <c:v>1</c:v>
                </c:pt>
                <c:pt idx="508">
                  <c:v>5</c:v>
                </c:pt>
                <c:pt idx="521">
                  <c:v>1</c:v>
                </c:pt>
                <c:pt idx="565">
                  <c:v>7</c:v>
                </c:pt>
                <c:pt idx="566">
                  <c:v>3</c:v>
                </c:pt>
                <c:pt idx="567">
                  <c:v>70</c:v>
                </c:pt>
                <c:pt idx="5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A3E-A5C7-C31D157ED0C9}"/>
            </c:ext>
          </c:extLst>
        </c:ser>
        <c:ser>
          <c:idx val="2"/>
          <c:order val="2"/>
          <c:tx>
            <c:strRef>
              <c:f>all!$E$1</c:f>
              <c:strCache>
                <c:ptCount val="1"/>
                <c:pt idx="0">
                  <c:v> river_trout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all!$E$2:$E$594</c:f>
              <c:numCache>
                <c:formatCode>General</c:formatCode>
                <c:ptCount val="593"/>
                <c:pt idx="127">
                  <c:v>1</c:v>
                </c:pt>
                <c:pt idx="401">
                  <c:v>2</c:v>
                </c:pt>
                <c:pt idx="5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A3E-A5C7-C31D157ED0C9}"/>
            </c:ext>
          </c:extLst>
        </c:ser>
        <c:ser>
          <c:idx val="3"/>
          <c:order val="3"/>
          <c:tx>
            <c:strRef>
              <c:f>all!$F$1</c:f>
              <c:strCache>
                <c:ptCount val="1"/>
                <c:pt idx="0">
                  <c:v> brook_trout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all!$F$2:$F$594</c:f>
              <c:numCache>
                <c:formatCode>General</c:formatCode>
                <c:ptCount val="593"/>
                <c:pt idx="3">
                  <c:v>1</c:v>
                </c:pt>
                <c:pt idx="5">
                  <c:v>128</c:v>
                </c:pt>
                <c:pt idx="9">
                  <c:v>2</c:v>
                </c:pt>
                <c:pt idx="11">
                  <c:v>2</c:v>
                </c:pt>
                <c:pt idx="16">
                  <c:v>2</c:v>
                </c:pt>
                <c:pt idx="17">
                  <c:v>1</c:v>
                </c:pt>
                <c:pt idx="34">
                  <c:v>1</c:v>
                </c:pt>
                <c:pt idx="39">
                  <c:v>1</c:v>
                </c:pt>
                <c:pt idx="42">
                  <c:v>1</c:v>
                </c:pt>
                <c:pt idx="47">
                  <c:v>1</c:v>
                </c:pt>
                <c:pt idx="52">
                  <c:v>1</c:v>
                </c:pt>
                <c:pt idx="55">
                  <c:v>1</c:v>
                </c:pt>
                <c:pt idx="56">
                  <c:v>2</c:v>
                </c:pt>
                <c:pt idx="58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7">
                  <c:v>1</c:v>
                </c:pt>
                <c:pt idx="79">
                  <c:v>7</c:v>
                </c:pt>
                <c:pt idx="81">
                  <c:v>1</c:v>
                </c:pt>
                <c:pt idx="87">
                  <c:v>3</c:v>
                </c:pt>
                <c:pt idx="104">
                  <c:v>36</c:v>
                </c:pt>
                <c:pt idx="107">
                  <c:v>6</c:v>
                </c:pt>
                <c:pt idx="120">
                  <c:v>1</c:v>
                </c:pt>
                <c:pt idx="124">
                  <c:v>1</c:v>
                </c:pt>
                <c:pt idx="126">
                  <c:v>2</c:v>
                </c:pt>
                <c:pt idx="127">
                  <c:v>37</c:v>
                </c:pt>
                <c:pt idx="128">
                  <c:v>1</c:v>
                </c:pt>
                <c:pt idx="134">
                  <c:v>3</c:v>
                </c:pt>
                <c:pt idx="137">
                  <c:v>7</c:v>
                </c:pt>
                <c:pt idx="139">
                  <c:v>1</c:v>
                </c:pt>
                <c:pt idx="143">
                  <c:v>2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0">
                  <c:v>1</c:v>
                </c:pt>
                <c:pt idx="153">
                  <c:v>1</c:v>
                </c:pt>
                <c:pt idx="169">
                  <c:v>133</c:v>
                </c:pt>
                <c:pt idx="173">
                  <c:v>2</c:v>
                </c:pt>
                <c:pt idx="178">
                  <c:v>1</c:v>
                </c:pt>
                <c:pt idx="180">
                  <c:v>1</c:v>
                </c:pt>
                <c:pt idx="182">
                  <c:v>1</c:v>
                </c:pt>
                <c:pt idx="185">
                  <c:v>1</c:v>
                </c:pt>
                <c:pt idx="187">
                  <c:v>1</c:v>
                </c:pt>
                <c:pt idx="188">
                  <c:v>32</c:v>
                </c:pt>
                <c:pt idx="192">
                  <c:v>2</c:v>
                </c:pt>
                <c:pt idx="196">
                  <c:v>1</c:v>
                </c:pt>
                <c:pt idx="198">
                  <c:v>1</c:v>
                </c:pt>
                <c:pt idx="205">
                  <c:v>1</c:v>
                </c:pt>
                <c:pt idx="206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21">
                  <c:v>140</c:v>
                </c:pt>
                <c:pt idx="242">
                  <c:v>7</c:v>
                </c:pt>
                <c:pt idx="251">
                  <c:v>2</c:v>
                </c:pt>
                <c:pt idx="255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4</c:v>
                </c:pt>
                <c:pt idx="287">
                  <c:v>1</c:v>
                </c:pt>
                <c:pt idx="290">
                  <c:v>1</c:v>
                </c:pt>
                <c:pt idx="301">
                  <c:v>4</c:v>
                </c:pt>
                <c:pt idx="304">
                  <c:v>80</c:v>
                </c:pt>
                <c:pt idx="305">
                  <c:v>16</c:v>
                </c:pt>
                <c:pt idx="309">
                  <c:v>3</c:v>
                </c:pt>
                <c:pt idx="312">
                  <c:v>26</c:v>
                </c:pt>
                <c:pt idx="318">
                  <c:v>5</c:v>
                </c:pt>
                <c:pt idx="327">
                  <c:v>119</c:v>
                </c:pt>
                <c:pt idx="330">
                  <c:v>2</c:v>
                </c:pt>
                <c:pt idx="334">
                  <c:v>2</c:v>
                </c:pt>
                <c:pt idx="338">
                  <c:v>2</c:v>
                </c:pt>
                <c:pt idx="343">
                  <c:v>1</c:v>
                </c:pt>
                <c:pt idx="347">
                  <c:v>2</c:v>
                </c:pt>
                <c:pt idx="349">
                  <c:v>1</c:v>
                </c:pt>
                <c:pt idx="350">
                  <c:v>1</c:v>
                </c:pt>
                <c:pt idx="355">
                  <c:v>1</c:v>
                </c:pt>
                <c:pt idx="358">
                  <c:v>2</c:v>
                </c:pt>
                <c:pt idx="359">
                  <c:v>1</c:v>
                </c:pt>
                <c:pt idx="365">
                  <c:v>1</c:v>
                </c:pt>
                <c:pt idx="371">
                  <c:v>2</c:v>
                </c:pt>
                <c:pt idx="374">
                  <c:v>1</c:v>
                </c:pt>
                <c:pt idx="382">
                  <c:v>1</c:v>
                </c:pt>
                <c:pt idx="383">
                  <c:v>110</c:v>
                </c:pt>
                <c:pt idx="388">
                  <c:v>2</c:v>
                </c:pt>
                <c:pt idx="390">
                  <c:v>1</c:v>
                </c:pt>
                <c:pt idx="393">
                  <c:v>1</c:v>
                </c:pt>
                <c:pt idx="394">
                  <c:v>1</c:v>
                </c:pt>
                <c:pt idx="396">
                  <c:v>1</c:v>
                </c:pt>
                <c:pt idx="398">
                  <c:v>4</c:v>
                </c:pt>
                <c:pt idx="399">
                  <c:v>11</c:v>
                </c:pt>
                <c:pt idx="403">
                  <c:v>3</c:v>
                </c:pt>
                <c:pt idx="405">
                  <c:v>2</c:v>
                </c:pt>
                <c:pt idx="407">
                  <c:v>1</c:v>
                </c:pt>
                <c:pt idx="409">
                  <c:v>4</c:v>
                </c:pt>
                <c:pt idx="412">
                  <c:v>1</c:v>
                </c:pt>
                <c:pt idx="422">
                  <c:v>1</c:v>
                </c:pt>
                <c:pt idx="427">
                  <c:v>3</c:v>
                </c:pt>
                <c:pt idx="428">
                  <c:v>1</c:v>
                </c:pt>
                <c:pt idx="431">
                  <c:v>1</c:v>
                </c:pt>
                <c:pt idx="440">
                  <c:v>1</c:v>
                </c:pt>
                <c:pt idx="444">
                  <c:v>1</c:v>
                </c:pt>
                <c:pt idx="458">
                  <c:v>2</c:v>
                </c:pt>
                <c:pt idx="460">
                  <c:v>7</c:v>
                </c:pt>
                <c:pt idx="467">
                  <c:v>4</c:v>
                </c:pt>
                <c:pt idx="468">
                  <c:v>10</c:v>
                </c:pt>
                <c:pt idx="469">
                  <c:v>2</c:v>
                </c:pt>
                <c:pt idx="474">
                  <c:v>2</c:v>
                </c:pt>
                <c:pt idx="497">
                  <c:v>4</c:v>
                </c:pt>
                <c:pt idx="506">
                  <c:v>3</c:v>
                </c:pt>
                <c:pt idx="510">
                  <c:v>101</c:v>
                </c:pt>
                <c:pt idx="518">
                  <c:v>2</c:v>
                </c:pt>
                <c:pt idx="521">
                  <c:v>1</c:v>
                </c:pt>
                <c:pt idx="523">
                  <c:v>1</c:v>
                </c:pt>
                <c:pt idx="537">
                  <c:v>1</c:v>
                </c:pt>
                <c:pt idx="538">
                  <c:v>4</c:v>
                </c:pt>
                <c:pt idx="556">
                  <c:v>3</c:v>
                </c:pt>
                <c:pt idx="558">
                  <c:v>2</c:v>
                </c:pt>
                <c:pt idx="568">
                  <c:v>2</c:v>
                </c:pt>
                <c:pt idx="583">
                  <c:v>1</c:v>
                </c:pt>
                <c:pt idx="5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C-4A3E-A5C7-C31D157E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905672"/>
        <c:axId val="455906000"/>
      </c:barChart>
      <c:catAx>
        <c:axId val="45590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06000"/>
        <c:crosses val="autoZero"/>
        <c:auto val="1"/>
        <c:lblAlgn val="ctr"/>
        <c:lblOffset val="100"/>
        <c:noMultiLvlLbl val="0"/>
      </c:catAx>
      <c:valAx>
        <c:axId val="4559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0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com!$B$1</c:f>
              <c:strCache>
                <c:ptCount val="1"/>
                <c:pt idx="0">
                  <c:v> brown_trout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com!$B$2:$B$594</c:f>
              <c:numCache>
                <c:formatCode>General</c:formatCode>
                <c:ptCount val="593"/>
                <c:pt idx="0">
                  <c:v>42</c:v>
                </c:pt>
                <c:pt idx="1">
                  <c:v>7</c:v>
                </c:pt>
                <c:pt idx="3">
                  <c:v>34</c:v>
                </c:pt>
                <c:pt idx="5">
                  <c:v>1</c:v>
                </c:pt>
                <c:pt idx="9">
                  <c:v>32</c:v>
                </c:pt>
                <c:pt idx="11">
                  <c:v>3</c:v>
                </c:pt>
                <c:pt idx="13">
                  <c:v>1</c:v>
                </c:pt>
                <c:pt idx="14">
                  <c:v>4</c:v>
                </c:pt>
                <c:pt idx="16">
                  <c:v>2</c:v>
                </c:pt>
                <c:pt idx="17">
                  <c:v>1</c:v>
                </c:pt>
                <c:pt idx="19">
                  <c:v>44</c:v>
                </c:pt>
                <c:pt idx="24">
                  <c:v>3</c:v>
                </c:pt>
                <c:pt idx="27">
                  <c:v>8</c:v>
                </c:pt>
                <c:pt idx="30">
                  <c:v>39</c:v>
                </c:pt>
                <c:pt idx="31">
                  <c:v>3</c:v>
                </c:pt>
                <c:pt idx="33">
                  <c:v>1</c:v>
                </c:pt>
                <c:pt idx="34">
                  <c:v>4</c:v>
                </c:pt>
                <c:pt idx="36">
                  <c:v>1</c:v>
                </c:pt>
                <c:pt idx="39">
                  <c:v>22</c:v>
                </c:pt>
                <c:pt idx="40">
                  <c:v>16</c:v>
                </c:pt>
                <c:pt idx="42">
                  <c:v>1</c:v>
                </c:pt>
                <c:pt idx="52">
                  <c:v>1</c:v>
                </c:pt>
                <c:pt idx="55">
                  <c:v>61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1">
                  <c:v>2</c:v>
                </c:pt>
                <c:pt idx="63">
                  <c:v>49</c:v>
                </c:pt>
                <c:pt idx="64">
                  <c:v>4</c:v>
                </c:pt>
                <c:pt idx="66">
                  <c:v>1</c:v>
                </c:pt>
                <c:pt idx="67">
                  <c:v>9</c:v>
                </c:pt>
                <c:pt idx="70">
                  <c:v>3</c:v>
                </c:pt>
                <c:pt idx="72">
                  <c:v>12</c:v>
                </c:pt>
                <c:pt idx="74">
                  <c:v>39</c:v>
                </c:pt>
                <c:pt idx="75">
                  <c:v>15</c:v>
                </c:pt>
                <c:pt idx="76">
                  <c:v>1</c:v>
                </c:pt>
                <c:pt idx="77">
                  <c:v>3</c:v>
                </c:pt>
                <c:pt idx="79">
                  <c:v>8</c:v>
                </c:pt>
                <c:pt idx="82">
                  <c:v>9</c:v>
                </c:pt>
                <c:pt idx="84">
                  <c:v>2</c:v>
                </c:pt>
                <c:pt idx="85">
                  <c:v>63</c:v>
                </c:pt>
                <c:pt idx="87">
                  <c:v>9</c:v>
                </c:pt>
                <c:pt idx="88">
                  <c:v>1</c:v>
                </c:pt>
                <c:pt idx="89">
                  <c:v>23</c:v>
                </c:pt>
                <c:pt idx="96">
                  <c:v>5</c:v>
                </c:pt>
                <c:pt idx="97">
                  <c:v>10</c:v>
                </c:pt>
                <c:pt idx="99">
                  <c:v>2</c:v>
                </c:pt>
                <c:pt idx="100">
                  <c:v>2</c:v>
                </c:pt>
                <c:pt idx="103">
                  <c:v>6</c:v>
                </c:pt>
                <c:pt idx="105">
                  <c:v>5</c:v>
                </c:pt>
                <c:pt idx="106">
                  <c:v>2</c:v>
                </c:pt>
                <c:pt idx="107">
                  <c:v>91</c:v>
                </c:pt>
                <c:pt idx="108">
                  <c:v>1</c:v>
                </c:pt>
                <c:pt idx="109">
                  <c:v>7</c:v>
                </c:pt>
                <c:pt idx="116">
                  <c:v>45</c:v>
                </c:pt>
                <c:pt idx="117">
                  <c:v>1</c:v>
                </c:pt>
                <c:pt idx="119">
                  <c:v>1</c:v>
                </c:pt>
                <c:pt idx="120">
                  <c:v>3</c:v>
                </c:pt>
                <c:pt idx="123">
                  <c:v>4</c:v>
                </c:pt>
                <c:pt idx="124">
                  <c:v>2</c:v>
                </c:pt>
                <c:pt idx="126">
                  <c:v>8</c:v>
                </c:pt>
                <c:pt idx="127">
                  <c:v>54</c:v>
                </c:pt>
                <c:pt idx="128">
                  <c:v>19</c:v>
                </c:pt>
                <c:pt idx="129">
                  <c:v>14</c:v>
                </c:pt>
                <c:pt idx="130">
                  <c:v>4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17</c:v>
                </c:pt>
                <c:pt idx="137">
                  <c:v>11</c:v>
                </c:pt>
                <c:pt idx="138">
                  <c:v>3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7</c:v>
                </c:pt>
                <c:pt idx="149">
                  <c:v>20</c:v>
                </c:pt>
                <c:pt idx="150">
                  <c:v>4</c:v>
                </c:pt>
                <c:pt idx="151">
                  <c:v>1</c:v>
                </c:pt>
                <c:pt idx="152">
                  <c:v>5</c:v>
                </c:pt>
                <c:pt idx="153">
                  <c:v>5</c:v>
                </c:pt>
                <c:pt idx="154">
                  <c:v>1</c:v>
                </c:pt>
                <c:pt idx="156">
                  <c:v>1</c:v>
                </c:pt>
                <c:pt idx="160">
                  <c:v>4</c:v>
                </c:pt>
                <c:pt idx="162">
                  <c:v>1</c:v>
                </c:pt>
                <c:pt idx="163">
                  <c:v>5</c:v>
                </c:pt>
                <c:pt idx="168">
                  <c:v>1</c:v>
                </c:pt>
                <c:pt idx="169">
                  <c:v>4</c:v>
                </c:pt>
                <c:pt idx="172">
                  <c:v>13</c:v>
                </c:pt>
                <c:pt idx="173">
                  <c:v>4</c:v>
                </c:pt>
                <c:pt idx="174">
                  <c:v>5</c:v>
                </c:pt>
                <c:pt idx="178">
                  <c:v>45</c:v>
                </c:pt>
                <c:pt idx="182">
                  <c:v>21</c:v>
                </c:pt>
                <c:pt idx="184">
                  <c:v>1</c:v>
                </c:pt>
                <c:pt idx="185">
                  <c:v>30</c:v>
                </c:pt>
                <c:pt idx="186">
                  <c:v>2</c:v>
                </c:pt>
                <c:pt idx="188">
                  <c:v>13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25</c:v>
                </c:pt>
                <c:pt idx="209">
                  <c:v>1</c:v>
                </c:pt>
                <c:pt idx="215">
                  <c:v>3</c:v>
                </c:pt>
                <c:pt idx="216">
                  <c:v>37</c:v>
                </c:pt>
                <c:pt idx="217">
                  <c:v>6</c:v>
                </c:pt>
                <c:pt idx="219">
                  <c:v>5</c:v>
                </c:pt>
                <c:pt idx="221">
                  <c:v>1</c:v>
                </c:pt>
                <c:pt idx="222">
                  <c:v>3</c:v>
                </c:pt>
                <c:pt idx="224">
                  <c:v>1</c:v>
                </c:pt>
                <c:pt idx="227">
                  <c:v>2</c:v>
                </c:pt>
                <c:pt idx="230">
                  <c:v>2</c:v>
                </c:pt>
                <c:pt idx="232">
                  <c:v>5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42">
                  <c:v>10</c:v>
                </c:pt>
                <c:pt idx="243">
                  <c:v>5</c:v>
                </c:pt>
                <c:pt idx="249">
                  <c:v>13</c:v>
                </c:pt>
                <c:pt idx="250">
                  <c:v>30</c:v>
                </c:pt>
                <c:pt idx="251">
                  <c:v>10</c:v>
                </c:pt>
                <c:pt idx="255">
                  <c:v>24</c:v>
                </c:pt>
                <c:pt idx="256">
                  <c:v>1</c:v>
                </c:pt>
                <c:pt idx="258">
                  <c:v>2</c:v>
                </c:pt>
                <c:pt idx="259">
                  <c:v>1</c:v>
                </c:pt>
                <c:pt idx="261">
                  <c:v>40</c:v>
                </c:pt>
                <c:pt idx="263">
                  <c:v>9</c:v>
                </c:pt>
                <c:pt idx="264">
                  <c:v>55</c:v>
                </c:pt>
                <c:pt idx="266">
                  <c:v>60</c:v>
                </c:pt>
                <c:pt idx="268">
                  <c:v>77</c:v>
                </c:pt>
                <c:pt idx="271">
                  <c:v>1</c:v>
                </c:pt>
                <c:pt idx="272">
                  <c:v>41</c:v>
                </c:pt>
                <c:pt idx="275">
                  <c:v>20</c:v>
                </c:pt>
                <c:pt idx="276">
                  <c:v>13</c:v>
                </c:pt>
                <c:pt idx="285">
                  <c:v>4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33</c:v>
                </c:pt>
                <c:pt idx="290">
                  <c:v>4</c:v>
                </c:pt>
                <c:pt idx="298">
                  <c:v>1</c:v>
                </c:pt>
                <c:pt idx="299">
                  <c:v>1</c:v>
                </c:pt>
                <c:pt idx="301">
                  <c:v>6</c:v>
                </c:pt>
                <c:pt idx="303">
                  <c:v>1</c:v>
                </c:pt>
                <c:pt idx="304">
                  <c:v>1</c:v>
                </c:pt>
                <c:pt idx="305">
                  <c:v>42</c:v>
                </c:pt>
                <c:pt idx="306">
                  <c:v>48</c:v>
                </c:pt>
                <c:pt idx="309">
                  <c:v>2</c:v>
                </c:pt>
                <c:pt idx="311">
                  <c:v>13</c:v>
                </c:pt>
                <c:pt idx="313">
                  <c:v>2</c:v>
                </c:pt>
                <c:pt idx="316">
                  <c:v>4</c:v>
                </c:pt>
                <c:pt idx="318">
                  <c:v>93</c:v>
                </c:pt>
                <c:pt idx="322">
                  <c:v>41</c:v>
                </c:pt>
                <c:pt idx="326">
                  <c:v>1</c:v>
                </c:pt>
                <c:pt idx="327">
                  <c:v>3</c:v>
                </c:pt>
                <c:pt idx="330">
                  <c:v>7</c:v>
                </c:pt>
                <c:pt idx="335">
                  <c:v>17</c:v>
                </c:pt>
                <c:pt idx="338">
                  <c:v>4</c:v>
                </c:pt>
                <c:pt idx="340">
                  <c:v>1</c:v>
                </c:pt>
                <c:pt idx="343">
                  <c:v>1</c:v>
                </c:pt>
                <c:pt idx="344">
                  <c:v>2</c:v>
                </c:pt>
                <c:pt idx="347">
                  <c:v>21</c:v>
                </c:pt>
                <c:pt idx="350">
                  <c:v>1</c:v>
                </c:pt>
                <c:pt idx="351">
                  <c:v>3</c:v>
                </c:pt>
                <c:pt idx="352">
                  <c:v>3</c:v>
                </c:pt>
                <c:pt idx="355">
                  <c:v>21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60">
                  <c:v>6</c:v>
                </c:pt>
                <c:pt idx="363">
                  <c:v>3</c:v>
                </c:pt>
                <c:pt idx="365">
                  <c:v>3</c:v>
                </c:pt>
                <c:pt idx="367">
                  <c:v>2</c:v>
                </c:pt>
                <c:pt idx="371">
                  <c:v>55</c:v>
                </c:pt>
                <c:pt idx="381">
                  <c:v>1</c:v>
                </c:pt>
                <c:pt idx="388">
                  <c:v>4</c:v>
                </c:pt>
                <c:pt idx="390">
                  <c:v>15</c:v>
                </c:pt>
                <c:pt idx="393">
                  <c:v>59</c:v>
                </c:pt>
                <c:pt idx="394">
                  <c:v>2</c:v>
                </c:pt>
                <c:pt idx="396">
                  <c:v>10</c:v>
                </c:pt>
                <c:pt idx="398">
                  <c:v>63</c:v>
                </c:pt>
                <c:pt idx="399">
                  <c:v>3</c:v>
                </c:pt>
                <c:pt idx="401">
                  <c:v>30</c:v>
                </c:pt>
                <c:pt idx="403">
                  <c:v>27</c:v>
                </c:pt>
                <c:pt idx="404">
                  <c:v>4</c:v>
                </c:pt>
                <c:pt idx="405">
                  <c:v>3</c:v>
                </c:pt>
                <c:pt idx="407">
                  <c:v>1</c:v>
                </c:pt>
                <c:pt idx="409">
                  <c:v>4</c:v>
                </c:pt>
                <c:pt idx="411">
                  <c:v>3</c:v>
                </c:pt>
                <c:pt idx="418">
                  <c:v>1</c:v>
                </c:pt>
                <c:pt idx="422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4">
                  <c:v>4</c:v>
                </c:pt>
                <c:pt idx="435">
                  <c:v>27</c:v>
                </c:pt>
                <c:pt idx="436">
                  <c:v>51</c:v>
                </c:pt>
                <c:pt idx="437">
                  <c:v>1</c:v>
                </c:pt>
                <c:pt idx="438">
                  <c:v>2</c:v>
                </c:pt>
                <c:pt idx="440">
                  <c:v>1</c:v>
                </c:pt>
                <c:pt idx="442">
                  <c:v>20</c:v>
                </c:pt>
                <c:pt idx="447">
                  <c:v>3</c:v>
                </c:pt>
                <c:pt idx="449">
                  <c:v>132</c:v>
                </c:pt>
                <c:pt idx="453">
                  <c:v>1</c:v>
                </c:pt>
                <c:pt idx="454">
                  <c:v>3</c:v>
                </c:pt>
                <c:pt idx="457">
                  <c:v>7</c:v>
                </c:pt>
                <c:pt idx="458">
                  <c:v>3</c:v>
                </c:pt>
                <c:pt idx="459">
                  <c:v>1</c:v>
                </c:pt>
                <c:pt idx="462">
                  <c:v>3</c:v>
                </c:pt>
                <c:pt idx="467">
                  <c:v>6</c:v>
                </c:pt>
                <c:pt idx="475">
                  <c:v>1</c:v>
                </c:pt>
                <c:pt idx="476">
                  <c:v>2</c:v>
                </c:pt>
                <c:pt idx="477">
                  <c:v>4</c:v>
                </c:pt>
                <c:pt idx="479">
                  <c:v>52</c:v>
                </c:pt>
                <c:pt idx="480">
                  <c:v>72</c:v>
                </c:pt>
                <c:pt idx="481">
                  <c:v>32</c:v>
                </c:pt>
                <c:pt idx="483">
                  <c:v>2</c:v>
                </c:pt>
                <c:pt idx="488">
                  <c:v>15</c:v>
                </c:pt>
                <c:pt idx="489">
                  <c:v>6</c:v>
                </c:pt>
                <c:pt idx="490">
                  <c:v>4</c:v>
                </c:pt>
                <c:pt idx="492">
                  <c:v>2</c:v>
                </c:pt>
                <c:pt idx="493">
                  <c:v>2</c:v>
                </c:pt>
                <c:pt idx="497">
                  <c:v>3</c:v>
                </c:pt>
                <c:pt idx="498">
                  <c:v>3</c:v>
                </c:pt>
                <c:pt idx="501">
                  <c:v>13</c:v>
                </c:pt>
                <c:pt idx="506">
                  <c:v>9</c:v>
                </c:pt>
                <c:pt idx="507">
                  <c:v>1</c:v>
                </c:pt>
                <c:pt idx="508">
                  <c:v>2</c:v>
                </c:pt>
                <c:pt idx="510">
                  <c:v>3</c:v>
                </c:pt>
                <c:pt idx="511">
                  <c:v>1</c:v>
                </c:pt>
                <c:pt idx="515">
                  <c:v>2</c:v>
                </c:pt>
                <c:pt idx="518">
                  <c:v>36</c:v>
                </c:pt>
                <c:pt idx="519">
                  <c:v>3</c:v>
                </c:pt>
                <c:pt idx="520">
                  <c:v>1</c:v>
                </c:pt>
                <c:pt idx="521">
                  <c:v>1</c:v>
                </c:pt>
                <c:pt idx="523">
                  <c:v>2</c:v>
                </c:pt>
                <c:pt idx="524">
                  <c:v>56</c:v>
                </c:pt>
                <c:pt idx="525">
                  <c:v>31</c:v>
                </c:pt>
                <c:pt idx="528">
                  <c:v>1</c:v>
                </c:pt>
                <c:pt idx="529">
                  <c:v>4</c:v>
                </c:pt>
                <c:pt idx="537">
                  <c:v>65</c:v>
                </c:pt>
                <c:pt idx="538">
                  <c:v>42</c:v>
                </c:pt>
                <c:pt idx="539">
                  <c:v>1</c:v>
                </c:pt>
                <c:pt idx="540">
                  <c:v>2</c:v>
                </c:pt>
                <c:pt idx="542">
                  <c:v>4</c:v>
                </c:pt>
                <c:pt idx="544">
                  <c:v>63</c:v>
                </c:pt>
                <c:pt idx="547">
                  <c:v>14</c:v>
                </c:pt>
                <c:pt idx="550">
                  <c:v>5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3">
                  <c:v>6</c:v>
                </c:pt>
                <c:pt idx="564">
                  <c:v>1</c:v>
                </c:pt>
                <c:pt idx="566">
                  <c:v>1</c:v>
                </c:pt>
                <c:pt idx="568">
                  <c:v>3</c:v>
                </c:pt>
                <c:pt idx="570">
                  <c:v>3</c:v>
                </c:pt>
                <c:pt idx="571">
                  <c:v>1</c:v>
                </c:pt>
                <c:pt idx="577">
                  <c:v>1</c:v>
                </c:pt>
                <c:pt idx="580">
                  <c:v>1</c:v>
                </c:pt>
                <c:pt idx="583">
                  <c:v>4</c:v>
                </c:pt>
                <c:pt idx="59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1-4C6E-92D6-A8C27522C3BA}"/>
            </c:ext>
          </c:extLst>
        </c:ser>
        <c:ser>
          <c:idx val="1"/>
          <c:order val="1"/>
          <c:tx>
            <c:strRef>
              <c:f>com!$C$1</c:f>
              <c:strCache>
                <c:ptCount val="1"/>
                <c:pt idx="0">
                  <c:v> lake_trout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com!$C$2:$C$594</c:f>
              <c:numCache>
                <c:formatCode>General</c:formatCode>
                <c:ptCount val="593"/>
                <c:pt idx="37">
                  <c:v>5</c:v>
                </c:pt>
                <c:pt idx="43">
                  <c:v>1</c:v>
                </c:pt>
                <c:pt idx="60">
                  <c:v>2</c:v>
                </c:pt>
                <c:pt idx="63">
                  <c:v>1</c:v>
                </c:pt>
                <c:pt idx="79">
                  <c:v>5</c:v>
                </c:pt>
                <c:pt idx="81">
                  <c:v>1</c:v>
                </c:pt>
                <c:pt idx="84">
                  <c:v>1</c:v>
                </c:pt>
                <c:pt idx="104">
                  <c:v>3</c:v>
                </c:pt>
                <c:pt idx="146">
                  <c:v>1</c:v>
                </c:pt>
                <c:pt idx="153">
                  <c:v>1</c:v>
                </c:pt>
                <c:pt idx="192">
                  <c:v>120</c:v>
                </c:pt>
                <c:pt idx="196">
                  <c:v>1</c:v>
                </c:pt>
                <c:pt idx="205">
                  <c:v>4</c:v>
                </c:pt>
                <c:pt idx="211">
                  <c:v>1</c:v>
                </c:pt>
                <c:pt idx="231">
                  <c:v>4</c:v>
                </c:pt>
                <c:pt idx="236">
                  <c:v>2</c:v>
                </c:pt>
                <c:pt idx="266">
                  <c:v>3</c:v>
                </c:pt>
                <c:pt idx="283">
                  <c:v>139</c:v>
                </c:pt>
                <c:pt idx="286">
                  <c:v>2</c:v>
                </c:pt>
                <c:pt idx="296">
                  <c:v>1</c:v>
                </c:pt>
                <c:pt idx="301">
                  <c:v>1</c:v>
                </c:pt>
                <c:pt idx="303">
                  <c:v>5</c:v>
                </c:pt>
                <c:pt idx="313">
                  <c:v>1</c:v>
                </c:pt>
                <c:pt idx="314">
                  <c:v>1</c:v>
                </c:pt>
                <c:pt idx="338">
                  <c:v>1</c:v>
                </c:pt>
                <c:pt idx="348">
                  <c:v>3</c:v>
                </c:pt>
                <c:pt idx="349">
                  <c:v>4</c:v>
                </c:pt>
                <c:pt idx="371">
                  <c:v>4</c:v>
                </c:pt>
                <c:pt idx="380">
                  <c:v>2</c:v>
                </c:pt>
                <c:pt idx="395">
                  <c:v>16</c:v>
                </c:pt>
                <c:pt idx="399">
                  <c:v>1</c:v>
                </c:pt>
                <c:pt idx="403">
                  <c:v>1</c:v>
                </c:pt>
                <c:pt idx="405">
                  <c:v>2</c:v>
                </c:pt>
                <c:pt idx="414">
                  <c:v>1</c:v>
                </c:pt>
                <c:pt idx="417">
                  <c:v>13</c:v>
                </c:pt>
                <c:pt idx="427">
                  <c:v>6</c:v>
                </c:pt>
                <c:pt idx="429">
                  <c:v>1</c:v>
                </c:pt>
                <c:pt idx="445">
                  <c:v>1</c:v>
                </c:pt>
                <c:pt idx="447">
                  <c:v>1</c:v>
                </c:pt>
                <c:pt idx="460">
                  <c:v>1</c:v>
                </c:pt>
                <c:pt idx="468">
                  <c:v>74</c:v>
                </c:pt>
                <c:pt idx="504">
                  <c:v>1</c:v>
                </c:pt>
                <c:pt idx="506">
                  <c:v>1</c:v>
                </c:pt>
                <c:pt idx="508">
                  <c:v>5</c:v>
                </c:pt>
                <c:pt idx="521">
                  <c:v>1</c:v>
                </c:pt>
                <c:pt idx="565">
                  <c:v>7</c:v>
                </c:pt>
                <c:pt idx="566">
                  <c:v>3</c:v>
                </c:pt>
                <c:pt idx="567">
                  <c:v>70</c:v>
                </c:pt>
                <c:pt idx="5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1-4C6E-92D6-A8C27522C3BA}"/>
            </c:ext>
          </c:extLst>
        </c:ser>
        <c:ser>
          <c:idx val="2"/>
          <c:order val="2"/>
          <c:tx>
            <c:strRef>
              <c:f>com!$D$1</c:f>
              <c:strCache>
                <c:ptCount val="1"/>
                <c:pt idx="0">
                  <c:v> river_trout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com!$D$2:$D$594</c:f>
              <c:numCache>
                <c:formatCode>General</c:formatCode>
                <c:ptCount val="593"/>
                <c:pt idx="127">
                  <c:v>1</c:v>
                </c:pt>
                <c:pt idx="401">
                  <c:v>2</c:v>
                </c:pt>
                <c:pt idx="5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1-4C6E-92D6-A8C27522C3BA}"/>
            </c:ext>
          </c:extLst>
        </c:ser>
        <c:ser>
          <c:idx val="3"/>
          <c:order val="3"/>
          <c:tx>
            <c:strRef>
              <c:f>com!$E$1</c:f>
              <c:strCache>
                <c:ptCount val="1"/>
                <c:pt idx="0">
                  <c:v> brook_trout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com!$E$2:$E$594</c:f>
              <c:numCache>
                <c:formatCode>General</c:formatCode>
                <c:ptCount val="593"/>
                <c:pt idx="3">
                  <c:v>1</c:v>
                </c:pt>
                <c:pt idx="5">
                  <c:v>128</c:v>
                </c:pt>
                <c:pt idx="9">
                  <c:v>2</c:v>
                </c:pt>
                <c:pt idx="11">
                  <c:v>2</c:v>
                </c:pt>
                <c:pt idx="16">
                  <c:v>2</c:v>
                </c:pt>
                <c:pt idx="17">
                  <c:v>1</c:v>
                </c:pt>
                <c:pt idx="34">
                  <c:v>1</c:v>
                </c:pt>
                <c:pt idx="39">
                  <c:v>1</c:v>
                </c:pt>
                <c:pt idx="42">
                  <c:v>1</c:v>
                </c:pt>
                <c:pt idx="47">
                  <c:v>1</c:v>
                </c:pt>
                <c:pt idx="52">
                  <c:v>1</c:v>
                </c:pt>
                <c:pt idx="55">
                  <c:v>1</c:v>
                </c:pt>
                <c:pt idx="56">
                  <c:v>2</c:v>
                </c:pt>
                <c:pt idx="58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7">
                  <c:v>1</c:v>
                </c:pt>
                <c:pt idx="79">
                  <c:v>7</c:v>
                </c:pt>
                <c:pt idx="81">
                  <c:v>1</c:v>
                </c:pt>
                <c:pt idx="87">
                  <c:v>3</c:v>
                </c:pt>
                <c:pt idx="104">
                  <c:v>36</c:v>
                </c:pt>
                <c:pt idx="107">
                  <c:v>6</c:v>
                </c:pt>
                <c:pt idx="120">
                  <c:v>1</c:v>
                </c:pt>
                <c:pt idx="124">
                  <c:v>1</c:v>
                </c:pt>
                <c:pt idx="126">
                  <c:v>2</c:v>
                </c:pt>
                <c:pt idx="127">
                  <c:v>37</c:v>
                </c:pt>
                <c:pt idx="128">
                  <c:v>1</c:v>
                </c:pt>
                <c:pt idx="134">
                  <c:v>3</c:v>
                </c:pt>
                <c:pt idx="137">
                  <c:v>7</c:v>
                </c:pt>
                <c:pt idx="139">
                  <c:v>1</c:v>
                </c:pt>
                <c:pt idx="143">
                  <c:v>2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0">
                  <c:v>1</c:v>
                </c:pt>
                <c:pt idx="153">
                  <c:v>1</c:v>
                </c:pt>
                <c:pt idx="169">
                  <c:v>133</c:v>
                </c:pt>
                <c:pt idx="173">
                  <c:v>2</c:v>
                </c:pt>
                <c:pt idx="178">
                  <c:v>1</c:v>
                </c:pt>
                <c:pt idx="180">
                  <c:v>1</c:v>
                </c:pt>
                <c:pt idx="182">
                  <c:v>1</c:v>
                </c:pt>
                <c:pt idx="185">
                  <c:v>1</c:v>
                </c:pt>
                <c:pt idx="187">
                  <c:v>1</c:v>
                </c:pt>
                <c:pt idx="188">
                  <c:v>32</c:v>
                </c:pt>
                <c:pt idx="192">
                  <c:v>2</c:v>
                </c:pt>
                <c:pt idx="196">
                  <c:v>1</c:v>
                </c:pt>
                <c:pt idx="198">
                  <c:v>1</c:v>
                </c:pt>
                <c:pt idx="205">
                  <c:v>1</c:v>
                </c:pt>
                <c:pt idx="206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21">
                  <c:v>140</c:v>
                </c:pt>
                <c:pt idx="242">
                  <c:v>7</c:v>
                </c:pt>
                <c:pt idx="251">
                  <c:v>2</c:v>
                </c:pt>
                <c:pt idx="255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4</c:v>
                </c:pt>
                <c:pt idx="287">
                  <c:v>1</c:v>
                </c:pt>
                <c:pt idx="290">
                  <c:v>1</c:v>
                </c:pt>
                <c:pt idx="301">
                  <c:v>4</c:v>
                </c:pt>
                <c:pt idx="304">
                  <c:v>80</c:v>
                </c:pt>
                <c:pt idx="305">
                  <c:v>16</c:v>
                </c:pt>
                <c:pt idx="309">
                  <c:v>3</c:v>
                </c:pt>
                <c:pt idx="312">
                  <c:v>26</c:v>
                </c:pt>
                <c:pt idx="318">
                  <c:v>5</c:v>
                </c:pt>
                <c:pt idx="327">
                  <c:v>119</c:v>
                </c:pt>
                <c:pt idx="330">
                  <c:v>2</c:v>
                </c:pt>
                <c:pt idx="334">
                  <c:v>2</c:v>
                </c:pt>
                <c:pt idx="338">
                  <c:v>2</c:v>
                </c:pt>
                <c:pt idx="343">
                  <c:v>1</c:v>
                </c:pt>
                <c:pt idx="347">
                  <c:v>2</c:v>
                </c:pt>
                <c:pt idx="349">
                  <c:v>1</c:v>
                </c:pt>
                <c:pt idx="350">
                  <c:v>1</c:v>
                </c:pt>
                <c:pt idx="355">
                  <c:v>1</c:v>
                </c:pt>
                <c:pt idx="358">
                  <c:v>2</c:v>
                </c:pt>
                <c:pt idx="359">
                  <c:v>1</c:v>
                </c:pt>
                <c:pt idx="365">
                  <c:v>1</c:v>
                </c:pt>
                <c:pt idx="371">
                  <c:v>2</c:v>
                </c:pt>
                <c:pt idx="374">
                  <c:v>1</c:v>
                </c:pt>
                <c:pt idx="382">
                  <c:v>1</c:v>
                </c:pt>
                <c:pt idx="383">
                  <c:v>110</c:v>
                </c:pt>
                <c:pt idx="388">
                  <c:v>2</c:v>
                </c:pt>
                <c:pt idx="390">
                  <c:v>1</c:v>
                </c:pt>
                <c:pt idx="393">
                  <c:v>1</c:v>
                </c:pt>
                <c:pt idx="394">
                  <c:v>1</c:v>
                </c:pt>
                <c:pt idx="396">
                  <c:v>1</c:v>
                </c:pt>
                <c:pt idx="398">
                  <c:v>4</c:v>
                </c:pt>
                <c:pt idx="399">
                  <c:v>11</c:v>
                </c:pt>
                <c:pt idx="403">
                  <c:v>3</c:v>
                </c:pt>
                <c:pt idx="405">
                  <c:v>2</c:v>
                </c:pt>
                <c:pt idx="407">
                  <c:v>1</c:v>
                </c:pt>
                <c:pt idx="409">
                  <c:v>4</c:v>
                </c:pt>
                <c:pt idx="412">
                  <c:v>1</c:v>
                </c:pt>
                <c:pt idx="422">
                  <c:v>1</c:v>
                </c:pt>
                <c:pt idx="427">
                  <c:v>3</c:v>
                </c:pt>
                <c:pt idx="428">
                  <c:v>1</c:v>
                </c:pt>
                <c:pt idx="431">
                  <c:v>1</c:v>
                </c:pt>
                <c:pt idx="440">
                  <c:v>1</c:v>
                </c:pt>
                <c:pt idx="444">
                  <c:v>1</c:v>
                </c:pt>
                <c:pt idx="458">
                  <c:v>2</c:v>
                </c:pt>
                <c:pt idx="460">
                  <c:v>7</c:v>
                </c:pt>
                <c:pt idx="467">
                  <c:v>4</c:v>
                </c:pt>
                <c:pt idx="468">
                  <c:v>10</c:v>
                </c:pt>
                <c:pt idx="469">
                  <c:v>2</c:v>
                </c:pt>
                <c:pt idx="474">
                  <c:v>2</c:v>
                </c:pt>
                <c:pt idx="497">
                  <c:v>4</c:v>
                </c:pt>
                <c:pt idx="506">
                  <c:v>3</c:v>
                </c:pt>
                <c:pt idx="510">
                  <c:v>101</c:v>
                </c:pt>
                <c:pt idx="518">
                  <c:v>2</c:v>
                </c:pt>
                <c:pt idx="521">
                  <c:v>1</c:v>
                </c:pt>
                <c:pt idx="523">
                  <c:v>1</c:v>
                </c:pt>
                <c:pt idx="537">
                  <c:v>1</c:v>
                </c:pt>
                <c:pt idx="538">
                  <c:v>4</c:v>
                </c:pt>
                <c:pt idx="556">
                  <c:v>3</c:v>
                </c:pt>
                <c:pt idx="558">
                  <c:v>2</c:v>
                </c:pt>
                <c:pt idx="568">
                  <c:v>2</c:v>
                </c:pt>
                <c:pt idx="583">
                  <c:v>1</c:v>
                </c:pt>
                <c:pt idx="5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1-4C6E-92D6-A8C27522C3BA}"/>
            </c:ext>
          </c:extLst>
        </c:ser>
        <c:ser>
          <c:idx val="4"/>
          <c:order val="4"/>
          <c:tx>
            <c:strRef>
              <c:f>com!$F$1</c:f>
              <c:strCache>
                <c:ptCount val="1"/>
                <c:pt idx="0">
                  <c:v> sea_trout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com!$F$2:$F$594</c:f>
              <c:numCache>
                <c:formatCode>General</c:formatCode>
                <c:ptCount val="593"/>
                <c:pt idx="0">
                  <c:v>123</c:v>
                </c:pt>
                <c:pt idx="64">
                  <c:v>1</c:v>
                </c:pt>
                <c:pt idx="74">
                  <c:v>6</c:v>
                </c:pt>
                <c:pt idx="103">
                  <c:v>2</c:v>
                </c:pt>
                <c:pt idx="109">
                  <c:v>1</c:v>
                </c:pt>
                <c:pt idx="116">
                  <c:v>3</c:v>
                </c:pt>
                <c:pt idx="130">
                  <c:v>1</c:v>
                </c:pt>
                <c:pt idx="137">
                  <c:v>2</c:v>
                </c:pt>
                <c:pt idx="174">
                  <c:v>4</c:v>
                </c:pt>
                <c:pt idx="203">
                  <c:v>3</c:v>
                </c:pt>
                <c:pt idx="209">
                  <c:v>1</c:v>
                </c:pt>
                <c:pt idx="210">
                  <c:v>1</c:v>
                </c:pt>
                <c:pt idx="225">
                  <c:v>1</c:v>
                </c:pt>
                <c:pt idx="242">
                  <c:v>1</c:v>
                </c:pt>
                <c:pt idx="250">
                  <c:v>3</c:v>
                </c:pt>
                <c:pt idx="264">
                  <c:v>4</c:v>
                </c:pt>
                <c:pt idx="271">
                  <c:v>1</c:v>
                </c:pt>
                <c:pt idx="272">
                  <c:v>4</c:v>
                </c:pt>
                <c:pt idx="289">
                  <c:v>7</c:v>
                </c:pt>
                <c:pt idx="295">
                  <c:v>1</c:v>
                </c:pt>
                <c:pt idx="306">
                  <c:v>5</c:v>
                </c:pt>
                <c:pt idx="311">
                  <c:v>1</c:v>
                </c:pt>
                <c:pt idx="322">
                  <c:v>29</c:v>
                </c:pt>
                <c:pt idx="330">
                  <c:v>3</c:v>
                </c:pt>
                <c:pt idx="335">
                  <c:v>4</c:v>
                </c:pt>
                <c:pt idx="338">
                  <c:v>1</c:v>
                </c:pt>
                <c:pt idx="352">
                  <c:v>1</c:v>
                </c:pt>
                <c:pt idx="355">
                  <c:v>2</c:v>
                </c:pt>
                <c:pt idx="389">
                  <c:v>4</c:v>
                </c:pt>
                <c:pt idx="393">
                  <c:v>1</c:v>
                </c:pt>
                <c:pt idx="398">
                  <c:v>1</c:v>
                </c:pt>
                <c:pt idx="401">
                  <c:v>2</c:v>
                </c:pt>
                <c:pt idx="409">
                  <c:v>1</c:v>
                </c:pt>
                <c:pt idx="430">
                  <c:v>1</c:v>
                </c:pt>
                <c:pt idx="434">
                  <c:v>1</c:v>
                </c:pt>
                <c:pt idx="435">
                  <c:v>6</c:v>
                </c:pt>
                <c:pt idx="449">
                  <c:v>2</c:v>
                </c:pt>
                <c:pt idx="479">
                  <c:v>6</c:v>
                </c:pt>
                <c:pt idx="480">
                  <c:v>38</c:v>
                </c:pt>
                <c:pt idx="488">
                  <c:v>1</c:v>
                </c:pt>
                <c:pt idx="489">
                  <c:v>21</c:v>
                </c:pt>
                <c:pt idx="498">
                  <c:v>1</c:v>
                </c:pt>
                <c:pt idx="501">
                  <c:v>2</c:v>
                </c:pt>
                <c:pt idx="525">
                  <c:v>1</c:v>
                </c:pt>
                <c:pt idx="529">
                  <c:v>1</c:v>
                </c:pt>
                <c:pt idx="537">
                  <c:v>4</c:v>
                </c:pt>
                <c:pt idx="538">
                  <c:v>4</c:v>
                </c:pt>
                <c:pt idx="542">
                  <c:v>1</c:v>
                </c:pt>
                <c:pt idx="545">
                  <c:v>1</c:v>
                </c:pt>
                <c:pt idx="5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91-4C6E-92D6-A8C27522C3BA}"/>
            </c:ext>
          </c:extLst>
        </c:ser>
        <c:ser>
          <c:idx val="5"/>
          <c:order val="5"/>
          <c:tx>
            <c:strRef>
              <c:f>com!$G$1</c:f>
              <c:strCache>
                <c:ptCount val="1"/>
                <c:pt idx="0">
                  <c:v> peal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com!$G$2:$G$594</c:f>
              <c:numCache>
                <c:formatCode>General</c:formatCode>
                <c:ptCount val="593"/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91-4C6E-92D6-A8C27522C3BA}"/>
            </c:ext>
          </c:extLst>
        </c:ser>
        <c:ser>
          <c:idx val="6"/>
          <c:order val="6"/>
          <c:tx>
            <c:strRef>
              <c:f>com!$H$1</c:f>
              <c:strCache>
                <c:ptCount val="1"/>
                <c:pt idx="0">
                  <c:v> salmon_trout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com!$H$2:$H$594</c:f>
              <c:numCache>
                <c:formatCode>General</c:formatCode>
                <c:ptCount val="593"/>
                <c:pt idx="169">
                  <c:v>1</c:v>
                </c:pt>
                <c:pt idx="182">
                  <c:v>2</c:v>
                </c:pt>
                <c:pt idx="250">
                  <c:v>1</c:v>
                </c:pt>
                <c:pt idx="305">
                  <c:v>1</c:v>
                </c:pt>
                <c:pt idx="480">
                  <c:v>1</c:v>
                </c:pt>
                <c:pt idx="4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91-4C6E-92D6-A8C27522C3BA}"/>
            </c:ext>
          </c:extLst>
        </c:ser>
        <c:ser>
          <c:idx val="7"/>
          <c:order val="7"/>
          <c:tx>
            <c:strRef>
              <c:f>com!$I$1</c:f>
              <c:strCache>
                <c:ptCount val="1"/>
                <c:pt idx="0">
                  <c:v> blacktail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com!$I$2:$I$594</c:f>
              <c:numCache>
                <c:formatCode>General</c:formatCode>
                <c:ptCount val="593"/>
                <c:pt idx="52">
                  <c:v>10</c:v>
                </c:pt>
                <c:pt idx="319">
                  <c:v>1</c:v>
                </c:pt>
                <c:pt idx="365">
                  <c:v>1</c:v>
                </c:pt>
                <c:pt idx="410">
                  <c:v>16</c:v>
                </c:pt>
                <c:pt idx="461">
                  <c:v>2</c:v>
                </c:pt>
                <c:pt idx="467">
                  <c:v>1</c:v>
                </c:pt>
                <c:pt idx="526">
                  <c:v>1</c:v>
                </c:pt>
                <c:pt idx="5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91-4C6E-92D6-A8C27522C3BA}"/>
            </c:ext>
          </c:extLst>
        </c:ser>
        <c:ser>
          <c:idx val="8"/>
          <c:order val="8"/>
          <c:tx>
            <c:strRef>
              <c:f>com!$J$1</c:f>
              <c:strCache>
                <c:ptCount val="1"/>
                <c:pt idx="0">
                  <c:v> trout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com!$J$2:$J$594</c:f>
              <c:numCache>
                <c:formatCode>General</c:formatCode>
                <c:ptCount val="593"/>
                <c:pt idx="0">
                  <c:v>21</c:v>
                </c:pt>
                <c:pt idx="1">
                  <c:v>2</c:v>
                </c:pt>
                <c:pt idx="3">
                  <c:v>117</c:v>
                </c:pt>
                <c:pt idx="5">
                  <c:v>5</c:v>
                </c:pt>
                <c:pt idx="9">
                  <c:v>203</c:v>
                </c:pt>
                <c:pt idx="11">
                  <c:v>80</c:v>
                </c:pt>
                <c:pt idx="13">
                  <c:v>4</c:v>
                </c:pt>
                <c:pt idx="14">
                  <c:v>5</c:v>
                </c:pt>
                <c:pt idx="16">
                  <c:v>18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7">
                  <c:v>8</c:v>
                </c:pt>
                <c:pt idx="29">
                  <c:v>1</c:v>
                </c:pt>
                <c:pt idx="30">
                  <c:v>3</c:v>
                </c:pt>
                <c:pt idx="31">
                  <c:v>21</c:v>
                </c:pt>
                <c:pt idx="34">
                  <c:v>155</c:v>
                </c:pt>
                <c:pt idx="35">
                  <c:v>1</c:v>
                </c:pt>
                <c:pt idx="37">
                  <c:v>1</c:v>
                </c:pt>
                <c:pt idx="39">
                  <c:v>34</c:v>
                </c:pt>
                <c:pt idx="40">
                  <c:v>1</c:v>
                </c:pt>
                <c:pt idx="42">
                  <c:v>1</c:v>
                </c:pt>
                <c:pt idx="47">
                  <c:v>10</c:v>
                </c:pt>
                <c:pt idx="55">
                  <c:v>18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15</c:v>
                </c:pt>
                <c:pt idx="64">
                  <c:v>4</c:v>
                </c:pt>
                <c:pt idx="65">
                  <c:v>3</c:v>
                </c:pt>
                <c:pt idx="67">
                  <c:v>77</c:v>
                </c:pt>
                <c:pt idx="68">
                  <c:v>88</c:v>
                </c:pt>
                <c:pt idx="70">
                  <c:v>3</c:v>
                </c:pt>
                <c:pt idx="72">
                  <c:v>56</c:v>
                </c:pt>
                <c:pt idx="73">
                  <c:v>96</c:v>
                </c:pt>
                <c:pt idx="74">
                  <c:v>65</c:v>
                </c:pt>
                <c:pt idx="75">
                  <c:v>5</c:v>
                </c:pt>
                <c:pt idx="76">
                  <c:v>2</c:v>
                </c:pt>
                <c:pt idx="77">
                  <c:v>1</c:v>
                </c:pt>
                <c:pt idx="79">
                  <c:v>40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33</c:v>
                </c:pt>
                <c:pt idx="87">
                  <c:v>8</c:v>
                </c:pt>
                <c:pt idx="89">
                  <c:v>82</c:v>
                </c:pt>
                <c:pt idx="93">
                  <c:v>1</c:v>
                </c:pt>
                <c:pt idx="97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98</c:v>
                </c:pt>
                <c:pt idx="108">
                  <c:v>1</c:v>
                </c:pt>
                <c:pt idx="109">
                  <c:v>82</c:v>
                </c:pt>
                <c:pt idx="112">
                  <c:v>74</c:v>
                </c:pt>
                <c:pt idx="116">
                  <c:v>13</c:v>
                </c:pt>
                <c:pt idx="120">
                  <c:v>13</c:v>
                </c:pt>
                <c:pt idx="121">
                  <c:v>4</c:v>
                </c:pt>
                <c:pt idx="124">
                  <c:v>3</c:v>
                </c:pt>
                <c:pt idx="127">
                  <c:v>77</c:v>
                </c:pt>
                <c:pt idx="128">
                  <c:v>34</c:v>
                </c:pt>
                <c:pt idx="129">
                  <c:v>63</c:v>
                </c:pt>
                <c:pt idx="132">
                  <c:v>1</c:v>
                </c:pt>
                <c:pt idx="133">
                  <c:v>1</c:v>
                </c:pt>
                <c:pt idx="134">
                  <c:v>100</c:v>
                </c:pt>
                <c:pt idx="135">
                  <c:v>1</c:v>
                </c:pt>
                <c:pt idx="137">
                  <c:v>12</c:v>
                </c:pt>
                <c:pt idx="139">
                  <c:v>13</c:v>
                </c:pt>
                <c:pt idx="140">
                  <c:v>2</c:v>
                </c:pt>
                <c:pt idx="143">
                  <c:v>34</c:v>
                </c:pt>
                <c:pt idx="145">
                  <c:v>6</c:v>
                </c:pt>
                <c:pt idx="146">
                  <c:v>1</c:v>
                </c:pt>
                <c:pt idx="147">
                  <c:v>6</c:v>
                </c:pt>
                <c:pt idx="149">
                  <c:v>1</c:v>
                </c:pt>
                <c:pt idx="150">
                  <c:v>11</c:v>
                </c:pt>
                <c:pt idx="152">
                  <c:v>2</c:v>
                </c:pt>
                <c:pt idx="153">
                  <c:v>1</c:v>
                </c:pt>
                <c:pt idx="154">
                  <c:v>27</c:v>
                </c:pt>
                <c:pt idx="155">
                  <c:v>1</c:v>
                </c:pt>
                <c:pt idx="156">
                  <c:v>6</c:v>
                </c:pt>
                <c:pt idx="158">
                  <c:v>1</c:v>
                </c:pt>
                <c:pt idx="160">
                  <c:v>1</c:v>
                </c:pt>
                <c:pt idx="163">
                  <c:v>3</c:v>
                </c:pt>
                <c:pt idx="169">
                  <c:v>29</c:v>
                </c:pt>
                <c:pt idx="170">
                  <c:v>2</c:v>
                </c:pt>
                <c:pt idx="172">
                  <c:v>11</c:v>
                </c:pt>
                <c:pt idx="173">
                  <c:v>31</c:v>
                </c:pt>
                <c:pt idx="174">
                  <c:v>2</c:v>
                </c:pt>
                <c:pt idx="176">
                  <c:v>5</c:v>
                </c:pt>
                <c:pt idx="178">
                  <c:v>109</c:v>
                </c:pt>
                <c:pt idx="179">
                  <c:v>1</c:v>
                </c:pt>
                <c:pt idx="182">
                  <c:v>87</c:v>
                </c:pt>
                <c:pt idx="185">
                  <c:v>32</c:v>
                </c:pt>
                <c:pt idx="186">
                  <c:v>1</c:v>
                </c:pt>
                <c:pt idx="188">
                  <c:v>90</c:v>
                </c:pt>
                <c:pt idx="192">
                  <c:v>134</c:v>
                </c:pt>
                <c:pt idx="195">
                  <c:v>1</c:v>
                </c:pt>
                <c:pt idx="196">
                  <c:v>1</c:v>
                </c:pt>
                <c:pt idx="198">
                  <c:v>5</c:v>
                </c:pt>
                <c:pt idx="202">
                  <c:v>1</c:v>
                </c:pt>
                <c:pt idx="203">
                  <c:v>36</c:v>
                </c:pt>
                <c:pt idx="205">
                  <c:v>2</c:v>
                </c:pt>
                <c:pt idx="206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92</c:v>
                </c:pt>
                <c:pt idx="212">
                  <c:v>1</c:v>
                </c:pt>
                <c:pt idx="213">
                  <c:v>2</c:v>
                </c:pt>
                <c:pt idx="215">
                  <c:v>92</c:v>
                </c:pt>
                <c:pt idx="216">
                  <c:v>111</c:v>
                </c:pt>
                <c:pt idx="217">
                  <c:v>9</c:v>
                </c:pt>
                <c:pt idx="219">
                  <c:v>5</c:v>
                </c:pt>
                <c:pt idx="221">
                  <c:v>36</c:v>
                </c:pt>
                <c:pt idx="222">
                  <c:v>2</c:v>
                </c:pt>
                <c:pt idx="224">
                  <c:v>1</c:v>
                </c:pt>
                <c:pt idx="227">
                  <c:v>6</c:v>
                </c:pt>
                <c:pt idx="230">
                  <c:v>2</c:v>
                </c:pt>
                <c:pt idx="231">
                  <c:v>133</c:v>
                </c:pt>
                <c:pt idx="232">
                  <c:v>7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42">
                  <c:v>124</c:v>
                </c:pt>
                <c:pt idx="243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33</c:v>
                </c:pt>
                <c:pt idx="251">
                  <c:v>24</c:v>
                </c:pt>
                <c:pt idx="254">
                  <c:v>1</c:v>
                </c:pt>
                <c:pt idx="255">
                  <c:v>9</c:v>
                </c:pt>
                <c:pt idx="256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9</c:v>
                </c:pt>
                <c:pt idx="263">
                  <c:v>3</c:v>
                </c:pt>
                <c:pt idx="264">
                  <c:v>4</c:v>
                </c:pt>
                <c:pt idx="266">
                  <c:v>1</c:v>
                </c:pt>
                <c:pt idx="268">
                  <c:v>6</c:v>
                </c:pt>
                <c:pt idx="269">
                  <c:v>1</c:v>
                </c:pt>
                <c:pt idx="271">
                  <c:v>2</c:v>
                </c:pt>
                <c:pt idx="272">
                  <c:v>14</c:v>
                </c:pt>
                <c:pt idx="275">
                  <c:v>8</c:v>
                </c:pt>
                <c:pt idx="276">
                  <c:v>9</c:v>
                </c:pt>
                <c:pt idx="282">
                  <c:v>3</c:v>
                </c:pt>
                <c:pt idx="283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9">
                  <c:v>71</c:v>
                </c:pt>
                <c:pt idx="290">
                  <c:v>2</c:v>
                </c:pt>
                <c:pt idx="293">
                  <c:v>1</c:v>
                </c:pt>
                <c:pt idx="298">
                  <c:v>3</c:v>
                </c:pt>
                <c:pt idx="299">
                  <c:v>2</c:v>
                </c:pt>
                <c:pt idx="301">
                  <c:v>1</c:v>
                </c:pt>
                <c:pt idx="303">
                  <c:v>1</c:v>
                </c:pt>
                <c:pt idx="304">
                  <c:v>52</c:v>
                </c:pt>
                <c:pt idx="305">
                  <c:v>67</c:v>
                </c:pt>
                <c:pt idx="306">
                  <c:v>57</c:v>
                </c:pt>
                <c:pt idx="311">
                  <c:v>5</c:v>
                </c:pt>
                <c:pt idx="312">
                  <c:v>7</c:v>
                </c:pt>
                <c:pt idx="318">
                  <c:v>114</c:v>
                </c:pt>
                <c:pt idx="321">
                  <c:v>1</c:v>
                </c:pt>
                <c:pt idx="322">
                  <c:v>11</c:v>
                </c:pt>
                <c:pt idx="325">
                  <c:v>2</c:v>
                </c:pt>
                <c:pt idx="327">
                  <c:v>20</c:v>
                </c:pt>
                <c:pt idx="329">
                  <c:v>2</c:v>
                </c:pt>
                <c:pt idx="330">
                  <c:v>10</c:v>
                </c:pt>
                <c:pt idx="332">
                  <c:v>3</c:v>
                </c:pt>
                <c:pt idx="334">
                  <c:v>3</c:v>
                </c:pt>
                <c:pt idx="335">
                  <c:v>3</c:v>
                </c:pt>
                <c:pt idx="340">
                  <c:v>2</c:v>
                </c:pt>
                <c:pt idx="343">
                  <c:v>1</c:v>
                </c:pt>
                <c:pt idx="346">
                  <c:v>1</c:v>
                </c:pt>
                <c:pt idx="349">
                  <c:v>4</c:v>
                </c:pt>
                <c:pt idx="350">
                  <c:v>7</c:v>
                </c:pt>
                <c:pt idx="351">
                  <c:v>1</c:v>
                </c:pt>
                <c:pt idx="352">
                  <c:v>1</c:v>
                </c:pt>
                <c:pt idx="354">
                  <c:v>19</c:v>
                </c:pt>
                <c:pt idx="355">
                  <c:v>9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60">
                  <c:v>5</c:v>
                </c:pt>
                <c:pt idx="361">
                  <c:v>2</c:v>
                </c:pt>
                <c:pt idx="364">
                  <c:v>2</c:v>
                </c:pt>
                <c:pt idx="365">
                  <c:v>4</c:v>
                </c:pt>
                <c:pt idx="367">
                  <c:v>1</c:v>
                </c:pt>
                <c:pt idx="370">
                  <c:v>1</c:v>
                </c:pt>
                <c:pt idx="371">
                  <c:v>4</c:v>
                </c:pt>
                <c:pt idx="375">
                  <c:v>4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8</c:v>
                </c:pt>
                <c:pt idx="383">
                  <c:v>33</c:v>
                </c:pt>
                <c:pt idx="388">
                  <c:v>1</c:v>
                </c:pt>
                <c:pt idx="389">
                  <c:v>4</c:v>
                </c:pt>
                <c:pt idx="390">
                  <c:v>31</c:v>
                </c:pt>
                <c:pt idx="393">
                  <c:v>66</c:v>
                </c:pt>
                <c:pt idx="394">
                  <c:v>4</c:v>
                </c:pt>
                <c:pt idx="395">
                  <c:v>1</c:v>
                </c:pt>
                <c:pt idx="396">
                  <c:v>4</c:v>
                </c:pt>
                <c:pt idx="398">
                  <c:v>18</c:v>
                </c:pt>
                <c:pt idx="399">
                  <c:v>9</c:v>
                </c:pt>
                <c:pt idx="401">
                  <c:v>42</c:v>
                </c:pt>
                <c:pt idx="403">
                  <c:v>14</c:v>
                </c:pt>
                <c:pt idx="404">
                  <c:v>12</c:v>
                </c:pt>
                <c:pt idx="406">
                  <c:v>1</c:v>
                </c:pt>
                <c:pt idx="408">
                  <c:v>6</c:v>
                </c:pt>
                <c:pt idx="409">
                  <c:v>1</c:v>
                </c:pt>
                <c:pt idx="410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9</c:v>
                </c:pt>
                <c:pt idx="419">
                  <c:v>1</c:v>
                </c:pt>
                <c:pt idx="422">
                  <c:v>2</c:v>
                </c:pt>
                <c:pt idx="426">
                  <c:v>1</c:v>
                </c:pt>
                <c:pt idx="427">
                  <c:v>157</c:v>
                </c:pt>
                <c:pt idx="428">
                  <c:v>2</c:v>
                </c:pt>
                <c:pt idx="431">
                  <c:v>1</c:v>
                </c:pt>
                <c:pt idx="433">
                  <c:v>1</c:v>
                </c:pt>
                <c:pt idx="434">
                  <c:v>5</c:v>
                </c:pt>
                <c:pt idx="435">
                  <c:v>7</c:v>
                </c:pt>
                <c:pt idx="436">
                  <c:v>35</c:v>
                </c:pt>
                <c:pt idx="438">
                  <c:v>1</c:v>
                </c:pt>
                <c:pt idx="442">
                  <c:v>20</c:v>
                </c:pt>
                <c:pt idx="443">
                  <c:v>1</c:v>
                </c:pt>
                <c:pt idx="444">
                  <c:v>6</c:v>
                </c:pt>
                <c:pt idx="445">
                  <c:v>2</c:v>
                </c:pt>
                <c:pt idx="446">
                  <c:v>1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1">
                  <c:v>3</c:v>
                </c:pt>
                <c:pt idx="454">
                  <c:v>1</c:v>
                </c:pt>
                <c:pt idx="457">
                  <c:v>7</c:v>
                </c:pt>
                <c:pt idx="458">
                  <c:v>6</c:v>
                </c:pt>
                <c:pt idx="459">
                  <c:v>3</c:v>
                </c:pt>
                <c:pt idx="460">
                  <c:v>147</c:v>
                </c:pt>
                <c:pt idx="462">
                  <c:v>1</c:v>
                </c:pt>
                <c:pt idx="463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23</c:v>
                </c:pt>
                <c:pt idx="469">
                  <c:v>4</c:v>
                </c:pt>
                <c:pt idx="471">
                  <c:v>1</c:v>
                </c:pt>
                <c:pt idx="474">
                  <c:v>65</c:v>
                </c:pt>
                <c:pt idx="478">
                  <c:v>1</c:v>
                </c:pt>
                <c:pt idx="479">
                  <c:v>20</c:v>
                </c:pt>
                <c:pt idx="480">
                  <c:v>21</c:v>
                </c:pt>
                <c:pt idx="481">
                  <c:v>4</c:v>
                </c:pt>
                <c:pt idx="483">
                  <c:v>2</c:v>
                </c:pt>
                <c:pt idx="486">
                  <c:v>9</c:v>
                </c:pt>
                <c:pt idx="488">
                  <c:v>211</c:v>
                </c:pt>
                <c:pt idx="489">
                  <c:v>14</c:v>
                </c:pt>
                <c:pt idx="490">
                  <c:v>8</c:v>
                </c:pt>
                <c:pt idx="491">
                  <c:v>1</c:v>
                </c:pt>
                <c:pt idx="494">
                  <c:v>1</c:v>
                </c:pt>
                <c:pt idx="495">
                  <c:v>1</c:v>
                </c:pt>
                <c:pt idx="497">
                  <c:v>18</c:v>
                </c:pt>
                <c:pt idx="498">
                  <c:v>2</c:v>
                </c:pt>
                <c:pt idx="501">
                  <c:v>5</c:v>
                </c:pt>
                <c:pt idx="504">
                  <c:v>2</c:v>
                </c:pt>
                <c:pt idx="506">
                  <c:v>168</c:v>
                </c:pt>
                <c:pt idx="507">
                  <c:v>3</c:v>
                </c:pt>
                <c:pt idx="508">
                  <c:v>5</c:v>
                </c:pt>
                <c:pt idx="510">
                  <c:v>151</c:v>
                </c:pt>
                <c:pt idx="511">
                  <c:v>12</c:v>
                </c:pt>
                <c:pt idx="515">
                  <c:v>5</c:v>
                </c:pt>
                <c:pt idx="518">
                  <c:v>37</c:v>
                </c:pt>
                <c:pt idx="519">
                  <c:v>5</c:v>
                </c:pt>
                <c:pt idx="520">
                  <c:v>3</c:v>
                </c:pt>
                <c:pt idx="521">
                  <c:v>7</c:v>
                </c:pt>
                <c:pt idx="523">
                  <c:v>7</c:v>
                </c:pt>
                <c:pt idx="524">
                  <c:v>38</c:v>
                </c:pt>
                <c:pt idx="525">
                  <c:v>7</c:v>
                </c:pt>
                <c:pt idx="528">
                  <c:v>3</c:v>
                </c:pt>
                <c:pt idx="529">
                  <c:v>4</c:v>
                </c:pt>
                <c:pt idx="532">
                  <c:v>1</c:v>
                </c:pt>
                <c:pt idx="533">
                  <c:v>1</c:v>
                </c:pt>
                <c:pt idx="536">
                  <c:v>1</c:v>
                </c:pt>
                <c:pt idx="537">
                  <c:v>19</c:v>
                </c:pt>
                <c:pt idx="538">
                  <c:v>118</c:v>
                </c:pt>
                <c:pt idx="542">
                  <c:v>2</c:v>
                </c:pt>
                <c:pt idx="544">
                  <c:v>4</c:v>
                </c:pt>
                <c:pt idx="547">
                  <c:v>47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6">
                  <c:v>54</c:v>
                </c:pt>
                <c:pt idx="557">
                  <c:v>37</c:v>
                </c:pt>
                <c:pt idx="558">
                  <c:v>3</c:v>
                </c:pt>
                <c:pt idx="559">
                  <c:v>5</c:v>
                </c:pt>
                <c:pt idx="563">
                  <c:v>4</c:v>
                </c:pt>
                <c:pt idx="564">
                  <c:v>4</c:v>
                </c:pt>
                <c:pt idx="566">
                  <c:v>3</c:v>
                </c:pt>
                <c:pt idx="567">
                  <c:v>5</c:v>
                </c:pt>
                <c:pt idx="568">
                  <c:v>1</c:v>
                </c:pt>
                <c:pt idx="572">
                  <c:v>3</c:v>
                </c:pt>
                <c:pt idx="575">
                  <c:v>1</c:v>
                </c:pt>
                <c:pt idx="577">
                  <c:v>1</c:v>
                </c:pt>
                <c:pt idx="581">
                  <c:v>4</c:v>
                </c:pt>
                <c:pt idx="584">
                  <c:v>1</c:v>
                </c:pt>
                <c:pt idx="586">
                  <c:v>1</c:v>
                </c:pt>
                <c:pt idx="587">
                  <c:v>1</c:v>
                </c:pt>
                <c:pt idx="590">
                  <c:v>14</c:v>
                </c:pt>
                <c:pt idx="5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91-4C6E-92D6-A8C27522C3BA}"/>
            </c:ext>
          </c:extLst>
        </c:ser>
        <c:ser>
          <c:idx val="9"/>
          <c:order val="9"/>
          <c:tx>
            <c:strRef>
              <c:f>com!$K$1</c:f>
              <c:strCache>
                <c:ptCount val="1"/>
                <c:pt idx="0">
                  <c:v> sea-trout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com!$K$2:$K$594</c:f>
              <c:numCache>
                <c:formatCode>General</c:formatCode>
                <c:ptCount val="593"/>
                <c:pt idx="9">
                  <c:v>1</c:v>
                </c:pt>
                <c:pt idx="109">
                  <c:v>1</c:v>
                </c:pt>
                <c:pt idx="137">
                  <c:v>1</c:v>
                </c:pt>
                <c:pt idx="178">
                  <c:v>1</c:v>
                </c:pt>
                <c:pt idx="203">
                  <c:v>15</c:v>
                </c:pt>
                <c:pt idx="261">
                  <c:v>1</c:v>
                </c:pt>
                <c:pt idx="264">
                  <c:v>2</c:v>
                </c:pt>
                <c:pt idx="275">
                  <c:v>1</c:v>
                </c:pt>
                <c:pt idx="301">
                  <c:v>1</c:v>
                </c:pt>
                <c:pt idx="398">
                  <c:v>1</c:v>
                </c:pt>
                <c:pt idx="403">
                  <c:v>1</c:v>
                </c:pt>
                <c:pt idx="479">
                  <c:v>1</c:v>
                </c:pt>
                <c:pt idx="5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91-4C6E-92D6-A8C2752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937160"/>
        <c:axId val="563943392"/>
      </c:barChart>
      <c:catAx>
        <c:axId val="56393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3392"/>
        <c:crosses val="autoZero"/>
        <c:auto val="1"/>
        <c:lblAlgn val="ctr"/>
        <c:lblOffset val="100"/>
        <c:noMultiLvlLbl val="0"/>
      </c:catAx>
      <c:valAx>
        <c:axId val="563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cominfreq!$B$1</c:f>
              <c:strCache>
                <c:ptCount val="1"/>
                <c:pt idx="0">
                  <c:v> river_trout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cominfreq!$A$2:$A$594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cominfreq!$B$2:$B$594</c:f>
              <c:numCache>
                <c:formatCode>General</c:formatCode>
                <c:ptCount val="593"/>
                <c:pt idx="127">
                  <c:v>1</c:v>
                </c:pt>
                <c:pt idx="401">
                  <c:v>2</c:v>
                </c:pt>
                <c:pt idx="5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C-4F45-A291-21334A5DF842}"/>
            </c:ext>
          </c:extLst>
        </c:ser>
        <c:ser>
          <c:idx val="1"/>
          <c:order val="1"/>
          <c:tx>
            <c:strRef>
              <c:f>cominfreq!$C$1</c:f>
              <c:strCache>
                <c:ptCount val="1"/>
                <c:pt idx="0">
                  <c:v> peal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cominfreq!$A$2:$A$594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cominfreq!$C$2:$C$594</c:f>
              <c:numCache>
                <c:formatCode>General</c:formatCode>
                <c:ptCount val="593"/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C-4F45-A291-21334A5DF842}"/>
            </c:ext>
          </c:extLst>
        </c:ser>
        <c:ser>
          <c:idx val="2"/>
          <c:order val="2"/>
          <c:tx>
            <c:strRef>
              <c:f>cominfreq!$D$1</c:f>
              <c:strCache>
                <c:ptCount val="1"/>
                <c:pt idx="0">
                  <c:v> salmon_trout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cominfreq!$A$2:$A$594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cominfreq!$D$2:$D$594</c:f>
              <c:numCache>
                <c:formatCode>General</c:formatCode>
                <c:ptCount val="593"/>
                <c:pt idx="169">
                  <c:v>1</c:v>
                </c:pt>
                <c:pt idx="182">
                  <c:v>2</c:v>
                </c:pt>
                <c:pt idx="250">
                  <c:v>1</c:v>
                </c:pt>
                <c:pt idx="305">
                  <c:v>1</c:v>
                </c:pt>
                <c:pt idx="480">
                  <c:v>1</c:v>
                </c:pt>
                <c:pt idx="4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C-4F45-A291-21334A5DF842}"/>
            </c:ext>
          </c:extLst>
        </c:ser>
        <c:ser>
          <c:idx val="3"/>
          <c:order val="3"/>
          <c:tx>
            <c:strRef>
              <c:f>cominfreq!$E$1</c:f>
              <c:strCache>
                <c:ptCount val="1"/>
                <c:pt idx="0">
                  <c:v> blacktail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cominfreq!$A$2:$A$594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cominfreq!$E$2:$E$594</c:f>
              <c:numCache>
                <c:formatCode>General</c:formatCode>
                <c:ptCount val="593"/>
                <c:pt idx="52">
                  <c:v>10</c:v>
                </c:pt>
                <c:pt idx="319">
                  <c:v>1</c:v>
                </c:pt>
                <c:pt idx="365">
                  <c:v>1</c:v>
                </c:pt>
                <c:pt idx="410">
                  <c:v>16</c:v>
                </c:pt>
                <c:pt idx="461">
                  <c:v>2</c:v>
                </c:pt>
                <c:pt idx="467">
                  <c:v>1</c:v>
                </c:pt>
                <c:pt idx="526">
                  <c:v>1</c:v>
                </c:pt>
                <c:pt idx="5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C-4F45-A291-21334A5D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582408"/>
        <c:axId val="516581424"/>
      </c:barChart>
      <c:catAx>
        <c:axId val="51658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424"/>
        <c:crosses val="autoZero"/>
        <c:auto val="1"/>
        <c:lblAlgn val="ctr"/>
        <c:lblOffset val="100"/>
        <c:noMultiLvlLbl val="0"/>
      </c:catAx>
      <c:valAx>
        <c:axId val="5165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comfreq!$C$1</c:f>
              <c:strCache>
                <c:ptCount val="1"/>
                <c:pt idx="0">
                  <c:v> brown_trout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comfreq!$A$2:$A$594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comfreq!$C$2:$C$594</c:f>
              <c:numCache>
                <c:formatCode>General</c:formatCode>
                <c:ptCount val="593"/>
                <c:pt idx="0">
                  <c:v>42</c:v>
                </c:pt>
                <c:pt idx="1">
                  <c:v>7</c:v>
                </c:pt>
                <c:pt idx="3">
                  <c:v>34</c:v>
                </c:pt>
                <c:pt idx="5">
                  <c:v>1</c:v>
                </c:pt>
                <c:pt idx="9">
                  <c:v>32</c:v>
                </c:pt>
                <c:pt idx="11">
                  <c:v>3</c:v>
                </c:pt>
                <c:pt idx="13">
                  <c:v>1</c:v>
                </c:pt>
                <c:pt idx="14">
                  <c:v>4</c:v>
                </c:pt>
                <c:pt idx="16">
                  <c:v>2</c:v>
                </c:pt>
                <c:pt idx="17">
                  <c:v>1</c:v>
                </c:pt>
                <c:pt idx="19">
                  <c:v>44</c:v>
                </c:pt>
                <c:pt idx="24">
                  <c:v>3</c:v>
                </c:pt>
                <c:pt idx="27">
                  <c:v>8</c:v>
                </c:pt>
                <c:pt idx="30">
                  <c:v>39</c:v>
                </c:pt>
                <c:pt idx="31">
                  <c:v>3</c:v>
                </c:pt>
                <c:pt idx="33">
                  <c:v>1</c:v>
                </c:pt>
                <c:pt idx="34">
                  <c:v>4</c:v>
                </c:pt>
                <c:pt idx="36">
                  <c:v>1</c:v>
                </c:pt>
                <c:pt idx="39">
                  <c:v>22</c:v>
                </c:pt>
                <c:pt idx="40">
                  <c:v>16</c:v>
                </c:pt>
                <c:pt idx="42">
                  <c:v>1</c:v>
                </c:pt>
                <c:pt idx="52">
                  <c:v>1</c:v>
                </c:pt>
                <c:pt idx="55">
                  <c:v>61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1">
                  <c:v>2</c:v>
                </c:pt>
                <c:pt idx="63">
                  <c:v>49</c:v>
                </c:pt>
                <c:pt idx="64">
                  <c:v>4</c:v>
                </c:pt>
                <c:pt idx="66">
                  <c:v>1</c:v>
                </c:pt>
                <c:pt idx="67">
                  <c:v>9</c:v>
                </c:pt>
                <c:pt idx="70">
                  <c:v>3</c:v>
                </c:pt>
                <c:pt idx="72">
                  <c:v>12</c:v>
                </c:pt>
                <c:pt idx="74">
                  <c:v>39</c:v>
                </c:pt>
                <c:pt idx="75">
                  <c:v>15</c:v>
                </c:pt>
                <c:pt idx="76">
                  <c:v>1</c:v>
                </c:pt>
                <c:pt idx="77">
                  <c:v>3</c:v>
                </c:pt>
                <c:pt idx="79">
                  <c:v>8</c:v>
                </c:pt>
                <c:pt idx="82">
                  <c:v>9</c:v>
                </c:pt>
                <c:pt idx="84">
                  <c:v>2</c:v>
                </c:pt>
                <c:pt idx="85">
                  <c:v>63</c:v>
                </c:pt>
                <c:pt idx="87">
                  <c:v>9</c:v>
                </c:pt>
                <c:pt idx="88">
                  <c:v>1</c:v>
                </c:pt>
                <c:pt idx="89">
                  <c:v>23</c:v>
                </c:pt>
                <c:pt idx="96">
                  <c:v>5</c:v>
                </c:pt>
                <c:pt idx="97">
                  <c:v>10</c:v>
                </c:pt>
                <c:pt idx="99">
                  <c:v>2</c:v>
                </c:pt>
                <c:pt idx="100">
                  <c:v>2</c:v>
                </c:pt>
                <c:pt idx="103">
                  <c:v>6</c:v>
                </c:pt>
                <c:pt idx="105">
                  <c:v>5</c:v>
                </c:pt>
                <c:pt idx="106">
                  <c:v>2</c:v>
                </c:pt>
                <c:pt idx="107">
                  <c:v>91</c:v>
                </c:pt>
                <c:pt idx="108">
                  <c:v>1</c:v>
                </c:pt>
                <c:pt idx="109">
                  <c:v>7</c:v>
                </c:pt>
                <c:pt idx="116">
                  <c:v>45</c:v>
                </c:pt>
                <c:pt idx="117">
                  <c:v>1</c:v>
                </c:pt>
                <c:pt idx="119">
                  <c:v>1</c:v>
                </c:pt>
                <c:pt idx="120">
                  <c:v>3</c:v>
                </c:pt>
                <c:pt idx="123">
                  <c:v>4</c:v>
                </c:pt>
                <c:pt idx="124">
                  <c:v>2</c:v>
                </c:pt>
                <c:pt idx="126">
                  <c:v>8</c:v>
                </c:pt>
                <c:pt idx="127">
                  <c:v>54</c:v>
                </c:pt>
                <c:pt idx="128">
                  <c:v>19</c:v>
                </c:pt>
                <c:pt idx="129">
                  <c:v>14</c:v>
                </c:pt>
                <c:pt idx="130">
                  <c:v>4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17</c:v>
                </c:pt>
                <c:pt idx="137">
                  <c:v>11</c:v>
                </c:pt>
                <c:pt idx="138">
                  <c:v>3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7</c:v>
                </c:pt>
                <c:pt idx="149">
                  <c:v>20</c:v>
                </c:pt>
                <c:pt idx="150">
                  <c:v>4</c:v>
                </c:pt>
                <c:pt idx="151">
                  <c:v>1</c:v>
                </c:pt>
                <c:pt idx="152">
                  <c:v>5</c:v>
                </c:pt>
                <c:pt idx="153">
                  <c:v>5</c:v>
                </c:pt>
                <c:pt idx="154">
                  <c:v>1</c:v>
                </c:pt>
                <c:pt idx="156">
                  <c:v>1</c:v>
                </c:pt>
                <c:pt idx="160">
                  <c:v>4</c:v>
                </c:pt>
                <c:pt idx="162">
                  <c:v>1</c:v>
                </c:pt>
                <c:pt idx="163">
                  <c:v>5</c:v>
                </c:pt>
                <c:pt idx="168">
                  <c:v>1</c:v>
                </c:pt>
                <c:pt idx="169">
                  <c:v>4</c:v>
                </c:pt>
                <c:pt idx="172">
                  <c:v>13</c:v>
                </c:pt>
                <c:pt idx="173">
                  <c:v>4</c:v>
                </c:pt>
                <c:pt idx="174">
                  <c:v>5</c:v>
                </c:pt>
                <c:pt idx="178">
                  <c:v>45</c:v>
                </c:pt>
                <c:pt idx="182">
                  <c:v>21</c:v>
                </c:pt>
                <c:pt idx="184">
                  <c:v>1</c:v>
                </c:pt>
                <c:pt idx="185">
                  <c:v>30</c:v>
                </c:pt>
                <c:pt idx="186">
                  <c:v>2</c:v>
                </c:pt>
                <c:pt idx="188">
                  <c:v>13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25</c:v>
                </c:pt>
                <c:pt idx="209">
                  <c:v>1</c:v>
                </c:pt>
                <c:pt idx="215">
                  <c:v>3</c:v>
                </c:pt>
                <c:pt idx="216">
                  <c:v>37</c:v>
                </c:pt>
                <c:pt idx="217">
                  <c:v>6</c:v>
                </c:pt>
                <c:pt idx="219">
                  <c:v>5</c:v>
                </c:pt>
                <c:pt idx="221">
                  <c:v>1</c:v>
                </c:pt>
                <c:pt idx="222">
                  <c:v>3</c:v>
                </c:pt>
                <c:pt idx="224">
                  <c:v>1</c:v>
                </c:pt>
                <c:pt idx="227">
                  <c:v>2</c:v>
                </c:pt>
                <c:pt idx="230">
                  <c:v>2</c:v>
                </c:pt>
                <c:pt idx="232">
                  <c:v>5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42">
                  <c:v>10</c:v>
                </c:pt>
                <c:pt idx="243">
                  <c:v>5</c:v>
                </c:pt>
                <c:pt idx="249">
                  <c:v>13</c:v>
                </c:pt>
                <c:pt idx="250">
                  <c:v>30</c:v>
                </c:pt>
                <c:pt idx="251">
                  <c:v>10</c:v>
                </c:pt>
                <c:pt idx="255">
                  <c:v>24</c:v>
                </c:pt>
                <c:pt idx="256">
                  <c:v>1</c:v>
                </c:pt>
                <c:pt idx="258">
                  <c:v>2</c:v>
                </c:pt>
                <c:pt idx="259">
                  <c:v>1</c:v>
                </c:pt>
                <c:pt idx="261">
                  <c:v>40</c:v>
                </c:pt>
                <c:pt idx="263">
                  <c:v>9</c:v>
                </c:pt>
                <c:pt idx="264">
                  <c:v>55</c:v>
                </c:pt>
                <c:pt idx="266">
                  <c:v>60</c:v>
                </c:pt>
                <c:pt idx="268">
                  <c:v>77</c:v>
                </c:pt>
                <c:pt idx="271">
                  <c:v>1</c:v>
                </c:pt>
                <c:pt idx="272">
                  <c:v>41</c:v>
                </c:pt>
                <c:pt idx="275">
                  <c:v>20</c:v>
                </c:pt>
                <c:pt idx="276">
                  <c:v>13</c:v>
                </c:pt>
                <c:pt idx="285">
                  <c:v>4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33</c:v>
                </c:pt>
                <c:pt idx="290">
                  <c:v>4</c:v>
                </c:pt>
                <c:pt idx="298">
                  <c:v>1</c:v>
                </c:pt>
                <c:pt idx="299">
                  <c:v>1</c:v>
                </c:pt>
                <c:pt idx="301">
                  <c:v>6</c:v>
                </c:pt>
                <c:pt idx="303">
                  <c:v>1</c:v>
                </c:pt>
                <c:pt idx="304">
                  <c:v>1</c:v>
                </c:pt>
                <c:pt idx="305">
                  <c:v>42</c:v>
                </c:pt>
                <c:pt idx="306">
                  <c:v>48</c:v>
                </c:pt>
                <c:pt idx="309">
                  <c:v>2</c:v>
                </c:pt>
                <c:pt idx="311">
                  <c:v>13</c:v>
                </c:pt>
                <c:pt idx="313">
                  <c:v>2</c:v>
                </c:pt>
                <c:pt idx="316">
                  <c:v>4</c:v>
                </c:pt>
                <c:pt idx="318">
                  <c:v>93</c:v>
                </c:pt>
                <c:pt idx="322">
                  <c:v>41</c:v>
                </c:pt>
                <c:pt idx="326">
                  <c:v>1</c:v>
                </c:pt>
                <c:pt idx="327">
                  <c:v>3</c:v>
                </c:pt>
                <c:pt idx="330">
                  <c:v>7</c:v>
                </c:pt>
                <c:pt idx="335">
                  <c:v>17</c:v>
                </c:pt>
                <c:pt idx="338">
                  <c:v>4</c:v>
                </c:pt>
                <c:pt idx="340">
                  <c:v>1</c:v>
                </c:pt>
                <c:pt idx="343">
                  <c:v>1</c:v>
                </c:pt>
                <c:pt idx="344">
                  <c:v>2</c:v>
                </c:pt>
                <c:pt idx="347">
                  <c:v>21</c:v>
                </c:pt>
                <c:pt idx="350">
                  <c:v>1</c:v>
                </c:pt>
                <c:pt idx="351">
                  <c:v>3</c:v>
                </c:pt>
                <c:pt idx="352">
                  <c:v>3</c:v>
                </c:pt>
                <c:pt idx="355">
                  <c:v>21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60">
                  <c:v>6</c:v>
                </c:pt>
                <c:pt idx="363">
                  <c:v>3</c:v>
                </c:pt>
                <c:pt idx="365">
                  <c:v>3</c:v>
                </c:pt>
                <c:pt idx="367">
                  <c:v>2</c:v>
                </c:pt>
                <c:pt idx="371">
                  <c:v>55</c:v>
                </c:pt>
                <c:pt idx="381">
                  <c:v>1</c:v>
                </c:pt>
                <c:pt idx="388">
                  <c:v>4</c:v>
                </c:pt>
                <c:pt idx="390">
                  <c:v>15</c:v>
                </c:pt>
                <c:pt idx="393">
                  <c:v>59</c:v>
                </c:pt>
                <c:pt idx="394">
                  <c:v>2</c:v>
                </c:pt>
                <c:pt idx="396">
                  <c:v>10</c:v>
                </c:pt>
                <c:pt idx="398">
                  <c:v>63</c:v>
                </c:pt>
                <c:pt idx="399">
                  <c:v>3</c:v>
                </c:pt>
                <c:pt idx="401">
                  <c:v>30</c:v>
                </c:pt>
                <c:pt idx="403">
                  <c:v>27</c:v>
                </c:pt>
                <c:pt idx="404">
                  <c:v>4</c:v>
                </c:pt>
                <c:pt idx="405">
                  <c:v>3</c:v>
                </c:pt>
                <c:pt idx="407">
                  <c:v>1</c:v>
                </c:pt>
                <c:pt idx="409">
                  <c:v>4</c:v>
                </c:pt>
                <c:pt idx="411">
                  <c:v>3</c:v>
                </c:pt>
                <c:pt idx="418">
                  <c:v>1</c:v>
                </c:pt>
                <c:pt idx="422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4">
                  <c:v>4</c:v>
                </c:pt>
                <c:pt idx="435">
                  <c:v>27</c:v>
                </c:pt>
                <c:pt idx="436">
                  <c:v>51</c:v>
                </c:pt>
                <c:pt idx="437">
                  <c:v>1</c:v>
                </c:pt>
                <c:pt idx="438">
                  <c:v>2</c:v>
                </c:pt>
                <c:pt idx="440">
                  <c:v>1</c:v>
                </c:pt>
                <c:pt idx="442">
                  <c:v>20</c:v>
                </c:pt>
                <c:pt idx="447">
                  <c:v>3</c:v>
                </c:pt>
                <c:pt idx="449">
                  <c:v>132</c:v>
                </c:pt>
                <c:pt idx="453">
                  <c:v>1</c:v>
                </c:pt>
                <c:pt idx="454">
                  <c:v>3</c:v>
                </c:pt>
                <c:pt idx="457">
                  <c:v>7</c:v>
                </c:pt>
                <c:pt idx="458">
                  <c:v>3</c:v>
                </c:pt>
                <c:pt idx="459">
                  <c:v>1</c:v>
                </c:pt>
                <c:pt idx="462">
                  <c:v>3</c:v>
                </c:pt>
                <c:pt idx="467">
                  <c:v>6</c:v>
                </c:pt>
                <c:pt idx="475">
                  <c:v>1</c:v>
                </c:pt>
                <c:pt idx="476">
                  <c:v>2</c:v>
                </c:pt>
                <c:pt idx="477">
                  <c:v>4</c:v>
                </c:pt>
                <c:pt idx="479">
                  <c:v>52</c:v>
                </c:pt>
                <c:pt idx="480">
                  <c:v>72</c:v>
                </c:pt>
                <c:pt idx="481">
                  <c:v>32</c:v>
                </c:pt>
                <c:pt idx="483">
                  <c:v>2</c:v>
                </c:pt>
                <c:pt idx="488">
                  <c:v>15</c:v>
                </c:pt>
                <c:pt idx="489">
                  <c:v>6</c:v>
                </c:pt>
                <c:pt idx="490">
                  <c:v>4</c:v>
                </c:pt>
                <c:pt idx="492">
                  <c:v>2</c:v>
                </c:pt>
                <c:pt idx="493">
                  <c:v>2</c:v>
                </c:pt>
                <c:pt idx="497">
                  <c:v>3</c:v>
                </c:pt>
                <c:pt idx="498">
                  <c:v>3</c:v>
                </c:pt>
                <c:pt idx="501">
                  <c:v>13</c:v>
                </c:pt>
                <c:pt idx="506">
                  <c:v>9</c:v>
                </c:pt>
                <c:pt idx="507">
                  <c:v>1</c:v>
                </c:pt>
                <c:pt idx="508">
                  <c:v>2</c:v>
                </c:pt>
                <c:pt idx="510">
                  <c:v>3</c:v>
                </c:pt>
                <c:pt idx="511">
                  <c:v>1</c:v>
                </c:pt>
                <c:pt idx="515">
                  <c:v>2</c:v>
                </c:pt>
                <c:pt idx="518">
                  <c:v>36</c:v>
                </c:pt>
                <c:pt idx="519">
                  <c:v>3</c:v>
                </c:pt>
                <c:pt idx="520">
                  <c:v>1</c:v>
                </c:pt>
                <c:pt idx="521">
                  <c:v>1</c:v>
                </c:pt>
                <c:pt idx="523">
                  <c:v>2</c:v>
                </c:pt>
                <c:pt idx="524">
                  <c:v>56</c:v>
                </c:pt>
                <c:pt idx="525">
                  <c:v>31</c:v>
                </c:pt>
                <c:pt idx="528">
                  <c:v>1</c:v>
                </c:pt>
                <c:pt idx="529">
                  <c:v>4</c:v>
                </c:pt>
                <c:pt idx="537">
                  <c:v>65</c:v>
                </c:pt>
                <c:pt idx="538">
                  <c:v>42</c:v>
                </c:pt>
                <c:pt idx="539">
                  <c:v>1</c:v>
                </c:pt>
                <c:pt idx="540">
                  <c:v>2</c:v>
                </c:pt>
                <c:pt idx="542">
                  <c:v>4</c:v>
                </c:pt>
                <c:pt idx="544">
                  <c:v>63</c:v>
                </c:pt>
                <c:pt idx="547">
                  <c:v>14</c:v>
                </c:pt>
                <c:pt idx="550">
                  <c:v>5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3">
                  <c:v>6</c:v>
                </c:pt>
                <c:pt idx="564">
                  <c:v>1</c:v>
                </c:pt>
                <c:pt idx="566">
                  <c:v>1</c:v>
                </c:pt>
                <c:pt idx="568">
                  <c:v>3</c:v>
                </c:pt>
                <c:pt idx="570">
                  <c:v>3</c:v>
                </c:pt>
                <c:pt idx="571">
                  <c:v>1</c:v>
                </c:pt>
                <c:pt idx="577">
                  <c:v>1</c:v>
                </c:pt>
                <c:pt idx="580">
                  <c:v>1</c:v>
                </c:pt>
                <c:pt idx="583">
                  <c:v>4</c:v>
                </c:pt>
                <c:pt idx="59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B-472D-A056-9CE351113E6C}"/>
            </c:ext>
          </c:extLst>
        </c:ser>
        <c:ser>
          <c:idx val="1"/>
          <c:order val="1"/>
          <c:tx>
            <c:strRef>
              <c:f>comfreq!$D$1</c:f>
              <c:strCache>
                <c:ptCount val="1"/>
                <c:pt idx="0">
                  <c:v> lake_trout</c:v>
                </c:pt>
              </c:strCache>
            </c:strRef>
          </c:tx>
          <c:spPr>
            <a:solidFill>
              <a:srgbClr val="5C044B"/>
            </a:solidFill>
            <a:ln>
              <a:noFill/>
            </a:ln>
            <a:effectLst/>
          </c:spPr>
          <c:invertIfNegative val="0"/>
          <c:cat>
            <c:strRef>
              <c:f>comfreq!$A$2:$A$594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comfreq!$D$2:$D$594</c:f>
              <c:numCache>
                <c:formatCode>General</c:formatCode>
                <c:ptCount val="593"/>
                <c:pt idx="37">
                  <c:v>5</c:v>
                </c:pt>
                <c:pt idx="43">
                  <c:v>1</c:v>
                </c:pt>
                <c:pt idx="60">
                  <c:v>2</c:v>
                </c:pt>
                <c:pt idx="63">
                  <c:v>1</c:v>
                </c:pt>
                <c:pt idx="79">
                  <c:v>5</c:v>
                </c:pt>
                <c:pt idx="81">
                  <c:v>1</c:v>
                </c:pt>
                <c:pt idx="84">
                  <c:v>1</c:v>
                </c:pt>
                <c:pt idx="104">
                  <c:v>3</c:v>
                </c:pt>
                <c:pt idx="146">
                  <c:v>1</c:v>
                </c:pt>
                <c:pt idx="153">
                  <c:v>1</c:v>
                </c:pt>
                <c:pt idx="192">
                  <c:v>120</c:v>
                </c:pt>
                <c:pt idx="196">
                  <c:v>1</c:v>
                </c:pt>
                <c:pt idx="205">
                  <c:v>4</c:v>
                </c:pt>
                <c:pt idx="211">
                  <c:v>1</c:v>
                </c:pt>
                <c:pt idx="231">
                  <c:v>4</c:v>
                </c:pt>
                <c:pt idx="236">
                  <c:v>2</c:v>
                </c:pt>
                <c:pt idx="266">
                  <c:v>3</c:v>
                </c:pt>
                <c:pt idx="283">
                  <c:v>139</c:v>
                </c:pt>
                <c:pt idx="286">
                  <c:v>2</c:v>
                </c:pt>
                <c:pt idx="296">
                  <c:v>1</c:v>
                </c:pt>
                <c:pt idx="301">
                  <c:v>1</c:v>
                </c:pt>
                <c:pt idx="303">
                  <c:v>5</c:v>
                </c:pt>
                <c:pt idx="313">
                  <c:v>1</c:v>
                </c:pt>
                <c:pt idx="314">
                  <c:v>1</c:v>
                </c:pt>
                <c:pt idx="338">
                  <c:v>1</c:v>
                </c:pt>
                <c:pt idx="348">
                  <c:v>3</c:v>
                </c:pt>
                <c:pt idx="349">
                  <c:v>4</c:v>
                </c:pt>
                <c:pt idx="371">
                  <c:v>4</c:v>
                </c:pt>
                <c:pt idx="380">
                  <c:v>2</c:v>
                </c:pt>
                <c:pt idx="395">
                  <c:v>16</c:v>
                </c:pt>
                <c:pt idx="399">
                  <c:v>1</c:v>
                </c:pt>
                <c:pt idx="403">
                  <c:v>1</c:v>
                </c:pt>
                <c:pt idx="405">
                  <c:v>2</c:v>
                </c:pt>
                <c:pt idx="414">
                  <c:v>1</c:v>
                </c:pt>
                <c:pt idx="417">
                  <c:v>13</c:v>
                </c:pt>
                <c:pt idx="427">
                  <c:v>6</c:v>
                </c:pt>
                <c:pt idx="429">
                  <c:v>1</c:v>
                </c:pt>
                <c:pt idx="445">
                  <c:v>1</c:v>
                </c:pt>
                <c:pt idx="447">
                  <c:v>1</c:v>
                </c:pt>
                <c:pt idx="460">
                  <c:v>1</c:v>
                </c:pt>
                <c:pt idx="468">
                  <c:v>74</c:v>
                </c:pt>
                <c:pt idx="504">
                  <c:v>1</c:v>
                </c:pt>
                <c:pt idx="506">
                  <c:v>1</c:v>
                </c:pt>
                <c:pt idx="508">
                  <c:v>5</c:v>
                </c:pt>
                <c:pt idx="521">
                  <c:v>1</c:v>
                </c:pt>
                <c:pt idx="565">
                  <c:v>7</c:v>
                </c:pt>
                <c:pt idx="566">
                  <c:v>3</c:v>
                </c:pt>
                <c:pt idx="567">
                  <c:v>70</c:v>
                </c:pt>
                <c:pt idx="5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B-472D-A056-9CE351113E6C}"/>
            </c:ext>
          </c:extLst>
        </c:ser>
        <c:ser>
          <c:idx val="2"/>
          <c:order val="2"/>
          <c:tx>
            <c:strRef>
              <c:f>comfreq!$E$1</c:f>
              <c:strCache>
                <c:ptCount val="1"/>
                <c:pt idx="0">
                  <c:v> brook_trout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comfreq!$A$2:$A$594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comfreq!$E$2:$E$594</c:f>
              <c:numCache>
                <c:formatCode>General</c:formatCode>
                <c:ptCount val="593"/>
                <c:pt idx="3">
                  <c:v>1</c:v>
                </c:pt>
                <c:pt idx="5">
                  <c:v>128</c:v>
                </c:pt>
                <c:pt idx="9">
                  <c:v>2</c:v>
                </c:pt>
                <c:pt idx="11">
                  <c:v>2</c:v>
                </c:pt>
                <c:pt idx="16">
                  <c:v>2</c:v>
                </c:pt>
                <c:pt idx="17">
                  <c:v>1</c:v>
                </c:pt>
                <c:pt idx="34">
                  <c:v>1</c:v>
                </c:pt>
                <c:pt idx="39">
                  <c:v>1</c:v>
                </c:pt>
                <c:pt idx="42">
                  <c:v>1</c:v>
                </c:pt>
                <c:pt idx="47">
                  <c:v>1</c:v>
                </c:pt>
                <c:pt idx="52">
                  <c:v>1</c:v>
                </c:pt>
                <c:pt idx="55">
                  <c:v>1</c:v>
                </c:pt>
                <c:pt idx="56">
                  <c:v>2</c:v>
                </c:pt>
                <c:pt idx="58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7">
                  <c:v>1</c:v>
                </c:pt>
                <c:pt idx="79">
                  <c:v>7</c:v>
                </c:pt>
                <c:pt idx="81">
                  <c:v>1</c:v>
                </c:pt>
                <c:pt idx="87">
                  <c:v>3</c:v>
                </c:pt>
                <c:pt idx="104">
                  <c:v>36</c:v>
                </c:pt>
                <c:pt idx="107">
                  <c:v>6</c:v>
                </c:pt>
                <c:pt idx="120">
                  <c:v>1</c:v>
                </c:pt>
                <c:pt idx="124">
                  <c:v>1</c:v>
                </c:pt>
                <c:pt idx="126">
                  <c:v>2</c:v>
                </c:pt>
                <c:pt idx="127">
                  <c:v>37</c:v>
                </c:pt>
                <c:pt idx="128">
                  <c:v>1</c:v>
                </c:pt>
                <c:pt idx="134">
                  <c:v>3</c:v>
                </c:pt>
                <c:pt idx="137">
                  <c:v>7</c:v>
                </c:pt>
                <c:pt idx="139">
                  <c:v>1</c:v>
                </c:pt>
                <c:pt idx="143">
                  <c:v>2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0">
                  <c:v>1</c:v>
                </c:pt>
                <c:pt idx="153">
                  <c:v>1</c:v>
                </c:pt>
                <c:pt idx="169">
                  <c:v>133</c:v>
                </c:pt>
                <c:pt idx="173">
                  <c:v>2</c:v>
                </c:pt>
                <c:pt idx="178">
                  <c:v>1</c:v>
                </c:pt>
                <c:pt idx="180">
                  <c:v>1</c:v>
                </c:pt>
                <c:pt idx="182">
                  <c:v>1</c:v>
                </c:pt>
                <c:pt idx="185">
                  <c:v>1</c:v>
                </c:pt>
                <c:pt idx="187">
                  <c:v>1</c:v>
                </c:pt>
                <c:pt idx="188">
                  <c:v>32</c:v>
                </c:pt>
                <c:pt idx="192">
                  <c:v>2</c:v>
                </c:pt>
                <c:pt idx="196">
                  <c:v>1</c:v>
                </c:pt>
                <c:pt idx="198">
                  <c:v>1</c:v>
                </c:pt>
                <c:pt idx="205">
                  <c:v>1</c:v>
                </c:pt>
                <c:pt idx="206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21">
                  <c:v>140</c:v>
                </c:pt>
                <c:pt idx="242">
                  <c:v>7</c:v>
                </c:pt>
                <c:pt idx="251">
                  <c:v>2</c:v>
                </c:pt>
                <c:pt idx="255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4</c:v>
                </c:pt>
                <c:pt idx="287">
                  <c:v>1</c:v>
                </c:pt>
                <c:pt idx="290">
                  <c:v>1</c:v>
                </c:pt>
                <c:pt idx="301">
                  <c:v>4</c:v>
                </c:pt>
                <c:pt idx="304">
                  <c:v>80</c:v>
                </c:pt>
                <c:pt idx="305">
                  <c:v>16</c:v>
                </c:pt>
                <c:pt idx="309">
                  <c:v>3</c:v>
                </c:pt>
                <c:pt idx="312">
                  <c:v>26</c:v>
                </c:pt>
                <c:pt idx="318">
                  <c:v>5</c:v>
                </c:pt>
                <c:pt idx="327">
                  <c:v>119</c:v>
                </c:pt>
                <c:pt idx="330">
                  <c:v>2</c:v>
                </c:pt>
                <c:pt idx="334">
                  <c:v>2</c:v>
                </c:pt>
                <c:pt idx="338">
                  <c:v>2</c:v>
                </c:pt>
                <c:pt idx="343">
                  <c:v>1</c:v>
                </c:pt>
                <c:pt idx="347">
                  <c:v>2</c:v>
                </c:pt>
                <c:pt idx="349">
                  <c:v>1</c:v>
                </c:pt>
                <c:pt idx="350">
                  <c:v>1</c:v>
                </c:pt>
                <c:pt idx="355">
                  <c:v>1</c:v>
                </c:pt>
                <c:pt idx="358">
                  <c:v>2</c:v>
                </c:pt>
                <c:pt idx="359">
                  <c:v>1</c:v>
                </c:pt>
                <c:pt idx="365">
                  <c:v>1</c:v>
                </c:pt>
                <c:pt idx="371">
                  <c:v>2</c:v>
                </c:pt>
                <c:pt idx="374">
                  <c:v>1</c:v>
                </c:pt>
                <c:pt idx="382">
                  <c:v>1</c:v>
                </c:pt>
                <c:pt idx="383">
                  <c:v>110</c:v>
                </c:pt>
                <c:pt idx="388">
                  <c:v>2</c:v>
                </c:pt>
                <c:pt idx="390">
                  <c:v>1</c:v>
                </c:pt>
                <c:pt idx="393">
                  <c:v>1</c:v>
                </c:pt>
                <c:pt idx="394">
                  <c:v>1</c:v>
                </c:pt>
                <c:pt idx="396">
                  <c:v>1</c:v>
                </c:pt>
                <c:pt idx="398">
                  <c:v>4</c:v>
                </c:pt>
                <c:pt idx="399">
                  <c:v>11</c:v>
                </c:pt>
                <c:pt idx="403">
                  <c:v>3</c:v>
                </c:pt>
                <c:pt idx="405">
                  <c:v>2</c:v>
                </c:pt>
                <c:pt idx="407">
                  <c:v>1</c:v>
                </c:pt>
                <c:pt idx="409">
                  <c:v>4</c:v>
                </c:pt>
                <c:pt idx="412">
                  <c:v>1</c:v>
                </c:pt>
                <c:pt idx="422">
                  <c:v>1</c:v>
                </c:pt>
                <c:pt idx="427">
                  <c:v>3</c:v>
                </c:pt>
                <c:pt idx="428">
                  <c:v>1</c:v>
                </c:pt>
                <c:pt idx="431">
                  <c:v>1</c:v>
                </c:pt>
                <c:pt idx="440">
                  <c:v>1</c:v>
                </c:pt>
                <c:pt idx="444">
                  <c:v>1</c:v>
                </c:pt>
                <c:pt idx="458">
                  <c:v>2</c:v>
                </c:pt>
                <c:pt idx="460">
                  <c:v>7</c:v>
                </c:pt>
                <c:pt idx="467">
                  <c:v>4</c:v>
                </c:pt>
                <c:pt idx="468">
                  <c:v>10</c:v>
                </c:pt>
                <c:pt idx="469">
                  <c:v>2</c:v>
                </c:pt>
                <c:pt idx="474">
                  <c:v>2</c:v>
                </c:pt>
                <c:pt idx="497">
                  <c:v>4</c:v>
                </c:pt>
                <c:pt idx="506">
                  <c:v>3</c:v>
                </c:pt>
                <c:pt idx="510">
                  <c:v>101</c:v>
                </c:pt>
                <c:pt idx="518">
                  <c:v>2</c:v>
                </c:pt>
                <c:pt idx="521">
                  <c:v>1</c:v>
                </c:pt>
                <c:pt idx="523">
                  <c:v>1</c:v>
                </c:pt>
                <c:pt idx="537">
                  <c:v>1</c:v>
                </c:pt>
                <c:pt idx="538">
                  <c:v>4</c:v>
                </c:pt>
                <c:pt idx="556">
                  <c:v>3</c:v>
                </c:pt>
                <c:pt idx="558">
                  <c:v>2</c:v>
                </c:pt>
                <c:pt idx="568">
                  <c:v>2</c:v>
                </c:pt>
                <c:pt idx="583">
                  <c:v>1</c:v>
                </c:pt>
                <c:pt idx="5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B-472D-A056-9CE351113E6C}"/>
            </c:ext>
          </c:extLst>
        </c:ser>
        <c:ser>
          <c:idx val="3"/>
          <c:order val="3"/>
          <c:tx>
            <c:strRef>
              <c:f>comfreq!$F$1</c:f>
              <c:strCache>
                <c:ptCount val="1"/>
                <c:pt idx="0">
                  <c:v> sea_trout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comfreq!$A$2:$A$594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comfreq!$F$2:$F$594</c:f>
              <c:numCache>
                <c:formatCode>General</c:formatCode>
                <c:ptCount val="593"/>
                <c:pt idx="0">
                  <c:v>123</c:v>
                </c:pt>
                <c:pt idx="64">
                  <c:v>1</c:v>
                </c:pt>
                <c:pt idx="74">
                  <c:v>6</c:v>
                </c:pt>
                <c:pt idx="103">
                  <c:v>2</c:v>
                </c:pt>
                <c:pt idx="109">
                  <c:v>1</c:v>
                </c:pt>
                <c:pt idx="116">
                  <c:v>3</c:v>
                </c:pt>
                <c:pt idx="130">
                  <c:v>1</c:v>
                </c:pt>
                <c:pt idx="137">
                  <c:v>2</c:v>
                </c:pt>
                <c:pt idx="174">
                  <c:v>4</c:v>
                </c:pt>
                <c:pt idx="203">
                  <c:v>3</c:v>
                </c:pt>
                <c:pt idx="209">
                  <c:v>1</c:v>
                </c:pt>
                <c:pt idx="210">
                  <c:v>1</c:v>
                </c:pt>
                <c:pt idx="225">
                  <c:v>1</c:v>
                </c:pt>
                <c:pt idx="242">
                  <c:v>1</c:v>
                </c:pt>
                <c:pt idx="250">
                  <c:v>3</c:v>
                </c:pt>
                <c:pt idx="264">
                  <c:v>4</c:v>
                </c:pt>
                <c:pt idx="271">
                  <c:v>1</c:v>
                </c:pt>
                <c:pt idx="272">
                  <c:v>4</c:v>
                </c:pt>
                <c:pt idx="289">
                  <c:v>7</c:v>
                </c:pt>
                <c:pt idx="295">
                  <c:v>1</c:v>
                </c:pt>
                <c:pt idx="306">
                  <c:v>5</c:v>
                </c:pt>
                <c:pt idx="311">
                  <c:v>1</c:v>
                </c:pt>
                <c:pt idx="322">
                  <c:v>29</c:v>
                </c:pt>
                <c:pt idx="330">
                  <c:v>3</c:v>
                </c:pt>
                <c:pt idx="335">
                  <c:v>4</c:v>
                </c:pt>
                <c:pt idx="338">
                  <c:v>1</c:v>
                </c:pt>
                <c:pt idx="352">
                  <c:v>1</c:v>
                </c:pt>
                <c:pt idx="355">
                  <c:v>2</c:v>
                </c:pt>
                <c:pt idx="389">
                  <c:v>4</c:v>
                </c:pt>
                <c:pt idx="393">
                  <c:v>1</c:v>
                </c:pt>
                <c:pt idx="398">
                  <c:v>1</c:v>
                </c:pt>
                <c:pt idx="401">
                  <c:v>2</c:v>
                </c:pt>
                <c:pt idx="409">
                  <c:v>1</c:v>
                </c:pt>
                <c:pt idx="430">
                  <c:v>1</c:v>
                </c:pt>
                <c:pt idx="434">
                  <c:v>1</c:v>
                </c:pt>
                <c:pt idx="435">
                  <c:v>6</c:v>
                </c:pt>
                <c:pt idx="449">
                  <c:v>2</c:v>
                </c:pt>
                <c:pt idx="479">
                  <c:v>6</c:v>
                </c:pt>
                <c:pt idx="480">
                  <c:v>38</c:v>
                </c:pt>
                <c:pt idx="488">
                  <c:v>1</c:v>
                </c:pt>
                <c:pt idx="489">
                  <c:v>21</c:v>
                </c:pt>
                <c:pt idx="498">
                  <c:v>1</c:v>
                </c:pt>
                <c:pt idx="501">
                  <c:v>2</c:v>
                </c:pt>
                <c:pt idx="525">
                  <c:v>1</c:v>
                </c:pt>
                <c:pt idx="529">
                  <c:v>1</c:v>
                </c:pt>
                <c:pt idx="537">
                  <c:v>4</c:v>
                </c:pt>
                <c:pt idx="538">
                  <c:v>4</c:v>
                </c:pt>
                <c:pt idx="542">
                  <c:v>1</c:v>
                </c:pt>
                <c:pt idx="545">
                  <c:v>1</c:v>
                </c:pt>
                <c:pt idx="5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B-472D-A056-9CE351113E6C}"/>
            </c:ext>
          </c:extLst>
        </c:ser>
        <c:ser>
          <c:idx val="4"/>
          <c:order val="4"/>
          <c:tx>
            <c:strRef>
              <c:f>comfreq!$G$1</c:f>
              <c:strCache>
                <c:ptCount val="1"/>
                <c:pt idx="0">
                  <c:v> sea-trout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comfreq!$A$2:$A$594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comfreq!$G$2:$G$594</c:f>
              <c:numCache>
                <c:formatCode>General</c:formatCode>
                <c:ptCount val="593"/>
                <c:pt idx="9">
                  <c:v>1</c:v>
                </c:pt>
                <c:pt idx="109">
                  <c:v>1</c:v>
                </c:pt>
                <c:pt idx="137">
                  <c:v>1</c:v>
                </c:pt>
                <c:pt idx="178">
                  <c:v>1</c:v>
                </c:pt>
                <c:pt idx="203">
                  <c:v>15</c:v>
                </c:pt>
                <c:pt idx="261">
                  <c:v>1</c:v>
                </c:pt>
                <c:pt idx="264">
                  <c:v>2</c:v>
                </c:pt>
                <c:pt idx="275">
                  <c:v>1</c:v>
                </c:pt>
                <c:pt idx="301">
                  <c:v>1</c:v>
                </c:pt>
                <c:pt idx="398">
                  <c:v>1</c:v>
                </c:pt>
                <c:pt idx="403">
                  <c:v>1</c:v>
                </c:pt>
                <c:pt idx="479">
                  <c:v>1</c:v>
                </c:pt>
                <c:pt idx="5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9B-472D-A056-9CE351113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488272"/>
        <c:axId val="521491552"/>
      </c:barChart>
      <c:catAx>
        <c:axId val="5214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91552"/>
        <c:crosses val="autoZero"/>
        <c:auto val="1"/>
        <c:lblAlgn val="ctr"/>
        <c:lblOffset val="100"/>
        <c:noMultiLvlLbl val="0"/>
      </c:catAx>
      <c:valAx>
        <c:axId val="5214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sci!$B$1</c:f>
              <c:strCache>
                <c:ptCount val="1"/>
                <c:pt idx="0">
                  <c:v> salmo_trutta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sci!$A$2:$A$594</c:f>
              <c:strCache>
                <c:ptCount val="593"/>
                <c:pt idx="0">
                  <c:v>doc#0</c:v>
                </c:pt>
                <c:pt idx="1">
                  <c:v>doc#1</c:v>
                </c:pt>
                <c:pt idx="2">
                  <c:v>doc#2</c:v>
                </c:pt>
                <c:pt idx="3">
                  <c:v>doc#3</c:v>
                </c:pt>
                <c:pt idx="4">
                  <c:v>doc#4</c:v>
                </c:pt>
                <c:pt idx="5">
                  <c:v>doc#5</c:v>
                </c:pt>
                <c:pt idx="6">
                  <c:v>doc#6</c:v>
                </c:pt>
                <c:pt idx="7">
                  <c:v>doc#7</c:v>
                </c:pt>
                <c:pt idx="8">
                  <c:v>doc#8</c:v>
                </c:pt>
                <c:pt idx="9">
                  <c:v>doc#9</c:v>
                </c:pt>
                <c:pt idx="10">
                  <c:v>doc#10</c:v>
                </c:pt>
                <c:pt idx="11">
                  <c:v>doc#11</c:v>
                </c:pt>
                <c:pt idx="12">
                  <c:v>doc#12</c:v>
                </c:pt>
                <c:pt idx="13">
                  <c:v>doc#13</c:v>
                </c:pt>
                <c:pt idx="14">
                  <c:v>doc#14</c:v>
                </c:pt>
                <c:pt idx="15">
                  <c:v>doc#15</c:v>
                </c:pt>
                <c:pt idx="16">
                  <c:v>doc#16</c:v>
                </c:pt>
                <c:pt idx="17">
                  <c:v>doc#17</c:v>
                </c:pt>
                <c:pt idx="18">
                  <c:v>doc#18</c:v>
                </c:pt>
                <c:pt idx="19">
                  <c:v>doc#19</c:v>
                </c:pt>
                <c:pt idx="20">
                  <c:v>doc#20</c:v>
                </c:pt>
                <c:pt idx="21">
                  <c:v>doc#21</c:v>
                </c:pt>
                <c:pt idx="22">
                  <c:v>doc#22</c:v>
                </c:pt>
                <c:pt idx="23">
                  <c:v>doc#23</c:v>
                </c:pt>
                <c:pt idx="24">
                  <c:v>doc#24</c:v>
                </c:pt>
                <c:pt idx="25">
                  <c:v>doc#25</c:v>
                </c:pt>
                <c:pt idx="26">
                  <c:v>doc#26</c:v>
                </c:pt>
                <c:pt idx="27">
                  <c:v>doc#27</c:v>
                </c:pt>
                <c:pt idx="28">
                  <c:v>doc#28</c:v>
                </c:pt>
                <c:pt idx="29">
                  <c:v>doc#29</c:v>
                </c:pt>
                <c:pt idx="30">
                  <c:v>doc#30</c:v>
                </c:pt>
                <c:pt idx="31">
                  <c:v>doc#31</c:v>
                </c:pt>
                <c:pt idx="32">
                  <c:v>doc#32</c:v>
                </c:pt>
                <c:pt idx="33">
                  <c:v>doc#33</c:v>
                </c:pt>
                <c:pt idx="34">
                  <c:v>doc#34</c:v>
                </c:pt>
                <c:pt idx="35">
                  <c:v>doc#35</c:v>
                </c:pt>
                <c:pt idx="36">
                  <c:v>doc#36</c:v>
                </c:pt>
                <c:pt idx="37">
                  <c:v>doc#37</c:v>
                </c:pt>
                <c:pt idx="38">
                  <c:v>doc#38</c:v>
                </c:pt>
                <c:pt idx="39">
                  <c:v>doc#39</c:v>
                </c:pt>
                <c:pt idx="40">
                  <c:v>doc#40</c:v>
                </c:pt>
                <c:pt idx="41">
                  <c:v>doc#41</c:v>
                </c:pt>
                <c:pt idx="42">
                  <c:v>doc#42</c:v>
                </c:pt>
                <c:pt idx="43">
                  <c:v>doc#43</c:v>
                </c:pt>
                <c:pt idx="44">
                  <c:v>doc#44</c:v>
                </c:pt>
                <c:pt idx="45">
                  <c:v>doc#45</c:v>
                </c:pt>
                <c:pt idx="46">
                  <c:v>doc#46</c:v>
                </c:pt>
                <c:pt idx="47">
                  <c:v>doc#47</c:v>
                </c:pt>
                <c:pt idx="48">
                  <c:v>doc#48</c:v>
                </c:pt>
                <c:pt idx="49">
                  <c:v>doc#49</c:v>
                </c:pt>
                <c:pt idx="50">
                  <c:v>doc#50</c:v>
                </c:pt>
                <c:pt idx="51">
                  <c:v>doc#51</c:v>
                </c:pt>
                <c:pt idx="52">
                  <c:v>doc#52</c:v>
                </c:pt>
                <c:pt idx="53">
                  <c:v>doc#53</c:v>
                </c:pt>
                <c:pt idx="54">
                  <c:v>doc#54</c:v>
                </c:pt>
                <c:pt idx="55">
                  <c:v>doc#55</c:v>
                </c:pt>
                <c:pt idx="56">
                  <c:v>doc#56</c:v>
                </c:pt>
                <c:pt idx="57">
                  <c:v>doc#57</c:v>
                </c:pt>
                <c:pt idx="58">
                  <c:v>doc#58</c:v>
                </c:pt>
                <c:pt idx="59">
                  <c:v>doc#59</c:v>
                </c:pt>
                <c:pt idx="60">
                  <c:v>doc#60</c:v>
                </c:pt>
                <c:pt idx="61">
                  <c:v>doc#61</c:v>
                </c:pt>
                <c:pt idx="62">
                  <c:v>doc#62</c:v>
                </c:pt>
                <c:pt idx="63">
                  <c:v>doc#63</c:v>
                </c:pt>
                <c:pt idx="64">
                  <c:v>doc#64</c:v>
                </c:pt>
                <c:pt idx="65">
                  <c:v>doc#65</c:v>
                </c:pt>
                <c:pt idx="66">
                  <c:v>doc#66</c:v>
                </c:pt>
                <c:pt idx="67">
                  <c:v>doc#67</c:v>
                </c:pt>
                <c:pt idx="68">
                  <c:v>doc#68</c:v>
                </c:pt>
                <c:pt idx="69">
                  <c:v>doc#69</c:v>
                </c:pt>
                <c:pt idx="70">
                  <c:v>doc#70</c:v>
                </c:pt>
                <c:pt idx="71">
                  <c:v>doc#71</c:v>
                </c:pt>
                <c:pt idx="72">
                  <c:v>doc#72</c:v>
                </c:pt>
                <c:pt idx="73">
                  <c:v>doc#73</c:v>
                </c:pt>
                <c:pt idx="74">
                  <c:v>doc#74</c:v>
                </c:pt>
                <c:pt idx="75">
                  <c:v>doc#75</c:v>
                </c:pt>
                <c:pt idx="76">
                  <c:v>doc#76</c:v>
                </c:pt>
                <c:pt idx="77">
                  <c:v>doc#77</c:v>
                </c:pt>
                <c:pt idx="78">
                  <c:v>doc#78</c:v>
                </c:pt>
                <c:pt idx="79">
                  <c:v>doc#79</c:v>
                </c:pt>
                <c:pt idx="80">
                  <c:v>doc#80</c:v>
                </c:pt>
                <c:pt idx="81">
                  <c:v>doc#81</c:v>
                </c:pt>
                <c:pt idx="82">
                  <c:v>doc#82</c:v>
                </c:pt>
                <c:pt idx="83">
                  <c:v>doc#83</c:v>
                </c:pt>
                <c:pt idx="84">
                  <c:v>doc#84</c:v>
                </c:pt>
                <c:pt idx="85">
                  <c:v>doc#85</c:v>
                </c:pt>
                <c:pt idx="86">
                  <c:v>doc#86</c:v>
                </c:pt>
                <c:pt idx="87">
                  <c:v>doc#87</c:v>
                </c:pt>
                <c:pt idx="88">
                  <c:v>doc#88</c:v>
                </c:pt>
                <c:pt idx="89">
                  <c:v>doc#89</c:v>
                </c:pt>
                <c:pt idx="90">
                  <c:v>doc#90</c:v>
                </c:pt>
                <c:pt idx="91">
                  <c:v>doc#91</c:v>
                </c:pt>
                <c:pt idx="92">
                  <c:v>doc#92</c:v>
                </c:pt>
                <c:pt idx="93">
                  <c:v>doc#93</c:v>
                </c:pt>
                <c:pt idx="94">
                  <c:v>doc#94</c:v>
                </c:pt>
                <c:pt idx="95">
                  <c:v>doc#95</c:v>
                </c:pt>
                <c:pt idx="96">
                  <c:v>doc#96</c:v>
                </c:pt>
                <c:pt idx="97">
                  <c:v>doc#97</c:v>
                </c:pt>
                <c:pt idx="98">
                  <c:v>doc#98</c:v>
                </c:pt>
                <c:pt idx="99">
                  <c:v>doc#99</c:v>
                </c:pt>
                <c:pt idx="100">
                  <c:v>doc#100</c:v>
                </c:pt>
                <c:pt idx="101">
                  <c:v>doc#101</c:v>
                </c:pt>
                <c:pt idx="102">
                  <c:v>doc#102</c:v>
                </c:pt>
                <c:pt idx="103">
                  <c:v>doc#103</c:v>
                </c:pt>
                <c:pt idx="104">
                  <c:v>doc#104</c:v>
                </c:pt>
                <c:pt idx="105">
                  <c:v>doc#105</c:v>
                </c:pt>
                <c:pt idx="106">
                  <c:v>doc#106</c:v>
                </c:pt>
                <c:pt idx="107">
                  <c:v>doc#107</c:v>
                </c:pt>
                <c:pt idx="108">
                  <c:v>doc#108</c:v>
                </c:pt>
                <c:pt idx="109">
                  <c:v>doc#109</c:v>
                </c:pt>
                <c:pt idx="110">
                  <c:v>doc#110</c:v>
                </c:pt>
                <c:pt idx="111">
                  <c:v>doc#111</c:v>
                </c:pt>
                <c:pt idx="112">
                  <c:v>doc#112</c:v>
                </c:pt>
                <c:pt idx="113">
                  <c:v>doc#113</c:v>
                </c:pt>
                <c:pt idx="114">
                  <c:v>doc#114</c:v>
                </c:pt>
                <c:pt idx="115">
                  <c:v>doc#115</c:v>
                </c:pt>
                <c:pt idx="116">
                  <c:v>doc#116</c:v>
                </c:pt>
                <c:pt idx="117">
                  <c:v>doc#117</c:v>
                </c:pt>
                <c:pt idx="118">
                  <c:v>doc#118</c:v>
                </c:pt>
                <c:pt idx="119">
                  <c:v>doc#119</c:v>
                </c:pt>
                <c:pt idx="120">
                  <c:v>doc#120</c:v>
                </c:pt>
                <c:pt idx="121">
                  <c:v>doc#121</c:v>
                </c:pt>
                <c:pt idx="122">
                  <c:v>doc#122</c:v>
                </c:pt>
                <c:pt idx="123">
                  <c:v>doc#123</c:v>
                </c:pt>
                <c:pt idx="124">
                  <c:v>doc#124</c:v>
                </c:pt>
                <c:pt idx="125">
                  <c:v>doc#125</c:v>
                </c:pt>
                <c:pt idx="126">
                  <c:v>doc#126</c:v>
                </c:pt>
                <c:pt idx="127">
                  <c:v>doc#127</c:v>
                </c:pt>
                <c:pt idx="128">
                  <c:v>doc#128</c:v>
                </c:pt>
                <c:pt idx="129">
                  <c:v>doc#129</c:v>
                </c:pt>
                <c:pt idx="130">
                  <c:v>doc#130</c:v>
                </c:pt>
                <c:pt idx="131">
                  <c:v>doc#131</c:v>
                </c:pt>
                <c:pt idx="132">
                  <c:v>doc#132</c:v>
                </c:pt>
                <c:pt idx="133">
                  <c:v>doc#133</c:v>
                </c:pt>
                <c:pt idx="134">
                  <c:v>doc#134</c:v>
                </c:pt>
                <c:pt idx="135">
                  <c:v>doc#135</c:v>
                </c:pt>
                <c:pt idx="136">
                  <c:v>doc#136</c:v>
                </c:pt>
                <c:pt idx="137">
                  <c:v>doc#137</c:v>
                </c:pt>
                <c:pt idx="138">
                  <c:v>doc#138</c:v>
                </c:pt>
                <c:pt idx="139">
                  <c:v>doc#139</c:v>
                </c:pt>
                <c:pt idx="140">
                  <c:v>doc#140</c:v>
                </c:pt>
                <c:pt idx="141">
                  <c:v>doc#141</c:v>
                </c:pt>
                <c:pt idx="142">
                  <c:v>doc#142</c:v>
                </c:pt>
                <c:pt idx="143">
                  <c:v>doc#143</c:v>
                </c:pt>
                <c:pt idx="144">
                  <c:v>doc#144</c:v>
                </c:pt>
                <c:pt idx="145">
                  <c:v>doc#145</c:v>
                </c:pt>
                <c:pt idx="146">
                  <c:v>doc#146</c:v>
                </c:pt>
                <c:pt idx="147">
                  <c:v>doc#147</c:v>
                </c:pt>
                <c:pt idx="148">
                  <c:v>doc#148</c:v>
                </c:pt>
                <c:pt idx="149">
                  <c:v>doc#149</c:v>
                </c:pt>
                <c:pt idx="150">
                  <c:v>doc#150</c:v>
                </c:pt>
                <c:pt idx="151">
                  <c:v>doc#151</c:v>
                </c:pt>
                <c:pt idx="152">
                  <c:v>doc#152</c:v>
                </c:pt>
                <c:pt idx="153">
                  <c:v>doc#153</c:v>
                </c:pt>
                <c:pt idx="154">
                  <c:v>doc#154</c:v>
                </c:pt>
                <c:pt idx="155">
                  <c:v>doc#155</c:v>
                </c:pt>
                <c:pt idx="156">
                  <c:v>doc#156</c:v>
                </c:pt>
                <c:pt idx="157">
                  <c:v>doc#157</c:v>
                </c:pt>
                <c:pt idx="158">
                  <c:v>doc#158</c:v>
                </c:pt>
                <c:pt idx="159">
                  <c:v>doc#159</c:v>
                </c:pt>
                <c:pt idx="160">
                  <c:v>doc#160</c:v>
                </c:pt>
                <c:pt idx="161">
                  <c:v>doc#161</c:v>
                </c:pt>
                <c:pt idx="162">
                  <c:v>doc#162</c:v>
                </c:pt>
                <c:pt idx="163">
                  <c:v>doc#163</c:v>
                </c:pt>
                <c:pt idx="164">
                  <c:v>doc#164</c:v>
                </c:pt>
                <c:pt idx="165">
                  <c:v>doc#165</c:v>
                </c:pt>
                <c:pt idx="166">
                  <c:v>doc#166</c:v>
                </c:pt>
                <c:pt idx="167">
                  <c:v>doc#167</c:v>
                </c:pt>
                <c:pt idx="168">
                  <c:v>doc#168</c:v>
                </c:pt>
                <c:pt idx="169">
                  <c:v>doc#169</c:v>
                </c:pt>
                <c:pt idx="170">
                  <c:v>doc#170</c:v>
                </c:pt>
                <c:pt idx="171">
                  <c:v>doc#171</c:v>
                </c:pt>
                <c:pt idx="172">
                  <c:v>doc#172</c:v>
                </c:pt>
                <c:pt idx="173">
                  <c:v>doc#173</c:v>
                </c:pt>
                <c:pt idx="174">
                  <c:v>doc#174</c:v>
                </c:pt>
                <c:pt idx="175">
                  <c:v>doc#175</c:v>
                </c:pt>
                <c:pt idx="176">
                  <c:v>doc#176</c:v>
                </c:pt>
                <c:pt idx="177">
                  <c:v>doc#177</c:v>
                </c:pt>
                <c:pt idx="178">
                  <c:v>doc#178</c:v>
                </c:pt>
                <c:pt idx="179">
                  <c:v>doc#179</c:v>
                </c:pt>
                <c:pt idx="180">
                  <c:v>doc#180</c:v>
                </c:pt>
                <c:pt idx="181">
                  <c:v>doc#181</c:v>
                </c:pt>
                <c:pt idx="182">
                  <c:v>doc#182</c:v>
                </c:pt>
                <c:pt idx="183">
                  <c:v>doc#183</c:v>
                </c:pt>
                <c:pt idx="184">
                  <c:v>doc#184</c:v>
                </c:pt>
                <c:pt idx="185">
                  <c:v>doc#185</c:v>
                </c:pt>
                <c:pt idx="186">
                  <c:v>doc#186</c:v>
                </c:pt>
                <c:pt idx="187">
                  <c:v>doc#187</c:v>
                </c:pt>
                <c:pt idx="188">
                  <c:v>doc#188</c:v>
                </c:pt>
                <c:pt idx="189">
                  <c:v>doc#189</c:v>
                </c:pt>
                <c:pt idx="190">
                  <c:v>doc#190</c:v>
                </c:pt>
                <c:pt idx="191">
                  <c:v>doc#191</c:v>
                </c:pt>
                <c:pt idx="192">
                  <c:v>doc#192</c:v>
                </c:pt>
                <c:pt idx="193">
                  <c:v>doc#193</c:v>
                </c:pt>
                <c:pt idx="194">
                  <c:v>doc#194</c:v>
                </c:pt>
                <c:pt idx="195">
                  <c:v>doc#195</c:v>
                </c:pt>
                <c:pt idx="196">
                  <c:v>doc#196</c:v>
                </c:pt>
                <c:pt idx="197">
                  <c:v>doc#197</c:v>
                </c:pt>
                <c:pt idx="198">
                  <c:v>doc#198</c:v>
                </c:pt>
                <c:pt idx="199">
                  <c:v>doc#199</c:v>
                </c:pt>
                <c:pt idx="200">
                  <c:v>doc#200</c:v>
                </c:pt>
                <c:pt idx="201">
                  <c:v>doc#201</c:v>
                </c:pt>
                <c:pt idx="202">
                  <c:v>doc#202</c:v>
                </c:pt>
                <c:pt idx="203">
                  <c:v>doc#203</c:v>
                </c:pt>
                <c:pt idx="204">
                  <c:v>doc#204</c:v>
                </c:pt>
                <c:pt idx="205">
                  <c:v>doc#205</c:v>
                </c:pt>
                <c:pt idx="206">
                  <c:v>doc#206</c:v>
                </c:pt>
                <c:pt idx="207">
                  <c:v>doc#207</c:v>
                </c:pt>
                <c:pt idx="208">
                  <c:v>doc#208</c:v>
                </c:pt>
                <c:pt idx="209">
                  <c:v>doc#209</c:v>
                </c:pt>
                <c:pt idx="210">
                  <c:v>doc#210</c:v>
                </c:pt>
                <c:pt idx="211">
                  <c:v>doc#211</c:v>
                </c:pt>
                <c:pt idx="212">
                  <c:v>doc#212</c:v>
                </c:pt>
                <c:pt idx="213">
                  <c:v>doc#213</c:v>
                </c:pt>
                <c:pt idx="214">
                  <c:v>doc#214</c:v>
                </c:pt>
                <c:pt idx="215">
                  <c:v>doc#215</c:v>
                </c:pt>
                <c:pt idx="216">
                  <c:v>doc#216</c:v>
                </c:pt>
                <c:pt idx="217">
                  <c:v>doc#217</c:v>
                </c:pt>
                <c:pt idx="218">
                  <c:v>doc#218</c:v>
                </c:pt>
                <c:pt idx="219">
                  <c:v>doc#219</c:v>
                </c:pt>
                <c:pt idx="220">
                  <c:v>doc#220</c:v>
                </c:pt>
                <c:pt idx="221">
                  <c:v>doc#221</c:v>
                </c:pt>
                <c:pt idx="222">
                  <c:v>doc#222</c:v>
                </c:pt>
                <c:pt idx="223">
                  <c:v>doc#223</c:v>
                </c:pt>
                <c:pt idx="224">
                  <c:v>doc#224</c:v>
                </c:pt>
                <c:pt idx="225">
                  <c:v>doc#225</c:v>
                </c:pt>
                <c:pt idx="226">
                  <c:v>doc#226</c:v>
                </c:pt>
                <c:pt idx="227">
                  <c:v>doc#227</c:v>
                </c:pt>
                <c:pt idx="228">
                  <c:v>doc#228</c:v>
                </c:pt>
                <c:pt idx="229">
                  <c:v>doc#229</c:v>
                </c:pt>
                <c:pt idx="230">
                  <c:v>doc#230</c:v>
                </c:pt>
                <c:pt idx="231">
                  <c:v>doc#231</c:v>
                </c:pt>
                <c:pt idx="232">
                  <c:v>doc#232</c:v>
                </c:pt>
                <c:pt idx="233">
                  <c:v>doc#233</c:v>
                </c:pt>
                <c:pt idx="234">
                  <c:v>doc#234</c:v>
                </c:pt>
                <c:pt idx="235">
                  <c:v>doc#235</c:v>
                </c:pt>
                <c:pt idx="236">
                  <c:v>doc#236</c:v>
                </c:pt>
                <c:pt idx="237">
                  <c:v>doc#237</c:v>
                </c:pt>
                <c:pt idx="238">
                  <c:v>doc#238</c:v>
                </c:pt>
                <c:pt idx="239">
                  <c:v>doc#239</c:v>
                </c:pt>
                <c:pt idx="240">
                  <c:v>doc#240</c:v>
                </c:pt>
                <c:pt idx="241">
                  <c:v>doc#241</c:v>
                </c:pt>
                <c:pt idx="242">
                  <c:v>doc#242</c:v>
                </c:pt>
                <c:pt idx="243">
                  <c:v>doc#243</c:v>
                </c:pt>
                <c:pt idx="244">
                  <c:v>doc#244</c:v>
                </c:pt>
                <c:pt idx="245">
                  <c:v>doc#245</c:v>
                </c:pt>
                <c:pt idx="246">
                  <c:v>doc#246</c:v>
                </c:pt>
                <c:pt idx="247">
                  <c:v>doc#247</c:v>
                </c:pt>
                <c:pt idx="248">
                  <c:v>doc#248</c:v>
                </c:pt>
                <c:pt idx="249">
                  <c:v>doc#249</c:v>
                </c:pt>
                <c:pt idx="250">
                  <c:v>doc#250</c:v>
                </c:pt>
                <c:pt idx="251">
                  <c:v>doc#251</c:v>
                </c:pt>
                <c:pt idx="252">
                  <c:v>doc#252</c:v>
                </c:pt>
                <c:pt idx="253">
                  <c:v>doc#253</c:v>
                </c:pt>
                <c:pt idx="254">
                  <c:v>doc#254</c:v>
                </c:pt>
                <c:pt idx="255">
                  <c:v>doc#255</c:v>
                </c:pt>
                <c:pt idx="256">
                  <c:v>doc#256</c:v>
                </c:pt>
                <c:pt idx="257">
                  <c:v>doc#257</c:v>
                </c:pt>
                <c:pt idx="258">
                  <c:v>doc#258</c:v>
                </c:pt>
                <c:pt idx="259">
                  <c:v>doc#259</c:v>
                </c:pt>
                <c:pt idx="260">
                  <c:v>doc#260</c:v>
                </c:pt>
                <c:pt idx="261">
                  <c:v>doc#261</c:v>
                </c:pt>
                <c:pt idx="262">
                  <c:v>doc#262</c:v>
                </c:pt>
                <c:pt idx="263">
                  <c:v>doc#263</c:v>
                </c:pt>
                <c:pt idx="264">
                  <c:v>doc#264</c:v>
                </c:pt>
                <c:pt idx="265">
                  <c:v>doc#265</c:v>
                </c:pt>
                <c:pt idx="266">
                  <c:v>doc#266</c:v>
                </c:pt>
                <c:pt idx="267">
                  <c:v>doc#267</c:v>
                </c:pt>
                <c:pt idx="268">
                  <c:v>doc#268</c:v>
                </c:pt>
                <c:pt idx="269">
                  <c:v>doc#269</c:v>
                </c:pt>
                <c:pt idx="270">
                  <c:v>doc#270</c:v>
                </c:pt>
                <c:pt idx="271">
                  <c:v>doc#271</c:v>
                </c:pt>
                <c:pt idx="272">
                  <c:v>doc#272</c:v>
                </c:pt>
                <c:pt idx="273">
                  <c:v>doc#273</c:v>
                </c:pt>
                <c:pt idx="274">
                  <c:v>doc#274</c:v>
                </c:pt>
                <c:pt idx="275">
                  <c:v>doc#275</c:v>
                </c:pt>
                <c:pt idx="276">
                  <c:v>doc#276</c:v>
                </c:pt>
                <c:pt idx="277">
                  <c:v>doc#277</c:v>
                </c:pt>
                <c:pt idx="278">
                  <c:v>doc#278</c:v>
                </c:pt>
                <c:pt idx="279">
                  <c:v>doc#279</c:v>
                </c:pt>
                <c:pt idx="280">
                  <c:v>doc#280</c:v>
                </c:pt>
                <c:pt idx="281">
                  <c:v>doc#281</c:v>
                </c:pt>
                <c:pt idx="282">
                  <c:v>doc#282</c:v>
                </c:pt>
                <c:pt idx="283">
                  <c:v>doc#283</c:v>
                </c:pt>
                <c:pt idx="284">
                  <c:v>doc#284</c:v>
                </c:pt>
                <c:pt idx="285">
                  <c:v>doc#285</c:v>
                </c:pt>
                <c:pt idx="286">
                  <c:v>doc#286</c:v>
                </c:pt>
                <c:pt idx="287">
                  <c:v>doc#287</c:v>
                </c:pt>
                <c:pt idx="288">
                  <c:v>doc#288</c:v>
                </c:pt>
                <c:pt idx="289">
                  <c:v>doc#289</c:v>
                </c:pt>
                <c:pt idx="290">
                  <c:v>doc#290</c:v>
                </c:pt>
                <c:pt idx="291">
                  <c:v>doc#291</c:v>
                </c:pt>
                <c:pt idx="292">
                  <c:v>doc#292</c:v>
                </c:pt>
                <c:pt idx="293">
                  <c:v>doc#293</c:v>
                </c:pt>
                <c:pt idx="294">
                  <c:v>doc#294</c:v>
                </c:pt>
                <c:pt idx="295">
                  <c:v>doc#295</c:v>
                </c:pt>
                <c:pt idx="296">
                  <c:v>doc#296</c:v>
                </c:pt>
                <c:pt idx="297">
                  <c:v>doc#297</c:v>
                </c:pt>
                <c:pt idx="298">
                  <c:v>doc#298</c:v>
                </c:pt>
                <c:pt idx="299">
                  <c:v>doc#299</c:v>
                </c:pt>
                <c:pt idx="300">
                  <c:v>doc#300</c:v>
                </c:pt>
                <c:pt idx="301">
                  <c:v>doc#301</c:v>
                </c:pt>
                <c:pt idx="302">
                  <c:v>doc#302</c:v>
                </c:pt>
                <c:pt idx="303">
                  <c:v>doc#303</c:v>
                </c:pt>
                <c:pt idx="304">
                  <c:v>doc#304</c:v>
                </c:pt>
                <c:pt idx="305">
                  <c:v>doc#305</c:v>
                </c:pt>
                <c:pt idx="306">
                  <c:v>doc#306</c:v>
                </c:pt>
                <c:pt idx="307">
                  <c:v>doc#307</c:v>
                </c:pt>
                <c:pt idx="308">
                  <c:v>doc#308</c:v>
                </c:pt>
                <c:pt idx="309">
                  <c:v>doc#309</c:v>
                </c:pt>
                <c:pt idx="310">
                  <c:v>doc#310</c:v>
                </c:pt>
                <c:pt idx="311">
                  <c:v>doc#311</c:v>
                </c:pt>
                <c:pt idx="312">
                  <c:v>doc#312</c:v>
                </c:pt>
                <c:pt idx="313">
                  <c:v>doc#313</c:v>
                </c:pt>
                <c:pt idx="314">
                  <c:v>doc#314</c:v>
                </c:pt>
                <c:pt idx="315">
                  <c:v>doc#315</c:v>
                </c:pt>
                <c:pt idx="316">
                  <c:v>doc#316</c:v>
                </c:pt>
                <c:pt idx="317">
                  <c:v>doc#317</c:v>
                </c:pt>
                <c:pt idx="318">
                  <c:v>doc#318</c:v>
                </c:pt>
                <c:pt idx="319">
                  <c:v>doc#319</c:v>
                </c:pt>
                <c:pt idx="320">
                  <c:v>doc#320</c:v>
                </c:pt>
                <c:pt idx="321">
                  <c:v>doc#321</c:v>
                </c:pt>
                <c:pt idx="322">
                  <c:v>doc#322</c:v>
                </c:pt>
                <c:pt idx="323">
                  <c:v>doc#323</c:v>
                </c:pt>
                <c:pt idx="324">
                  <c:v>doc#324</c:v>
                </c:pt>
                <c:pt idx="325">
                  <c:v>doc#325</c:v>
                </c:pt>
                <c:pt idx="326">
                  <c:v>doc#326</c:v>
                </c:pt>
                <c:pt idx="327">
                  <c:v>doc#327</c:v>
                </c:pt>
                <c:pt idx="328">
                  <c:v>doc#328</c:v>
                </c:pt>
                <c:pt idx="329">
                  <c:v>doc#329</c:v>
                </c:pt>
                <c:pt idx="330">
                  <c:v>doc#330</c:v>
                </c:pt>
                <c:pt idx="331">
                  <c:v>doc#331</c:v>
                </c:pt>
                <c:pt idx="332">
                  <c:v>doc#332</c:v>
                </c:pt>
                <c:pt idx="333">
                  <c:v>doc#333</c:v>
                </c:pt>
                <c:pt idx="334">
                  <c:v>doc#334</c:v>
                </c:pt>
                <c:pt idx="335">
                  <c:v>doc#335</c:v>
                </c:pt>
                <c:pt idx="336">
                  <c:v>doc#336</c:v>
                </c:pt>
                <c:pt idx="337">
                  <c:v>doc#337</c:v>
                </c:pt>
                <c:pt idx="338">
                  <c:v>doc#338</c:v>
                </c:pt>
                <c:pt idx="339">
                  <c:v>doc#339</c:v>
                </c:pt>
                <c:pt idx="340">
                  <c:v>doc#340</c:v>
                </c:pt>
                <c:pt idx="341">
                  <c:v>doc#341</c:v>
                </c:pt>
                <c:pt idx="342">
                  <c:v>doc#342</c:v>
                </c:pt>
                <c:pt idx="343">
                  <c:v>doc#343</c:v>
                </c:pt>
                <c:pt idx="344">
                  <c:v>doc#344</c:v>
                </c:pt>
                <c:pt idx="345">
                  <c:v>doc#345</c:v>
                </c:pt>
                <c:pt idx="346">
                  <c:v>doc#346</c:v>
                </c:pt>
                <c:pt idx="347">
                  <c:v>doc#347</c:v>
                </c:pt>
                <c:pt idx="348">
                  <c:v>doc#348</c:v>
                </c:pt>
                <c:pt idx="349">
                  <c:v>doc#349</c:v>
                </c:pt>
                <c:pt idx="350">
                  <c:v>doc#350</c:v>
                </c:pt>
                <c:pt idx="351">
                  <c:v>doc#351</c:v>
                </c:pt>
                <c:pt idx="352">
                  <c:v>doc#352</c:v>
                </c:pt>
                <c:pt idx="353">
                  <c:v>doc#353</c:v>
                </c:pt>
                <c:pt idx="354">
                  <c:v>doc#354</c:v>
                </c:pt>
                <c:pt idx="355">
                  <c:v>doc#355</c:v>
                </c:pt>
                <c:pt idx="356">
                  <c:v>doc#356</c:v>
                </c:pt>
                <c:pt idx="357">
                  <c:v>doc#357</c:v>
                </c:pt>
                <c:pt idx="358">
                  <c:v>doc#358</c:v>
                </c:pt>
                <c:pt idx="359">
                  <c:v>doc#359</c:v>
                </c:pt>
                <c:pt idx="360">
                  <c:v>doc#360</c:v>
                </c:pt>
                <c:pt idx="361">
                  <c:v>doc#361</c:v>
                </c:pt>
                <c:pt idx="362">
                  <c:v>doc#362</c:v>
                </c:pt>
                <c:pt idx="363">
                  <c:v>doc#363</c:v>
                </c:pt>
                <c:pt idx="364">
                  <c:v>doc#364</c:v>
                </c:pt>
                <c:pt idx="365">
                  <c:v>doc#365</c:v>
                </c:pt>
                <c:pt idx="366">
                  <c:v>doc#366</c:v>
                </c:pt>
                <c:pt idx="367">
                  <c:v>doc#367</c:v>
                </c:pt>
                <c:pt idx="368">
                  <c:v>doc#368</c:v>
                </c:pt>
                <c:pt idx="369">
                  <c:v>doc#369</c:v>
                </c:pt>
                <c:pt idx="370">
                  <c:v>doc#370</c:v>
                </c:pt>
                <c:pt idx="371">
                  <c:v>doc#371</c:v>
                </c:pt>
                <c:pt idx="372">
                  <c:v>doc#372</c:v>
                </c:pt>
                <c:pt idx="373">
                  <c:v>doc#373</c:v>
                </c:pt>
                <c:pt idx="374">
                  <c:v>doc#374</c:v>
                </c:pt>
                <c:pt idx="375">
                  <c:v>doc#375</c:v>
                </c:pt>
                <c:pt idx="376">
                  <c:v>doc#376</c:v>
                </c:pt>
                <c:pt idx="377">
                  <c:v>doc#377</c:v>
                </c:pt>
                <c:pt idx="378">
                  <c:v>doc#378</c:v>
                </c:pt>
                <c:pt idx="379">
                  <c:v>doc#379</c:v>
                </c:pt>
                <c:pt idx="380">
                  <c:v>doc#380</c:v>
                </c:pt>
                <c:pt idx="381">
                  <c:v>doc#381</c:v>
                </c:pt>
                <c:pt idx="382">
                  <c:v>doc#382</c:v>
                </c:pt>
                <c:pt idx="383">
                  <c:v>doc#383</c:v>
                </c:pt>
                <c:pt idx="384">
                  <c:v>doc#384</c:v>
                </c:pt>
                <c:pt idx="385">
                  <c:v>doc#385</c:v>
                </c:pt>
                <c:pt idx="386">
                  <c:v>doc#386</c:v>
                </c:pt>
                <c:pt idx="387">
                  <c:v>doc#387</c:v>
                </c:pt>
                <c:pt idx="388">
                  <c:v>doc#388</c:v>
                </c:pt>
                <c:pt idx="389">
                  <c:v>doc#389</c:v>
                </c:pt>
                <c:pt idx="390">
                  <c:v>doc#390</c:v>
                </c:pt>
                <c:pt idx="391">
                  <c:v>doc#391</c:v>
                </c:pt>
                <c:pt idx="392">
                  <c:v>doc#392</c:v>
                </c:pt>
                <c:pt idx="393">
                  <c:v>doc#393</c:v>
                </c:pt>
                <c:pt idx="394">
                  <c:v>doc#394</c:v>
                </c:pt>
                <c:pt idx="395">
                  <c:v>doc#395</c:v>
                </c:pt>
                <c:pt idx="396">
                  <c:v>doc#396</c:v>
                </c:pt>
                <c:pt idx="397">
                  <c:v>doc#397</c:v>
                </c:pt>
                <c:pt idx="398">
                  <c:v>doc#398</c:v>
                </c:pt>
                <c:pt idx="399">
                  <c:v>doc#399</c:v>
                </c:pt>
                <c:pt idx="400">
                  <c:v>doc#400</c:v>
                </c:pt>
                <c:pt idx="401">
                  <c:v>doc#401</c:v>
                </c:pt>
                <c:pt idx="402">
                  <c:v>doc#402</c:v>
                </c:pt>
                <c:pt idx="403">
                  <c:v>doc#403</c:v>
                </c:pt>
                <c:pt idx="404">
                  <c:v>doc#404</c:v>
                </c:pt>
                <c:pt idx="405">
                  <c:v>doc#405</c:v>
                </c:pt>
                <c:pt idx="406">
                  <c:v>doc#406</c:v>
                </c:pt>
                <c:pt idx="407">
                  <c:v>doc#407</c:v>
                </c:pt>
                <c:pt idx="408">
                  <c:v>doc#408</c:v>
                </c:pt>
                <c:pt idx="409">
                  <c:v>doc#409</c:v>
                </c:pt>
                <c:pt idx="410">
                  <c:v>doc#410</c:v>
                </c:pt>
                <c:pt idx="411">
                  <c:v>doc#411</c:v>
                </c:pt>
                <c:pt idx="412">
                  <c:v>doc#412</c:v>
                </c:pt>
                <c:pt idx="413">
                  <c:v>doc#413</c:v>
                </c:pt>
                <c:pt idx="414">
                  <c:v>doc#414</c:v>
                </c:pt>
                <c:pt idx="415">
                  <c:v>doc#415</c:v>
                </c:pt>
                <c:pt idx="416">
                  <c:v>doc#416</c:v>
                </c:pt>
                <c:pt idx="417">
                  <c:v>doc#417</c:v>
                </c:pt>
                <c:pt idx="418">
                  <c:v>doc#418</c:v>
                </c:pt>
                <c:pt idx="419">
                  <c:v>doc#419</c:v>
                </c:pt>
                <c:pt idx="420">
                  <c:v>doc#420</c:v>
                </c:pt>
                <c:pt idx="421">
                  <c:v>doc#421</c:v>
                </c:pt>
                <c:pt idx="422">
                  <c:v>doc#422</c:v>
                </c:pt>
                <c:pt idx="423">
                  <c:v>doc#423</c:v>
                </c:pt>
                <c:pt idx="424">
                  <c:v>doc#424</c:v>
                </c:pt>
                <c:pt idx="425">
                  <c:v>doc#425</c:v>
                </c:pt>
                <c:pt idx="426">
                  <c:v>doc#426</c:v>
                </c:pt>
                <c:pt idx="427">
                  <c:v>doc#427</c:v>
                </c:pt>
                <c:pt idx="428">
                  <c:v>doc#428</c:v>
                </c:pt>
                <c:pt idx="429">
                  <c:v>doc#429</c:v>
                </c:pt>
                <c:pt idx="430">
                  <c:v>doc#430</c:v>
                </c:pt>
                <c:pt idx="431">
                  <c:v>doc#431</c:v>
                </c:pt>
                <c:pt idx="432">
                  <c:v>doc#432</c:v>
                </c:pt>
                <c:pt idx="433">
                  <c:v>doc#433</c:v>
                </c:pt>
                <c:pt idx="434">
                  <c:v>doc#434</c:v>
                </c:pt>
                <c:pt idx="435">
                  <c:v>doc#435</c:v>
                </c:pt>
                <c:pt idx="436">
                  <c:v>doc#436</c:v>
                </c:pt>
                <c:pt idx="437">
                  <c:v>doc#437</c:v>
                </c:pt>
                <c:pt idx="438">
                  <c:v>doc#438</c:v>
                </c:pt>
                <c:pt idx="439">
                  <c:v>doc#439</c:v>
                </c:pt>
                <c:pt idx="440">
                  <c:v>doc#440</c:v>
                </c:pt>
                <c:pt idx="441">
                  <c:v>doc#441</c:v>
                </c:pt>
                <c:pt idx="442">
                  <c:v>doc#442</c:v>
                </c:pt>
                <c:pt idx="443">
                  <c:v>doc#443</c:v>
                </c:pt>
                <c:pt idx="444">
                  <c:v>doc#444</c:v>
                </c:pt>
                <c:pt idx="445">
                  <c:v>doc#445</c:v>
                </c:pt>
                <c:pt idx="446">
                  <c:v>doc#446</c:v>
                </c:pt>
                <c:pt idx="447">
                  <c:v>doc#447</c:v>
                </c:pt>
                <c:pt idx="448">
                  <c:v>doc#448</c:v>
                </c:pt>
                <c:pt idx="449">
                  <c:v>doc#449</c:v>
                </c:pt>
                <c:pt idx="450">
                  <c:v>doc#450</c:v>
                </c:pt>
                <c:pt idx="451">
                  <c:v>doc#451</c:v>
                </c:pt>
                <c:pt idx="452">
                  <c:v>doc#452</c:v>
                </c:pt>
                <c:pt idx="453">
                  <c:v>doc#453</c:v>
                </c:pt>
                <c:pt idx="454">
                  <c:v>doc#454</c:v>
                </c:pt>
                <c:pt idx="455">
                  <c:v>doc#455</c:v>
                </c:pt>
                <c:pt idx="456">
                  <c:v>doc#456</c:v>
                </c:pt>
                <c:pt idx="457">
                  <c:v>doc#457</c:v>
                </c:pt>
                <c:pt idx="458">
                  <c:v>doc#458</c:v>
                </c:pt>
                <c:pt idx="459">
                  <c:v>doc#459</c:v>
                </c:pt>
                <c:pt idx="460">
                  <c:v>doc#460</c:v>
                </c:pt>
                <c:pt idx="461">
                  <c:v>doc#461</c:v>
                </c:pt>
                <c:pt idx="462">
                  <c:v>doc#462</c:v>
                </c:pt>
                <c:pt idx="463">
                  <c:v>doc#463</c:v>
                </c:pt>
                <c:pt idx="464">
                  <c:v>doc#464</c:v>
                </c:pt>
                <c:pt idx="465">
                  <c:v>doc#465</c:v>
                </c:pt>
                <c:pt idx="466">
                  <c:v>doc#466</c:v>
                </c:pt>
                <c:pt idx="467">
                  <c:v>doc#467</c:v>
                </c:pt>
                <c:pt idx="468">
                  <c:v>doc#468</c:v>
                </c:pt>
                <c:pt idx="469">
                  <c:v>doc#469</c:v>
                </c:pt>
                <c:pt idx="470">
                  <c:v>doc#470</c:v>
                </c:pt>
                <c:pt idx="471">
                  <c:v>doc#471</c:v>
                </c:pt>
                <c:pt idx="472">
                  <c:v>doc#472</c:v>
                </c:pt>
                <c:pt idx="473">
                  <c:v>doc#473</c:v>
                </c:pt>
                <c:pt idx="474">
                  <c:v>doc#474</c:v>
                </c:pt>
                <c:pt idx="475">
                  <c:v>doc#475</c:v>
                </c:pt>
                <c:pt idx="476">
                  <c:v>doc#476</c:v>
                </c:pt>
                <c:pt idx="477">
                  <c:v>doc#477</c:v>
                </c:pt>
                <c:pt idx="478">
                  <c:v>doc#478</c:v>
                </c:pt>
                <c:pt idx="479">
                  <c:v>doc#479</c:v>
                </c:pt>
                <c:pt idx="480">
                  <c:v>doc#480</c:v>
                </c:pt>
                <c:pt idx="481">
                  <c:v>doc#481</c:v>
                </c:pt>
                <c:pt idx="482">
                  <c:v>doc#482</c:v>
                </c:pt>
                <c:pt idx="483">
                  <c:v>doc#483</c:v>
                </c:pt>
                <c:pt idx="484">
                  <c:v>doc#484</c:v>
                </c:pt>
                <c:pt idx="485">
                  <c:v>doc#485</c:v>
                </c:pt>
                <c:pt idx="486">
                  <c:v>doc#486</c:v>
                </c:pt>
                <c:pt idx="487">
                  <c:v>doc#487</c:v>
                </c:pt>
                <c:pt idx="488">
                  <c:v>doc#488</c:v>
                </c:pt>
                <c:pt idx="489">
                  <c:v>doc#489</c:v>
                </c:pt>
                <c:pt idx="490">
                  <c:v>doc#490</c:v>
                </c:pt>
                <c:pt idx="491">
                  <c:v>doc#491</c:v>
                </c:pt>
                <c:pt idx="492">
                  <c:v>doc#492</c:v>
                </c:pt>
                <c:pt idx="493">
                  <c:v>doc#493</c:v>
                </c:pt>
                <c:pt idx="494">
                  <c:v>doc#494</c:v>
                </c:pt>
                <c:pt idx="495">
                  <c:v>doc#495</c:v>
                </c:pt>
                <c:pt idx="496">
                  <c:v>doc#496</c:v>
                </c:pt>
                <c:pt idx="497">
                  <c:v>doc#497</c:v>
                </c:pt>
                <c:pt idx="498">
                  <c:v>doc#498</c:v>
                </c:pt>
                <c:pt idx="499">
                  <c:v>doc#499</c:v>
                </c:pt>
                <c:pt idx="500">
                  <c:v>doc#500</c:v>
                </c:pt>
                <c:pt idx="501">
                  <c:v>doc#501</c:v>
                </c:pt>
                <c:pt idx="502">
                  <c:v>doc#502</c:v>
                </c:pt>
                <c:pt idx="503">
                  <c:v>doc#503</c:v>
                </c:pt>
                <c:pt idx="504">
                  <c:v>doc#504</c:v>
                </c:pt>
                <c:pt idx="505">
                  <c:v>doc#505</c:v>
                </c:pt>
                <c:pt idx="506">
                  <c:v>doc#506</c:v>
                </c:pt>
                <c:pt idx="507">
                  <c:v>doc#507</c:v>
                </c:pt>
                <c:pt idx="508">
                  <c:v>doc#508</c:v>
                </c:pt>
                <c:pt idx="509">
                  <c:v>doc#509</c:v>
                </c:pt>
                <c:pt idx="510">
                  <c:v>doc#510</c:v>
                </c:pt>
                <c:pt idx="511">
                  <c:v>doc#511</c:v>
                </c:pt>
                <c:pt idx="512">
                  <c:v>doc#512</c:v>
                </c:pt>
                <c:pt idx="513">
                  <c:v>doc#513</c:v>
                </c:pt>
                <c:pt idx="514">
                  <c:v>doc#514</c:v>
                </c:pt>
                <c:pt idx="515">
                  <c:v>doc#515</c:v>
                </c:pt>
                <c:pt idx="516">
                  <c:v>doc#516</c:v>
                </c:pt>
                <c:pt idx="517">
                  <c:v>doc#517</c:v>
                </c:pt>
                <c:pt idx="518">
                  <c:v>doc#518</c:v>
                </c:pt>
                <c:pt idx="519">
                  <c:v>doc#519</c:v>
                </c:pt>
                <c:pt idx="520">
                  <c:v>doc#520</c:v>
                </c:pt>
                <c:pt idx="521">
                  <c:v>doc#521</c:v>
                </c:pt>
                <c:pt idx="522">
                  <c:v>doc#522</c:v>
                </c:pt>
                <c:pt idx="523">
                  <c:v>doc#523</c:v>
                </c:pt>
                <c:pt idx="524">
                  <c:v>doc#524</c:v>
                </c:pt>
                <c:pt idx="525">
                  <c:v>doc#525</c:v>
                </c:pt>
                <c:pt idx="526">
                  <c:v>doc#526</c:v>
                </c:pt>
                <c:pt idx="527">
                  <c:v>doc#527</c:v>
                </c:pt>
                <c:pt idx="528">
                  <c:v>doc#528</c:v>
                </c:pt>
                <c:pt idx="529">
                  <c:v>doc#529</c:v>
                </c:pt>
                <c:pt idx="530">
                  <c:v>doc#530</c:v>
                </c:pt>
                <c:pt idx="531">
                  <c:v>doc#531</c:v>
                </c:pt>
                <c:pt idx="532">
                  <c:v>doc#532</c:v>
                </c:pt>
                <c:pt idx="533">
                  <c:v>doc#533</c:v>
                </c:pt>
                <c:pt idx="534">
                  <c:v>doc#534</c:v>
                </c:pt>
                <c:pt idx="535">
                  <c:v>doc#535</c:v>
                </c:pt>
                <c:pt idx="536">
                  <c:v>doc#536</c:v>
                </c:pt>
                <c:pt idx="537">
                  <c:v>doc#537</c:v>
                </c:pt>
                <c:pt idx="538">
                  <c:v>doc#538</c:v>
                </c:pt>
                <c:pt idx="539">
                  <c:v>doc#539</c:v>
                </c:pt>
                <c:pt idx="540">
                  <c:v>doc#540</c:v>
                </c:pt>
                <c:pt idx="541">
                  <c:v>doc#541</c:v>
                </c:pt>
                <c:pt idx="542">
                  <c:v>doc#542</c:v>
                </c:pt>
                <c:pt idx="543">
                  <c:v>doc#543</c:v>
                </c:pt>
                <c:pt idx="544">
                  <c:v>doc#544</c:v>
                </c:pt>
                <c:pt idx="545">
                  <c:v>doc#545</c:v>
                </c:pt>
                <c:pt idx="546">
                  <c:v>doc#546</c:v>
                </c:pt>
                <c:pt idx="547">
                  <c:v>doc#547</c:v>
                </c:pt>
                <c:pt idx="548">
                  <c:v>doc#548</c:v>
                </c:pt>
                <c:pt idx="549">
                  <c:v>doc#549</c:v>
                </c:pt>
                <c:pt idx="550">
                  <c:v>doc#550</c:v>
                </c:pt>
                <c:pt idx="551">
                  <c:v>doc#551</c:v>
                </c:pt>
                <c:pt idx="552">
                  <c:v>doc#552</c:v>
                </c:pt>
                <c:pt idx="553">
                  <c:v>doc#553</c:v>
                </c:pt>
                <c:pt idx="554">
                  <c:v>doc#554</c:v>
                </c:pt>
                <c:pt idx="555">
                  <c:v>doc#555</c:v>
                </c:pt>
                <c:pt idx="556">
                  <c:v>doc#556</c:v>
                </c:pt>
                <c:pt idx="557">
                  <c:v>doc#557</c:v>
                </c:pt>
                <c:pt idx="558">
                  <c:v>doc#558</c:v>
                </c:pt>
                <c:pt idx="559">
                  <c:v>doc#559</c:v>
                </c:pt>
                <c:pt idx="560">
                  <c:v>doc#560</c:v>
                </c:pt>
                <c:pt idx="561">
                  <c:v>doc#561</c:v>
                </c:pt>
                <c:pt idx="562">
                  <c:v>doc#562</c:v>
                </c:pt>
                <c:pt idx="563">
                  <c:v>doc#563</c:v>
                </c:pt>
                <c:pt idx="564">
                  <c:v>doc#564</c:v>
                </c:pt>
                <c:pt idx="565">
                  <c:v>doc#565</c:v>
                </c:pt>
                <c:pt idx="566">
                  <c:v>doc#566</c:v>
                </c:pt>
                <c:pt idx="567">
                  <c:v>doc#567</c:v>
                </c:pt>
                <c:pt idx="568">
                  <c:v>doc#568</c:v>
                </c:pt>
                <c:pt idx="569">
                  <c:v>doc#569</c:v>
                </c:pt>
                <c:pt idx="570">
                  <c:v>doc#570</c:v>
                </c:pt>
                <c:pt idx="571">
                  <c:v>doc#571</c:v>
                </c:pt>
                <c:pt idx="572">
                  <c:v>doc#572</c:v>
                </c:pt>
                <c:pt idx="573">
                  <c:v>doc#573</c:v>
                </c:pt>
                <c:pt idx="574">
                  <c:v>doc#574</c:v>
                </c:pt>
                <c:pt idx="575">
                  <c:v>doc#575</c:v>
                </c:pt>
                <c:pt idx="576">
                  <c:v>doc#576</c:v>
                </c:pt>
                <c:pt idx="577">
                  <c:v>doc#577</c:v>
                </c:pt>
                <c:pt idx="578">
                  <c:v>doc#578</c:v>
                </c:pt>
                <c:pt idx="579">
                  <c:v>doc#579</c:v>
                </c:pt>
                <c:pt idx="580">
                  <c:v>doc#580</c:v>
                </c:pt>
                <c:pt idx="581">
                  <c:v>doc#581</c:v>
                </c:pt>
                <c:pt idx="582">
                  <c:v>doc#582</c:v>
                </c:pt>
                <c:pt idx="583">
                  <c:v>doc#583</c:v>
                </c:pt>
                <c:pt idx="584">
                  <c:v>doc#584</c:v>
                </c:pt>
                <c:pt idx="585">
                  <c:v>doc#585</c:v>
                </c:pt>
                <c:pt idx="586">
                  <c:v>doc#586</c:v>
                </c:pt>
                <c:pt idx="587">
                  <c:v>doc#587</c:v>
                </c:pt>
                <c:pt idx="588">
                  <c:v>doc#588</c:v>
                </c:pt>
                <c:pt idx="589">
                  <c:v>doc#589</c:v>
                </c:pt>
                <c:pt idx="590">
                  <c:v>doc#590</c:v>
                </c:pt>
                <c:pt idx="591">
                  <c:v>doc#591</c:v>
                </c:pt>
                <c:pt idx="592">
                  <c:v>doc#592</c:v>
                </c:pt>
              </c:strCache>
            </c:strRef>
          </c:cat>
          <c:val>
            <c:numRef>
              <c:f>sci!$B$2:$B$594</c:f>
              <c:numCache>
                <c:formatCode>General</c:formatCode>
                <c:ptCount val="593"/>
                <c:pt idx="0">
                  <c:v>33</c:v>
                </c:pt>
                <c:pt idx="1">
                  <c:v>4</c:v>
                </c:pt>
                <c:pt idx="3">
                  <c:v>13</c:v>
                </c:pt>
                <c:pt idx="5">
                  <c:v>1</c:v>
                </c:pt>
                <c:pt idx="9">
                  <c:v>9</c:v>
                </c:pt>
                <c:pt idx="11">
                  <c:v>1</c:v>
                </c:pt>
                <c:pt idx="14">
                  <c:v>3</c:v>
                </c:pt>
                <c:pt idx="16">
                  <c:v>1</c:v>
                </c:pt>
                <c:pt idx="17">
                  <c:v>1</c:v>
                </c:pt>
                <c:pt idx="19">
                  <c:v>3</c:v>
                </c:pt>
                <c:pt idx="27">
                  <c:v>1</c:v>
                </c:pt>
                <c:pt idx="30">
                  <c:v>11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9">
                  <c:v>4</c:v>
                </c:pt>
                <c:pt idx="40">
                  <c:v>6</c:v>
                </c:pt>
                <c:pt idx="42">
                  <c:v>1</c:v>
                </c:pt>
                <c:pt idx="52">
                  <c:v>1</c:v>
                </c:pt>
                <c:pt idx="55">
                  <c:v>7</c:v>
                </c:pt>
                <c:pt idx="56">
                  <c:v>1</c:v>
                </c:pt>
                <c:pt idx="57">
                  <c:v>3</c:v>
                </c:pt>
                <c:pt idx="59">
                  <c:v>1</c:v>
                </c:pt>
                <c:pt idx="61">
                  <c:v>2</c:v>
                </c:pt>
                <c:pt idx="63">
                  <c:v>14</c:v>
                </c:pt>
                <c:pt idx="64">
                  <c:v>3</c:v>
                </c:pt>
                <c:pt idx="67">
                  <c:v>5</c:v>
                </c:pt>
                <c:pt idx="70">
                  <c:v>5</c:v>
                </c:pt>
                <c:pt idx="72">
                  <c:v>6</c:v>
                </c:pt>
                <c:pt idx="74">
                  <c:v>20</c:v>
                </c:pt>
                <c:pt idx="75">
                  <c:v>3</c:v>
                </c:pt>
                <c:pt idx="77">
                  <c:v>1</c:v>
                </c:pt>
                <c:pt idx="79">
                  <c:v>3</c:v>
                </c:pt>
                <c:pt idx="82">
                  <c:v>2</c:v>
                </c:pt>
                <c:pt idx="84">
                  <c:v>2</c:v>
                </c:pt>
                <c:pt idx="85">
                  <c:v>21</c:v>
                </c:pt>
                <c:pt idx="87">
                  <c:v>4</c:v>
                </c:pt>
                <c:pt idx="88">
                  <c:v>1</c:v>
                </c:pt>
                <c:pt idx="89">
                  <c:v>15</c:v>
                </c:pt>
                <c:pt idx="96">
                  <c:v>3</c:v>
                </c:pt>
                <c:pt idx="97">
                  <c:v>6</c:v>
                </c:pt>
                <c:pt idx="99">
                  <c:v>2</c:v>
                </c:pt>
                <c:pt idx="103">
                  <c:v>6</c:v>
                </c:pt>
                <c:pt idx="105">
                  <c:v>2</c:v>
                </c:pt>
                <c:pt idx="106">
                  <c:v>2</c:v>
                </c:pt>
                <c:pt idx="107">
                  <c:v>16</c:v>
                </c:pt>
                <c:pt idx="108">
                  <c:v>1</c:v>
                </c:pt>
                <c:pt idx="109">
                  <c:v>7</c:v>
                </c:pt>
                <c:pt idx="116">
                  <c:v>9</c:v>
                </c:pt>
                <c:pt idx="120">
                  <c:v>2</c:v>
                </c:pt>
                <c:pt idx="121">
                  <c:v>3</c:v>
                </c:pt>
                <c:pt idx="123">
                  <c:v>2</c:v>
                </c:pt>
                <c:pt idx="124">
                  <c:v>1</c:v>
                </c:pt>
                <c:pt idx="126">
                  <c:v>9</c:v>
                </c:pt>
                <c:pt idx="127">
                  <c:v>5</c:v>
                </c:pt>
                <c:pt idx="128">
                  <c:v>7</c:v>
                </c:pt>
                <c:pt idx="129">
                  <c:v>2</c:v>
                </c:pt>
                <c:pt idx="130">
                  <c:v>2</c:v>
                </c:pt>
                <c:pt idx="132">
                  <c:v>1</c:v>
                </c:pt>
                <c:pt idx="133">
                  <c:v>2</c:v>
                </c:pt>
                <c:pt idx="135">
                  <c:v>2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60">
                  <c:v>3</c:v>
                </c:pt>
                <c:pt idx="162">
                  <c:v>1</c:v>
                </c:pt>
                <c:pt idx="163">
                  <c:v>2</c:v>
                </c:pt>
                <c:pt idx="169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8">
                  <c:v>11</c:v>
                </c:pt>
                <c:pt idx="182">
                  <c:v>9</c:v>
                </c:pt>
                <c:pt idx="185">
                  <c:v>8</c:v>
                </c:pt>
                <c:pt idx="188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2">
                  <c:v>1</c:v>
                </c:pt>
                <c:pt idx="203">
                  <c:v>4</c:v>
                </c:pt>
                <c:pt idx="204">
                  <c:v>6</c:v>
                </c:pt>
                <c:pt idx="205">
                  <c:v>3</c:v>
                </c:pt>
                <c:pt idx="206">
                  <c:v>4</c:v>
                </c:pt>
                <c:pt idx="209">
                  <c:v>4</c:v>
                </c:pt>
                <c:pt idx="210">
                  <c:v>1</c:v>
                </c:pt>
                <c:pt idx="215">
                  <c:v>2</c:v>
                </c:pt>
                <c:pt idx="216">
                  <c:v>11</c:v>
                </c:pt>
                <c:pt idx="217">
                  <c:v>5</c:v>
                </c:pt>
                <c:pt idx="219">
                  <c:v>1</c:v>
                </c:pt>
                <c:pt idx="222">
                  <c:v>2</c:v>
                </c:pt>
                <c:pt idx="224">
                  <c:v>1</c:v>
                </c:pt>
                <c:pt idx="225">
                  <c:v>1</c:v>
                </c:pt>
                <c:pt idx="230">
                  <c:v>1</c:v>
                </c:pt>
                <c:pt idx="232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42">
                  <c:v>5</c:v>
                </c:pt>
                <c:pt idx="243">
                  <c:v>1</c:v>
                </c:pt>
                <c:pt idx="249">
                  <c:v>4</c:v>
                </c:pt>
                <c:pt idx="250">
                  <c:v>8</c:v>
                </c:pt>
                <c:pt idx="251">
                  <c:v>7</c:v>
                </c:pt>
                <c:pt idx="255">
                  <c:v>4</c:v>
                </c:pt>
                <c:pt idx="256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21</c:v>
                </c:pt>
                <c:pt idx="263">
                  <c:v>1</c:v>
                </c:pt>
                <c:pt idx="264">
                  <c:v>19</c:v>
                </c:pt>
                <c:pt idx="266">
                  <c:v>8</c:v>
                </c:pt>
                <c:pt idx="268">
                  <c:v>8</c:v>
                </c:pt>
                <c:pt idx="271">
                  <c:v>1</c:v>
                </c:pt>
                <c:pt idx="272">
                  <c:v>11</c:v>
                </c:pt>
                <c:pt idx="275">
                  <c:v>14</c:v>
                </c:pt>
                <c:pt idx="276">
                  <c:v>8</c:v>
                </c:pt>
                <c:pt idx="285">
                  <c:v>4</c:v>
                </c:pt>
                <c:pt idx="287">
                  <c:v>1</c:v>
                </c:pt>
                <c:pt idx="288">
                  <c:v>2</c:v>
                </c:pt>
                <c:pt idx="289">
                  <c:v>29</c:v>
                </c:pt>
                <c:pt idx="290">
                  <c:v>2</c:v>
                </c:pt>
                <c:pt idx="293">
                  <c:v>1</c:v>
                </c:pt>
                <c:pt idx="295">
                  <c:v>1</c:v>
                </c:pt>
                <c:pt idx="298">
                  <c:v>1</c:v>
                </c:pt>
                <c:pt idx="299">
                  <c:v>1</c:v>
                </c:pt>
                <c:pt idx="301">
                  <c:v>7</c:v>
                </c:pt>
                <c:pt idx="303">
                  <c:v>1</c:v>
                </c:pt>
                <c:pt idx="304">
                  <c:v>1</c:v>
                </c:pt>
                <c:pt idx="305">
                  <c:v>8</c:v>
                </c:pt>
                <c:pt idx="306">
                  <c:v>19</c:v>
                </c:pt>
                <c:pt idx="311">
                  <c:v>17</c:v>
                </c:pt>
                <c:pt idx="316">
                  <c:v>5</c:v>
                </c:pt>
                <c:pt idx="318">
                  <c:v>13</c:v>
                </c:pt>
                <c:pt idx="322">
                  <c:v>14</c:v>
                </c:pt>
                <c:pt idx="326">
                  <c:v>1</c:v>
                </c:pt>
                <c:pt idx="327">
                  <c:v>1</c:v>
                </c:pt>
                <c:pt idx="330">
                  <c:v>8</c:v>
                </c:pt>
                <c:pt idx="335">
                  <c:v>2</c:v>
                </c:pt>
                <c:pt idx="338">
                  <c:v>3</c:v>
                </c:pt>
                <c:pt idx="340">
                  <c:v>3</c:v>
                </c:pt>
                <c:pt idx="347">
                  <c:v>6</c:v>
                </c:pt>
                <c:pt idx="351">
                  <c:v>1</c:v>
                </c:pt>
                <c:pt idx="352">
                  <c:v>2</c:v>
                </c:pt>
                <c:pt idx="354">
                  <c:v>1</c:v>
                </c:pt>
                <c:pt idx="355">
                  <c:v>4</c:v>
                </c:pt>
                <c:pt idx="357">
                  <c:v>1</c:v>
                </c:pt>
                <c:pt idx="358">
                  <c:v>1</c:v>
                </c:pt>
                <c:pt idx="360">
                  <c:v>6</c:v>
                </c:pt>
                <c:pt idx="363">
                  <c:v>3</c:v>
                </c:pt>
                <c:pt idx="365">
                  <c:v>2</c:v>
                </c:pt>
                <c:pt idx="367">
                  <c:v>1</c:v>
                </c:pt>
                <c:pt idx="371">
                  <c:v>16</c:v>
                </c:pt>
                <c:pt idx="381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9</c:v>
                </c:pt>
                <c:pt idx="393">
                  <c:v>16</c:v>
                </c:pt>
                <c:pt idx="396">
                  <c:v>6</c:v>
                </c:pt>
                <c:pt idx="398">
                  <c:v>17</c:v>
                </c:pt>
                <c:pt idx="399">
                  <c:v>2</c:v>
                </c:pt>
                <c:pt idx="401">
                  <c:v>9</c:v>
                </c:pt>
                <c:pt idx="403">
                  <c:v>12</c:v>
                </c:pt>
                <c:pt idx="404">
                  <c:v>2</c:v>
                </c:pt>
                <c:pt idx="405">
                  <c:v>2</c:v>
                </c:pt>
                <c:pt idx="407">
                  <c:v>1</c:v>
                </c:pt>
                <c:pt idx="409">
                  <c:v>5</c:v>
                </c:pt>
                <c:pt idx="411">
                  <c:v>2</c:v>
                </c:pt>
                <c:pt idx="418">
                  <c:v>1</c:v>
                </c:pt>
                <c:pt idx="421">
                  <c:v>2</c:v>
                </c:pt>
                <c:pt idx="422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4</c:v>
                </c:pt>
                <c:pt idx="434">
                  <c:v>3</c:v>
                </c:pt>
                <c:pt idx="435">
                  <c:v>12</c:v>
                </c:pt>
                <c:pt idx="436">
                  <c:v>13</c:v>
                </c:pt>
                <c:pt idx="437">
                  <c:v>1</c:v>
                </c:pt>
                <c:pt idx="438">
                  <c:v>2</c:v>
                </c:pt>
                <c:pt idx="440">
                  <c:v>1</c:v>
                </c:pt>
                <c:pt idx="442">
                  <c:v>7</c:v>
                </c:pt>
                <c:pt idx="447">
                  <c:v>1</c:v>
                </c:pt>
                <c:pt idx="449">
                  <c:v>9</c:v>
                </c:pt>
                <c:pt idx="454">
                  <c:v>2</c:v>
                </c:pt>
                <c:pt idx="457">
                  <c:v>1</c:v>
                </c:pt>
                <c:pt idx="458">
                  <c:v>1</c:v>
                </c:pt>
                <c:pt idx="462">
                  <c:v>3</c:v>
                </c:pt>
                <c:pt idx="467">
                  <c:v>6</c:v>
                </c:pt>
                <c:pt idx="468">
                  <c:v>1</c:v>
                </c:pt>
                <c:pt idx="476">
                  <c:v>1</c:v>
                </c:pt>
                <c:pt idx="477">
                  <c:v>2</c:v>
                </c:pt>
                <c:pt idx="479">
                  <c:v>22</c:v>
                </c:pt>
                <c:pt idx="480">
                  <c:v>26</c:v>
                </c:pt>
                <c:pt idx="481">
                  <c:v>9</c:v>
                </c:pt>
                <c:pt idx="483">
                  <c:v>3</c:v>
                </c:pt>
                <c:pt idx="488">
                  <c:v>9</c:v>
                </c:pt>
                <c:pt idx="489">
                  <c:v>11</c:v>
                </c:pt>
                <c:pt idx="490">
                  <c:v>4</c:v>
                </c:pt>
                <c:pt idx="493">
                  <c:v>1</c:v>
                </c:pt>
                <c:pt idx="497">
                  <c:v>3</c:v>
                </c:pt>
                <c:pt idx="498">
                  <c:v>3</c:v>
                </c:pt>
                <c:pt idx="501">
                  <c:v>10</c:v>
                </c:pt>
                <c:pt idx="506">
                  <c:v>7</c:v>
                </c:pt>
                <c:pt idx="507">
                  <c:v>1</c:v>
                </c:pt>
                <c:pt idx="508">
                  <c:v>2</c:v>
                </c:pt>
                <c:pt idx="515">
                  <c:v>1</c:v>
                </c:pt>
                <c:pt idx="518">
                  <c:v>9</c:v>
                </c:pt>
                <c:pt idx="519">
                  <c:v>3</c:v>
                </c:pt>
                <c:pt idx="521">
                  <c:v>2</c:v>
                </c:pt>
                <c:pt idx="523">
                  <c:v>1</c:v>
                </c:pt>
                <c:pt idx="524">
                  <c:v>19</c:v>
                </c:pt>
                <c:pt idx="528">
                  <c:v>1</c:v>
                </c:pt>
                <c:pt idx="529">
                  <c:v>5</c:v>
                </c:pt>
                <c:pt idx="537">
                  <c:v>27</c:v>
                </c:pt>
                <c:pt idx="538">
                  <c:v>22</c:v>
                </c:pt>
                <c:pt idx="539">
                  <c:v>1</c:v>
                </c:pt>
                <c:pt idx="540">
                  <c:v>1</c:v>
                </c:pt>
                <c:pt idx="542">
                  <c:v>3</c:v>
                </c:pt>
                <c:pt idx="544">
                  <c:v>23</c:v>
                </c:pt>
                <c:pt idx="547">
                  <c:v>2</c:v>
                </c:pt>
                <c:pt idx="550">
                  <c:v>4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4">
                  <c:v>1</c:v>
                </c:pt>
                <c:pt idx="566">
                  <c:v>2</c:v>
                </c:pt>
                <c:pt idx="568">
                  <c:v>28</c:v>
                </c:pt>
                <c:pt idx="570">
                  <c:v>2</c:v>
                </c:pt>
                <c:pt idx="571">
                  <c:v>1</c:v>
                </c:pt>
                <c:pt idx="577">
                  <c:v>1</c:v>
                </c:pt>
                <c:pt idx="583">
                  <c:v>1</c:v>
                </c:pt>
                <c:pt idx="586">
                  <c:v>1</c:v>
                </c:pt>
                <c:pt idx="590">
                  <c:v>3</c:v>
                </c:pt>
                <c:pt idx="5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0-402C-85D3-A8B817B1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61568"/>
        <c:axId val="346361240"/>
      </c:barChart>
      <c:catAx>
        <c:axId val="3463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1240"/>
        <c:crosses val="autoZero"/>
        <c:auto val="1"/>
        <c:lblAlgn val="ctr"/>
        <c:lblOffset val="100"/>
        <c:noMultiLvlLbl val="0"/>
      </c:catAx>
      <c:valAx>
        <c:axId val="3463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3685FD-78F4-4D5D-B30E-9A739E8C1D16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D2B90D-7996-4CD2-8872-11002CE7A21A}">
  <sheetPr/>
  <sheetViews>
    <sheetView zoomScale="6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72A1C-94C8-4C03-9038-3BAA10F587B7}">
  <sheetPr/>
  <sheetViews>
    <sheetView zoomScale="6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B9305D-25B3-43B5-B29A-A663FB5DBC6E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C62F05-C9FF-4CFD-854A-51E330D7FC5A}">
  <sheetPr/>
  <sheetViews>
    <sheetView zoomScale="6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9C835-41A9-4383-A394-4136FC9401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11D83-5A19-4A1F-B26E-F490A5EAE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C7533-AA9A-4BE3-8491-16B67C2E25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D6C49-9C5C-4F38-8AD9-BFC6B21D13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36B5A-013C-49F1-BA26-DDDBBCBA0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E799-A4C1-48C3-8741-9AA7409D5882}">
  <dimension ref="A1:L594"/>
  <sheetViews>
    <sheetView workbookViewId="0">
      <selection activeCell="D1" activeCellId="1" sqref="A1:B594 D1:F594"/>
    </sheetView>
  </sheetViews>
  <sheetFormatPr defaultRowHeight="15" x14ac:dyDescent="0.25"/>
  <cols>
    <col min="1" max="1" width="8.140625" bestFit="1" customWidth="1"/>
    <col min="2" max="2" width="12.7109375" bestFit="1" customWidth="1"/>
    <col min="3" max="3" width="12.5703125" bestFit="1" customWidth="1"/>
    <col min="4" max="4" width="10.5703125" bestFit="1" customWidth="1"/>
    <col min="5" max="5" width="11" bestFit="1" customWidth="1"/>
    <col min="6" max="6" width="12" bestFit="1" customWidth="1"/>
    <col min="7" max="7" width="9.85546875" bestFit="1" customWidth="1"/>
    <col min="8" max="8" width="5.28515625" bestFit="1" customWidth="1"/>
    <col min="9" max="9" width="13.42578125" bestFit="1" customWidth="1"/>
    <col min="10" max="10" width="8.85546875" bestFit="1" customWidth="1"/>
    <col min="11" max="11" width="5.85546875" bestFit="1" customWidth="1"/>
    <col min="12" max="12" width="9.5703125" bestFit="1" customWidth="1"/>
  </cols>
  <sheetData>
    <row r="1" spans="1:12" x14ac:dyDescent="0.25">
      <c r="A1" t="s">
        <v>0</v>
      </c>
      <c r="B1" t="s">
        <v>600</v>
      </c>
      <c r="C1" t="s">
        <v>3</v>
      </c>
      <c r="D1" t="s">
        <v>595</v>
      </c>
      <c r="E1" t="s">
        <v>596</v>
      </c>
      <c r="F1" t="s">
        <v>597</v>
      </c>
      <c r="G1" t="s">
        <v>598</v>
      </c>
      <c r="H1" t="s">
        <v>599</v>
      </c>
      <c r="I1" t="s">
        <v>601</v>
      </c>
      <c r="J1" t="s">
        <v>602</v>
      </c>
      <c r="K1" t="s">
        <v>603</v>
      </c>
      <c r="L1" t="s">
        <v>604</v>
      </c>
    </row>
    <row r="2" spans="1:12" x14ac:dyDescent="0.25">
      <c r="A2" t="s">
        <v>1</v>
      </c>
      <c r="B2">
        <v>33</v>
      </c>
      <c r="C2">
        <v>42</v>
      </c>
      <c r="G2">
        <v>123</v>
      </c>
      <c r="K2">
        <v>21</v>
      </c>
    </row>
    <row r="3" spans="1:12" x14ac:dyDescent="0.25">
      <c r="A3" t="s">
        <v>2</v>
      </c>
      <c r="B3">
        <v>4</v>
      </c>
      <c r="C3">
        <v>7</v>
      </c>
      <c r="K3">
        <v>2</v>
      </c>
    </row>
    <row r="4" spans="1:12" x14ac:dyDescent="0.25">
      <c r="A4" t="s">
        <v>272</v>
      </c>
    </row>
    <row r="5" spans="1:12" x14ac:dyDescent="0.25">
      <c r="A5" t="s">
        <v>4</v>
      </c>
      <c r="B5">
        <v>13</v>
      </c>
      <c r="C5">
        <v>34</v>
      </c>
      <c r="F5">
        <v>1</v>
      </c>
      <c r="K5">
        <v>117</v>
      </c>
    </row>
    <row r="6" spans="1:12" x14ac:dyDescent="0.25">
      <c r="A6" t="s">
        <v>273</v>
      </c>
    </row>
    <row r="7" spans="1:12" x14ac:dyDescent="0.25">
      <c r="A7" t="s">
        <v>5</v>
      </c>
      <c r="B7">
        <v>1</v>
      </c>
      <c r="C7">
        <v>1</v>
      </c>
      <c r="F7">
        <v>128</v>
      </c>
      <c r="K7">
        <v>5</v>
      </c>
    </row>
    <row r="8" spans="1:12" x14ac:dyDescent="0.25">
      <c r="A8" t="s">
        <v>274</v>
      </c>
    </row>
    <row r="9" spans="1:12" x14ac:dyDescent="0.25">
      <c r="A9" t="s">
        <v>275</v>
      </c>
    </row>
    <row r="10" spans="1:12" x14ac:dyDescent="0.25">
      <c r="A10" t="s">
        <v>276</v>
      </c>
    </row>
    <row r="11" spans="1:12" x14ac:dyDescent="0.25">
      <c r="A11" t="s">
        <v>6</v>
      </c>
      <c r="B11">
        <v>9</v>
      </c>
      <c r="C11">
        <v>32</v>
      </c>
      <c r="F11">
        <v>2</v>
      </c>
      <c r="K11">
        <v>203</v>
      </c>
      <c r="L11">
        <v>1</v>
      </c>
    </row>
    <row r="12" spans="1:12" x14ac:dyDescent="0.25">
      <c r="A12" t="s">
        <v>277</v>
      </c>
    </row>
    <row r="13" spans="1:12" x14ac:dyDescent="0.25">
      <c r="A13" t="s">
        <v>7</v>
      </c>
      <c r="B13">
        <v>1</v>
      </c>
      <c r="C13">
        <v>3</v>
      </c>
      <c r="F13">
        <v>2</v>
      </c>
      <c r="K13">
        <v>80</v>
      </c>
    </row>
    <row r="14" spans="1:12" x14ac:dyDescent="0.25">
      <c r="A14" t="s">
        <v>278</v>
      </c>
    </row>
    <row r="15" spans="1:12" x14ac:dyDescent="0.25">
      <c r="A15" t="s">
        <v>8</v>
      </c>
      <c r="C15">
        <v>1</v>
      </c>
      <c r="K15">
        <v>4</v>
      </c>
    </row>
    <row r="16" spans="1:12" x14ac:dyDescent="0.25">
      <c r="A16" t="s">
        <v>9</v>
      </c>
      <c r="B16">
        <v>3</v>
      </c>
      <c r="C16">
        <v>4</v>
      </c>
      <c r="K16">
        <v>5</v>
      </c>
    </row>
    <row r="17" spans="1:11" x14ac:dyDescent="0.25">
      <c r="A17" t="s">
        <v>279</v>
      </c>
    </row>
    <row r="18" spans="1:11" x14ac:dyDescent="0.25">
      <c r="A18" t="s">
        <v>10</v>
      </c>
      <c r="B18">
        <v>1</v>
      </c>
      <c r="C18">
        <v>2</v>
      </c>
      <c r="F18">
        <v>2</v>
      </c>
      <c r="K18">
        <v>18</v>
      </c>
    </row>
    <row r="19" spans="1:11" x14ac:dyDescent="0.25">
      <c r="A19" t="s">
        <v>11</v>
      </c>
      <c r="B19">
        <v>1</v>
      </c>
      <c r="C19">
        <v>1</v>
      </c>
      <c r="F19">
        <v>1</v>
      </c>
    </row>
    <row r="20" spans="1:11" x14ac:dyDescent="0.25">
      <c r="A20" t="s">
        <v>280</v>
      </c>
    </row>
    <row r="21" spans="1:11" x14ac:dyDescent="0.25">
      <c r="A21" t="s">
        <v>12</v>
      </c>
      <c r="B21">
        <v>3</v>
      </c>
      <c r="C21">
        <v>44</v>
      </c>
      <c r="K21">
        <v>6</v>
      </c>
    </row>
    <row r="22" spans="1:11" x14ac:dyDescent="0.25">
      <c r="A22" t="s">
        <v>281</v>
      </c>
      <c r="K22">
        <v>1</v>
      </c>
    </row>
    <row r="23" spans="1:11" x14ac:dyDescent="0.25">
      <c r="A23" t="s">
        <v>282</v>
      </c>
      <c r="K23">
        <v>1</v>
      </c>
    </row>
    <row r="24" spans="1:11" x14ac:dyDescent="0.25">
      <c r="A24" t="s">
        <v>283</v>
      </c>
    </row>
    <row r="25" spans="1:11" x14ac:dyDescent="0.25">
      <c r="A25" t="s">
        <v>284</v>
      </c>
    </row>
    <row r="26" spans="1:11" x14ac:dyDescent="0.25">
      <c r="A26" t="s">
        <v>13</v>
      </c>
      <c r="C26">
        <v>3</v>
      </c>
      <c r="K26">
        <v>1</v>
      </c>
    </row>
    <row r="27" spans="1:11" x14ac:dyDescent="0.25">
      <c r="A27" t="s">
        <v>285</v>
      </c>
    </row>
    <row r="28" spans="1:11" x14ac:dyDescent="0.25">
      <c r="A28" t="s">
        <v>286</v>
      </c>
    </row>
    <row r="29" spans="1:11" x14ac:dyDescent="0.25">
      <c r="A29" t="s">
        <v>14</v>
      </c>
      <c r="B29">
        <v>1</v>
      </c>
      <c r="C29">
        <v>8</v>
      </c>
      <c r="K29">
        <v>8</v>
      </c>
    </row>
    <row r="30" spans="1:11" x14ac:dyDescent="0.25">
      <c r="A30" t="s">
        <v>287</v>
      </c>
    </row>
    <row r="31" spans="1:11" x14ac:dyDescent="0.25">
      <c r="A31" t="s">
        <v>288</v>
      </c>
      <c r="K31">
        <v>1</v>
      </c>
    </row>
    <row r="32" spans="1:11" x14ac:dyDescent="0.25">
      <c r="A32" t="s">
        <v>15</v>
      </c>
      <c r="B32">
        <v>11</v>
      </c>
      <c r="C32">
        <v>39</v>
      </c>
      <c r="K32">
        <v>3</v>
      </c>
    </row>
    <row r="33" spans="1:11" x14ac:dyDescent="0.25">
      <c r="A33" t="s">
        <v>16</v>
      </c>
      <c r="B33">
        <v>1</v>
      </c>
      <c r="C33">
        <v>3</v>
      </c>
      <c r="K33">
        <v>21</v>
      </c>
    </row>
    <row r="34" spans="1:11" x14ac:dyDescent="0.25">
      <c r="A34" t="s">
        <v>289</v>
      </c>
    </row>
    <row r="35" spans="1:11" x14ac:dyDescent="0.25">
      <c r="A35" t="s">
        <v>17</v>
      </c>
      <c r="B35">
        <v>1</v>
      </c>
      <c r="C35">
        <v>1</v>
      </c>
    </row>
    <row r="36" spans="1:11" x14ac:dyDescent="0.25">
      <c r="A36" t="s">
        <v>18</v>
      </c>
      <c r="B36">
        <v>1</v>
      </c>
      <c r="C36">
        <v>4</v>
      </c>
      <c r="F36">
        <v>1</v>
      </c>
      <c r="K36">
        <v>155</v>
      </c>
    </row>
    <row r="37" spans="1:11" x14ac:dyDescent="0.25">
      <c r="A37" t="s">
        <v>290</v>
      </c>
      <c r="K37">
        <v>1</v>
      </c>
    </row>
    <row r="38" spans="1:11" x14ac:dyDescent="0.25">
      <c r="A38" t="s">
        <v>19</v>
      </c>
      <c r="C38">
        <v>1</v>
      </c>
    </row>
    <row r="39" spans="1:11" x14ac:dyDescent="0.25">
      <c r="A39" t="s">
        <v>291</v>
      </c>
      <c r="D39">
        <v>5</v>
      </c>
      <c r="K39">
        <v>1</v>
      </c>
    </row>
    <row r="40" spans="1:11" x14ac:dyDescent="0.25">
      <c r="A40" t="s">
        <v>292</v>
      </c>
    </row>
    <row r="41" spans="1:11" x14ac:dyDescent="0.25">
      <c r="A41" t="s">
        <v>20</v>
      </c>
      <c r="B41">
        <v>4</v>
      </c>
      <c r="C41">
        <v>22</v>
      </c>
      <c r="F41">
        <v>1</v>
      </c>
      <c r="K41">
        <v>34</v>
      </c>
    </row>
    <row r="42" spans="1:11" x14ac:dyDescent="0.25">
      <c r="A42" t="s">
        <v>21</v>
      </c>
      <c r="B42">
        <v>6</v>
      </c>
      <c r="C42">
        <v>16</v>
      </c>
      <c r="K42">
        <v>1</v>
      </c>
    </row>
    <row r="43" spans="1:11" x14ac:dyDescent="0.25">
      <c r="A43" t="s">
        <v>293</v>
      </c>
    </row>
    <row r="44" spans="1:11" x14ac:dyDescent="0.25">
      <c r="A44" t="s">
        <v>22</v>
      </c>
      <c r="B44">
        <v>1</v>
      </c>
      <c r="C44">
        <v>1</v>
      </c>
      <c r="F44">
        <v>1</v>
      </c>
      <c r="K44">
        <v>1</v>
      </c>
    </row>
    <row r="45" spans="1:11" x14ac:dyDescent="0.25">
      <c r="A45" t="s">
        <v>294</v>
      </c>
      <c r="D45">
        <v>1</v>
      </c>
    </row>
    <row r="46" spans="1:11" x14ac:dyDescent="0.25">
      <c r="A46" t="s">
        <v>295</v>
      </c>
    </row>
    <row r="47" spans="1:11" x14ac:dyDescent="0.25">
      <c r="A47" t="s">
        <v>296</v>
      </c>
    </row>
    <row r="48" spans="1:11" x14ac:dyDescent="0.25">
      <c r="A48" t="s">
        <v>297</v>
      </c>
    </row>
    <row r="49" spans="1:11" x14ac:dyDescent="0.25">
      <c r="A49" t="s">
        <v>298</v>
      </c>
      <c r="F49">
        <v>1</v>
      </c>
      <c r="K49">
        <v>10</v>
      </c>
    </row>
    <row r="50" spans="1:11" x14ac:dyDescent="0.25">
      <c r="A50" t="s">
        <v>299</v>
      </c>
    </row>
    <row r="51" spans="1:11" x14ac:dyDescent="0.25">
      <c r="A51" t="s">
        <v>300</v>
      </c>
    </row>
    <row r="52" spans="1:11" x14ac:dyDescent="0.25">
      <c r="A52" t="s">
        <v>301</v>
      </c>
    </row>
    <row r="53" spans="1:11" x14ac:dyDescent="0.25">
      <c r="A53" t="s">
        <v>302</v>
      </c>
    </row>
    <row r="54" spans="1:11" x14ac:dyDescent="0.25">
      <c r="A54" t="s">
        <v>23</v>
      </c>
      <c r="B54">
        <v>1</v>
      </c>
      <c r="C54">
        <v>1</v>
      </c>
      <c r="F54">
        <v>1</v>
      </c>
      <c r="J54">
        <v>10</v>
      </c>
    </row>
    <row r="55" spans="1:11" x14ac:dyDescent="0.25">
      <c r="A55" t="s">
        <v>303</v>
      </c>
    </row>
    <row r="56" spans="1:11" x14ac:dyDescent="0.25">
      <c r="A56" t="s">
        <v>304</v>
      </c>
    </row>
    <row r="57" spans="1:11" x14ac:dyDescent="0.25">
      <c r="A57" t="s">
        <v>24</v>
      </c>
      <c r="B57">
        <v>7</v>
      </c>
      <c r="C57">
        <v>61</v>
      </c>
      <c r="F57">
        <v>1</v>
      </c>
      <c r="K57">
        <v>18</v>
      </c>
    </row>
    <row r="58" spans="1:11" x14ac:dyDescent="0.25">
      <c r="A58" t="s">
        <v>25</v>
      </c>
      <c r="B58">
        <v>1</v>
      </c>
      <c r="C58">
        <v>4</v>
      </c>
      <c r="F58">
        <v>2</v>
      </c>
      <c r="K58">
        <v>1</v>
      </c>
    </row>
    <row r="59" spans="1:11" x14ac:dyDescent="0.25">
      <c r="A59" t="s">
        <v>26</v>
      </c>
      <c r="B59">
        <v>3</v>
      </c>
      <c r="C59">
        <v>5</v>
      </c>
      <c r="K59">
        <v>1</v>
      </c>
    </row>
    <row r="60" spans="1:11" x14ac:dyDescent="0.25">
      <c r="A60" t="s">
        <v>27</v>
      </c>
      <c r="C60">
        <v>1</v>
      </c>
      <c r="F60">
        <v>2</v>
      </c>
      <c r="K60">
        <v>3</v>
      </c>
    </row>
    <row r="61" spans="1:11" x14ac:dyDescent="0.25">
      <c r="A61" t="s">
        <v>28</v>
      </c>
      <c r="B61">
        <v>1</v>
      </c>
      <c r="C61">
        <v>1</v>
      </c>
    </row>
    <row r="62" spans="1:11" x14ac:dyDescent="0.25">
      <c r="A62" t="s">
        <v>305</v>
      </c>
      <c r="D62">
        <v>2</v>
      </c>
    </row>
    <row r="63" spans="1:11" x14ac:dyDescent="0.25">
      <c r="A63" t="s">
        <v>29</v>
      </c>
      <c r="B63">
        <v>2</v>
      </c>
      <c r="C63">
        <v>2</v>
      </c>
      <c r="K63">
        <v>1</v>
      </c>
    </row>
    <row r="64" spans="1:11" x14ac:dyDescent="0.25">
      <c r="A64" t="s">
        <v>306</v>
      </c>
      <c r="K64">
        <v>1</v>
      </c>
    </row>
    <row r="65" spans="1:11" x14ac:dyDescent="0.25">
      <c r="A65" t="s">
        <v>30</v>
      </c>
      <c r="B65">
        <v>14</v>
      </c>
      <c r="C65">
        <v>49</v>
      </c>
      <c r="D65">
        <v>1</v>
      </c>
      <c r="K65">
        <v>15</v>
      </c>
    </row>
    <row r="66" spans="1:11" x14ac:dyDescent="0.25">
      <c r="A66" t="s">
        <v>31</v>
      </c>
      <c r="B66">
        <v>3</v>
      </c>
      <c r="C66">
        <v>4</v>
      </c>
      <c r="G66">
        <v>1</v>
      </c>
      <c r="K66">
        <v>4</v>
      </c>
    </row>
    <row r="67" spans="1:11" x14ac:dyDescent="0.25">
      <c r="A67" t="s">
        <v>307</v>
      </c>
      <c r="K67">
        <v>3</v>
      </c>
    </row>
    <row r="68" spans="1:11" x14ac:dyDescent="0.25">
      <c r="A68" t="s">
        <v>32</v>
      </c>
      <c r="C68">
        <v>1</v>
      </c>
    </row>
    <row r="69" spans="1:11" x14ac:dyDescent="0.25">
      <c r="A69" t="s">
        <v>33</v>
      </c>
      <c r="B69">
        <v>5</v>
      </c>
      <c r="C69">
        <v>9</v>
      </c>
      <c r="K69">
        <v>77</v>
      </c>
    </row>
    <row r="70" spans="1:11" x14ac:dyDescent="0.25">
      <c r="A70" t="s">
        <v>308</v>
      </c>
      <c r="K70">
        <v>88</v>
      </c>
    </row>
    <row r="71" spans="1:11" x14ac:dyDescent="0.25">
      <c r="A71" t="s">
        <v>309</v>
      </c>
    </row>
    <row r="72" spans="1:11" x14ac:dyDescent="0.25">
      <c r="A72" t="s">
        <v>34</v>
      </c>
      <c r="B72">
        <v>5</v>
      </c>
      <c r="C72">
        <v>3</v>
      </c>
      <c r="K72">
        <v>3</v>
      </c>
    </row>
    <row r="73" spans="1:11" x14ac:dyDescent="0.25">
      <c r="A73" t="s">
        <v>310</v>
      </c>
    </row>
    <row r="74" spans="1:11" x14ac:dyDescent="0.25">
      <c r="A74" t="s">
        <v>35</v>
      </c>
      <c r="B74">
        <v>6</v>
      </c>
      <c r="C74">
        <v>12</v>
      </c>
      <c r="F74">
        <v>2</v>
      </c>
      <c r="K74">
        <v>56</v>
      </c>
    </row>
    <row r="75" spans="1:11" x14ac:dyDescent="0.25">
      <c r="A75" t="s">
        <v>311</v>
      </c>
      <c r="F75">
        <v>1</v>
      </c>
      <c r="K75">
        <v>96</v>
      </c>
    </row>
    <row r="76" spans="1:11" x14ac:dyDescent="0.25">
      <c r="A76" t="s">
        <v>36</v>
      </c>
      <c r="B76">
        <v>20</v>
      </c>
      <c r="C76">
        <v>39</v>
      </c>
      <c r="F76">
        <v>1</v>
      </c>
      <c r="G76">
        <v>6</v>
      </c>
      <c r="K76">
        <v>65</v>
      </c>
    </row>
    <row r="77" spans="1:11" x14ac:dyDescent="0.25">
      <c r="A77" t="s">
        <v>37</v>
      </c>
      <c r="B77">
        <v>3</v>
      </c>
      <c r="C77">
        <v>15</v>
      </c>
      <c r="K77">
        <v>5</v>
      </c>
    </row>
    <row r="78" spans="1:11" x14ac:dyDescent="0.25">
      <c r="A78" t="s">
        <v>38</v>
      </c>
      <c r="C78">
        <v>1</v>
      </c>
      <c r="K78">
        <v>2</v>
      </c>
    </row>
    <row r="79" spans="1:11" x14ac:dyDescent="0.25">
      <c r="A79" t="s">
        <v>39</v>
      </c>
      <c r="B79">
        <v>1</v>
      </c>
      <c r="C79">
        <v>3</v>
      </c>
      <c r="F79">
        <v>1</v>
      </c>
      <c r="K79">
        <v>1</v>
      </c>
    </row>
    <row r="80" spans="1:11" x14ac:dyDescent="0.25">
      <c r="A80" t="s">
        <v>312</v>
      </c>
    </row>
    <row r="81" spans="1:11" x14ac:dyDescent="0.25">
      <c r="A81" t="s">
        <v>40</v>
      </c>
      <c r="B81">
        <v>3</v>
      </c>
      <c r="C81">
        <v>8</v>
      </c>
      <c r="D81">
        <v>5</v>
      </c>
      <c r="F81">
        <v>7</v>
      </c>
      <c r="K81">
        <v>40</v>
      </c>
    </row>
    <row r="82" spans="1:11" x14ac:dyDescent="0.25">
      <c r="A82" t="s">
        <v>313</v>
      </c>
    </row>
    <row r="83" spans="1:11" x14ac:dyDescent="0.25">
      <c r="A83" t="s">
        <v>314</v>
      </c>
      <c r="D83">
        <v>1</v>
      </c>
      <c r="F83">
        <v>1</v>
      </c>
      <c r="K83">
        <v>2</v>
      </c>
    </row>
    <row r="84" spans="1:11" x14ac:dyDescent="0.25">
      <c r="A84" t="s">
        <v>41</v>
      </c>
      <c r="B84">
        <v>2</v>
      </c>
      <c r="C84">
        <v>9</v>
      </c>
      <c r="K84">
        <v>2</v>
      </c>
    </row>
    <row r="85" spans="1:11" x14ac:dyDescent="0.25">
      <c r="A85" t="s">
        <v>315</v>
      </c>
      <c r="K85">
        <v>2</v>
      </c>
    </row>
    <row r="86" spans="1:11" x14ac:dyDescent="0.25">
      <c r="A86" t="s">
        <v>42</v>
      </c>
      <c r="B86">
        <v>2</v>
      </c>
      <c r="C86">
        <v>2</v>
      </c>
      <c r="D86">
        <v>1</v>
      </c>
      <c r="K86">
        <v>2</v>
      </c>
    </row>
    <row r="87" spans="1:11" x14ac:dyDescent="0.25">
      <c r="A87" t="s">
        <v>43</v>
      </c>
      <c r="B87">
        <v>21</v>
      </c>
      <c r="C87">
        <v>63</v>
      </c>
      <c r="K87">
        <v>33</v>
      </c>
    </row>
    <row r="88" spans="1:11" x14ac:dyDescent="0.25">
      <c r="A88" t="s">
        <v>316</v>
      </c>
    </row>
    <row r="89" spans="1:11" x14ac:dyDescent="0.25">
      <c r="A89" t="s">
        <v>44</v>
      </c>
      <c r="B89">
        <v>4</v>
      </c>
      <c r="C89">
        <v>9</v>
      </c>
      <c r="F89">
        <v>3</v>
      </c>
      <c r="K89">
        <v>8</v>
      </c>
    </row>
    <row r="90" spans="1:11" x14ac:dyDescent="0.25">
      <c r="A90" t="s">
        <v>45</v>
      </c>
      <c r="B90">
        <v>1</v>
      </c>
      <c r="C90">
        <v>1</v>
      </c>
    </row>
    <row r="91" spans="1:11" x14ac:dyDescent="0.25">
      <c r="A91" t="s">
        <v>46</v>
      </c>
      <c r="B91">
        <v>15</v>
      </c>
      <c r="C91">
        <v>23</v>
      </c>
      <c r="K91">
        <v>82</v>
      </c>
    </row>
    <row r="92" spans="1:11" x14ac:dyDescent="0.25">
      <c r="A92" t="s">
        <v>317</v>
      </c>
    </row>
    <row r="93" spans="1:11" x14ac:dyDescent="0.25">
      <c r="A93" t="s">
        <v>318</v>
      </c>
    </row>
    <row r="94" spans="1:11" x14ac:dyDescent="0.25">
      <c r="A94" t="s">
        <v>319</v>
      </c>
    </row>
    <row r="95" spans="1:11" x14ac:dyDescent="0.25">
      <c r="A95" t="s">
        <v>320</v>
      </c>
      <c r="K95">
        <v>1</v>
      </c>
    </row>
    <row r="96" spans="1:11" x14ac:dyDescent="0.25">
      <c r="A96" t="s">
        <v>321</v>
      </c>
    </row>
    <row r="97" spans="1:12" x14ac:dyDescent="0.25">
      <c r="A97" t="s">
        <v>322</v>
      </c>
    </row>
    <row r="98" spans="1:12" x14ac:dyDescent="0.25">
      <c r="A98" t="s">
        <v>47</v>
      </c>
      <c r="B98">
        <v>3</v>
      </c>
      <c r="C98">
        <v>5</v>
      </c>
    </row>
    <row r="99" spans="1:12" x14ac:dyDescent="0.25">
      <c r="A99" t="s">
        <v>48</v>
      </c>
      <c r="B99">
        <v>6</v>
      </c>
      <c r="C99">
        <v>10</v>
      </c>
      <c r="K99">
        <v>2</v>
      </c>
    </row>
    <row r="100" spans="1:12" x14ac:dyDescent="0.25">
      <c r="A100" t="s">
        <v>323</v>
      </c>
    </row>
    <row r="101" spans="1:12" x14ac:dyDescent="0.25">
      <c r="A101" t="s">
        <v>49</v>
      </c>
      <c r="B101">
        <v>2</v>
      </c>
      <c r="C101">
        <v>2</v>
      </c>
    </row>
    <row r="102" spans="1:12" x14ac:dyDescent="0.25">
      <c r="A102" t="s">
        <v>50</v>
      </c>
      <c r="C102">
        <v>2</v>
      </c>
    </row>
    <row r="103" spans="1:12" x14ac:dyDescent="0.25">
      <c r="A103" t="s">
        <v>324</v>
      </c>
    </row>
    <row r="104" spans="1:12" x14ac:dyDescent="0.25">
      <c r="A104" t="s">
        <v>325</v>
      </c>
    </row>
    <row r="105" spans="1:12" x14ac:dyDescent="0.25">
      <c r="A105" t="s">
        <v>51</v>
      </c>
      <c r="B105">
        <v>6</v>
      </c>
      <c r="C105">
        <v>6</v>
      </c>
      <c r="G105">
        <v>2</v>
      </c>
      <c r="K105">
        <v>3</v>
      </c>
    </row>
    <row r="106" spans="1:12" x14ac:dyDescent="0.25">
      <c r="A106" t="s">
        <v>326</v>
      </c>
      <c r="D106">
        <v>3</v>
      </c>
      <c r="F106">
        <v>36</v>
      </c>
      <c r="K106">
        <v>2</v>
      </c>
    </row>
    <row r="107" spans="1:12" x14ac:dyDescent="0.25">
      <c r="A107" t="s">
        <v>52</v>
      </c>
      <c r="B107">
        <v>2</v>
      </c>
      <c r="C107">
        <v>5</v>
      </c>
      <c r="K107">
        <v>1</v>
      </c>
    </row>
    <row r="108" spans="1:12" x14ac:dyDescent="0.25">
      <c r="A108" t="s">
        <v>53</v>
      </c>
      <c r="B108">
        <v>2</v>
      </c>
      <c r="C108">
        <v>2</v>
      </c>
      <c r="K108">
        <v>1</v>
      </c>
    </row>
    <row r="109" spans="1:12" x14ac:dyDescent="0.25">
      <c r="A109" t="s">
        <v>54</v>
      </c>
      <c r="B109">
        <v>16</v>
      </c>
      <c r="C109">
        <v>91</v>
      </c>
      <c r="F109">
        <v>6</v>
      </c>
      <c r="K109">
        <v>98</v>
      </c>
    </row>
    <row r="110" spans="1:12" x14ac:dyDescent="0.25">
      <c r="A110" t="s">
        <v>55</v>
      </c>
      <c r="B110">
        <v>1</v>
      </c>
      <c r="C110">
        <v>1</v>
      </c>
      <c r="K110">
        <v>1</v>
      </c>
    </row>
    <row r="111" spans="1:12" x14ac:dyDescent="0.25">
      <c r="A111" t="s">
        <v>56</v>
      </c>
      <c r="B111">
        <v>7</v>
      </c>
      <c r="C111">
        <v>7</v>
      </c>
      <c r="G111">
        <v>1</v>
      </c>
      <c r="K111">
        <v>82</v>
      </c>
      <c r="L111">
        <v>1</v>
      </c>
    </row>
    <row r="112" spans="1:12" x14ac:dyDescent="0.25">
      <c r="A112" t="s">
        <v>327</v>
      </c>
    </row>
    <row r="113" spans="1:11" x14ac:dyDescent="0.25">
      <c r="A113" t="s">
        <v>328</v>
      </c>
    </row>
    <row r="114" spans="1:11" x14ac:dyDescent="0.25">
      <c r="A114" t="s">
        <v>329</v>
      </c>
      <c r="K114">
        <v>74</v>
      </c>
    </row>
    <row r="115" spans="1:11" x14ac:dyDescent="0.25">
      <c r="A115" t="s">
        <v>330</v>
      </c>
    </row>
    <row r="116" spans="1:11" x14ac:dyDescent="0.25">
      <c r="A116" t="s">
        <v>331</v>
      </c>
    </row>
    <row r="117" spans="1:11" x14ac:dyDescent="0.25">
      <c r="A117" t="s">
        <v>332</v>
      </c>
    </row>
    <row r="118" spans="1:11" x14ac:dyDescent="0.25">
      <c r="A118" t="s">
        <v>57</v>
      </c>
      <c r="B118">
        <v>9</v>
      </c>
      <c r="C118">
        <v>45</v>
      </c>
      <c r="G118">
        <v>3</v>
      </c>
      <c r="K118">
        <v>13</v>
      </c>
    </row>
    <row r="119" spans="1:11" x14ac:dyDescent="0.25">
      <c r="A119" t="s">
        <v>58</v>
      </c>
      <c r="C119">
        <v>1</v>
      </c>
    </row>
    <row r="120" spans="1:11" x14ac:dyDescent="0.25">
      <c r="A120" t="s">
        <v>333</v>
      </c>
    </row>
    <row r="121" spans="1:11" x14ac:dyDescent="0.25">
      <c r="A121" t="s">
        <v>59</v>
      </c>
      <c r="C121">
        <v>1</v>
      </c>
    </row>
    <row r="122" spans="1:11" x14ac:dyDescent="0.25">
      <c r="A122" t="s">
        <v>60</v>
      </c>
      <c r="B122">
        <v>2</v>
      </c>
      <c r="C122">
        <v>3</v>
      </c>
      <c r="F122">
        <v>1</v>
      </c>
      <c r="K122">
        <v>13</v>
      </c>
    </row>
    <row r="123" spans="1:11" x14ac:dyDescent="0.25">
      <c r="A123" t="s">
        <v>334</v>
      </c>
      <c r="B123">
        <v>3</v>
      </c>
      <c r="K123">
        <v>4</v>
      </c>
    </row>
    <row r="124" spans="1:11" x14ac:dyDescent="0.25">
      <c r="A124" t="s">
        <v>335</v>
      </c>
    </row>
    <row r="125" spans="1:11" x14ac:dyDescent="0.25">
      <c r="A125" t="s">
        <v>61</v>
      </c>
      <c r="B125">
        <v>2</v>
      </c>
      <c r="C125">
        <v>4</v>
      </c>
    </row>
    <row r="126" spans="1:11" x14ac:dyDescent="0.25">
      <c r="A126" t="s">
        <v>62</v>
      </c>
      <c r="B126">
        <v>1</v>
      </c>
      <c r="C126">
        <v>2</v>
      </c>
      <c r="F126">
        <v>1</v>
      </c>
      <c r="K126">
        <v>3</v>
      </c>
    </row>
    <row r="127" spans="1:11" x14ac:dyDescent="0.25">
      <c r="A127" t="s">
        <v>336</v>
      </c>
    </row>
    <row r="128" spans="1:11" x14ac:dyDescent="0.25">
      <c r="A128" t="s">
        <v>63</v>
      </c>
      <c r="B128">
        <v>9</v>
      </c>
      <c r="C128">
        <v>8</v>
      </c>
      <c r="F128">
        <v>2</v>
      </c>
    </row>
    <row r="129" spans="1:12" x14ac:dyDescent="0.25">
      <c r="A129" t="s">
        <v>64</v>
      </c>
      <c r="B129">
        <v>5</v>
      </c>
      <c r="C129">
        <v>54</v>
      </c>
      <c r="E129">
        <v>1</v>
      </c>
      <c r="F129">
        <v>37</v>
      </c>
      <c r="K129">
        <v>77</v>
      </c>
    </row>
    <row r="130" spans="1:12" x14ac:dyDescent="0.25">
      <c r="A130" t="s">
        <v>65</v>
      </c>
      <c r="B130">
        <v>7</v>
      </c>
      <c r="C130">
        <v>19</v>
      </c>
      <c r="F130">
        <v>1</v>
      </c>
      <c r="K130">
        <v>34</v>
      </c>
    </row>
    <row r="131" spans="1:12" x14ac:dyDescent="0.25">
      <c r="A131" t="s">
        <v>66</v>
      </c>
      <c r="B131">
        <v>2</v>
      </c>
      <c r="C131">
        <v>14</v>
      </c>
      <c r="K131">
        <v>63</v>
      </c>
    </row>
    <row r="132" spans="1:12" x14ac:dyDescent="0.25">
      <c r="A132" t="s">
        <v>67</v>
      </c>
      <c r="B132">
        <v>2</v>
      </c>
      <c r="C132">
        <v>4</v>
      </c>
      <c r="G132">
        <v>1</v>
      </c>
    </row>
    <row r="133" spans="1:12" x14ac:dyDescent="0.25">
      <c r="A133" t="s">
        <v>337</v>
      </c>
    </row>
    <row r="134" spans="1:12" x14ac:dyDescent="0.25">
      <c r="A134" t="s">
        <v>68</v>
      </c>
      <c r="B134">
        <v>1</v>
      </c>
      <c r="C134">
        <v>1</v>
      </c>
      <c r="K134">
        <v>1</v>
      </c>
    </row>
    <row r="135" spans="1:12" x14ac:dyDescent="0.25">
      <c r="A135" t="s">
        <v>69</v>
      </c>
      <c r="B135">
        <v>2</v>
      </c>
      <c r="C135">
        <v>3</v>
      </c>
      <c r="K135">
        <v>1</v>
      </c>
    </row>
    <row r="136" spans="1:12" x14ac:dyDescent="0.25">
      <c r="A136" t="s">
        <v>70</v>
      </c>
      <c r="C136">
        <v>1</v>
      </c>
      <c r="F136">
        <v>3</v>
      </c>
      <c r="K136">
        <v>100</v>
      </c>
    </row>
    <row r="137" spans="1:12" x14ac:dyDescent="0.25">
      <c r="A137" t="s">
        <v>71</v>
      </c>
      <c r="B137">
        <v>2</v>
      </c>
      <c r="C137">
        <v>17</v>
      </c>
      <c r="K137">
        <v>1</v>
      </c>
    </row>
    <row r="138" spans="1:12" x14ac:dyDescent="0.25">
      <c r="A138" t="s">
        <v>338</v>
      </c>
    </row>
    <row r="139" spans="1:12" x14ac:dyDescent="0.25">
      <c r="A139" t="s">
        <v>72</v>
      </c>
      <c r="B139">
        <v>7</v>
      </c>
      <c r="C139">
        <v>11</v>
      </c>
      <c r="F139">
        <v>7</v>
      </c>
      <c r="G139">
        <v>2</v>
      </c>
      <c r="K139">
        <v>12</v>
      </c>
      <c r="L139">
        <v>1</v>
      </c>
    </row>
    <row r="140" spans="1:12" x14ac:dyDescent="0.25">
      <c r="A140" t="s">
        <v>73</v>
      </c>
      <c r="B140">
        <v>2</v>
      </c>
      <c r="C140">
        <v>3</v>
      </c>
    </row>
    <row r="141" spans="1:12" x14ac:dyDescent="0.25">
      <c r="A141" t="s">
        <v>74</v>
      </c>
      <c r="B141">
        <v>2</v>
      </c>
      <c r="C141">
        <v>6</v>
      </c>
      <c r="F141">
        <v>1</v>
      </c>
      <c r="K141">
        <v>13</v>
      </c>
    </row>
    <row r="142" spans="1:12" x14ac:dyDescent="0.25">
      <c r="A142" t="s">
        <v>75</v>
      </c>
      <c r="B142">
        <v>1</v>
      </c>
      <c r="C142">
        <v>1</v>
      </c>
      <c r="K142">
        <v>2</v>
      </c>
    </row>
    <row r="143" spans="1:12" x14ac:dyDescent="0.25">
      <c r="A143" t="s">
        <v>76</v>
      </c>
      <c r="C143">
        <v>1</v>
      </c>
    </row>
    <row r="144" spans="1:12" x14ac:dyDescent="0.25">
      <c r="A144" t="s">
        <v>339</v>
      </c>
    </row>
    <row r="145" spans="1:11" x14ac:dyDescent="0.25">
      <c r="A145" t="s">
        <v>340</v>
      </c>
      <c r="F145">
        <v>2</v>
      </c>
      <c r="K145">
        <v>34</v>
      </c>
    </row>
    <row r="146" spans="1:11" x14ac:dyDescent="0.25">
      <c r="A146" t="s">
        <v>341</v>
      </c>
    </row>
    <row r="147" spans="1:11" x14ac:dyDescent="0.25">
      <c r="A147" t="s">
        <v>77</v>
      </c>
      <c r="B147">
        <v>2</v>
      </c>
      <c r="C147">
        <v>3</v>
      </c>
      <c r="F147">
        <v>1</v>
      </c>
      <c r="K147">
        <v>6</v>
      </c>
    </row>
    <row r="148" spans="1:11" x14ac:dyDescent="0.25">
      <c r="A148" t="s">
        <v>78</v>
      </c>
      <c r="B148">
        <v>2</v>
      </c>
      <c r="C148">
        <v>2</v>
      </c>
      <c r="D148">
        <v>1</v>
      </c>
      <c r="K148">
        <v>1</v>
      </c>
    </row>
    <row r="149" spans="1:11" x14ac:dyDescent="0.25">
      <c r="A149" t="s">
        <v>79</v>
      </c>
      <c r="B149">
        <v>5</v>
      </c>
      <c r="C149">
        <v>7</v>
      </c>
      <c r="F149">
        <v>1</v>
      </c>
      <c r="K149">
        <v>6</v>
      </c>
    </row>
    <row r="150" spans="1:11" x14ac:dyDescent="0.25">
      <c r="A150" t="s">
        <v>342</v>
      </c>
    </row>
    <row r="151" spans="1:11" x14ac:dyDescent="0.25">
      <c r="A151" t="s">
        <v>80</v>
      </c>
      <c r="B151">
        <v>5</v>
      </c>
      <c r="C151">
        <v>20</v>
      </c>
      <c r="F151">
        <v>1</v>
      </c>
      <c r="K151">
        <v>1</v>
      </c>
    </row>
    <row r="152" spans="1:11" x14ac:dyDescent="0.25">
      <c r="A152" t="s">
        <v>81</v>
      </c>
      <c r="B152">
        <v>2</v>
      </c>
      <c r="C152">
        <v>4</v>
      </c>
      <c r="F152">
        <v>1</v>
      </c>
      <c r="K152">
        <v>11</v>
      </c>
    </row>
    <row r="153" spans="1:11" x14ac:dyDescent="0.25">
      <c r="A153" t="s">
        <v>82</v>
      </c>
      <c r="B153">
        <v>1</v>
      </c>
      <c r="C153">
        <v>1</v>
      </c>
    </row>
    <row r="154" spans="1:11" x14ac:dyDescent="0.25">
      <c r="A154" t="s">
        <v>83</v>
      </c>
      <c r="B154">
        <v>2</v>
      </c>
      <c r="C154">
        <v>5</v>
      </c>
      <c r="K154">
        <v>2</v>
      </c>
    </row>
    <row r="155" spans="1:11" x14ac:dyDescent="0.25">
      <c r="A155" t="s">
        <v>84</v>
      </c>
      <c r="B155">
        <v>4</v>
      </c>
      <c r="C155">
        <v>5</v>
      </c>
      <c r="D155">
        <v>1</v>
      </c>
      <c r="F155">
        <v>1</v>
      </c>
      <c r="K155">
        <v>1</v>
      </c>
    </row>
    <row r="156" spans="1:11" x14ac:dyDescent="0.25">
      <c r="A156" t="s">
        <v>85</v>
      </c>
      <c r="B156">
        <v>1</v>
      </c>
      <c r="C156">
        <v>1</v>
      </c>
      <c r="K156">
        <v>27</v>
      </c>
    </row>
    <row r="157" spans="1:11" x14ac:dyDescent="0.25">
      <c r="A157" t="s">
        <v>343</v>
      </c>
      <c r="B157">
        <v>1</v>
      </c>
      <c r="K157">
        <v>1</v>
      </c>
    </row>
    <row r="158" spans="1:11" x14ac:dyDescent="0.25">
      <c r="A158" t="s">
        <v>86</v>
      </c>
      <c r="B158">
        <v>1</v>
      </c>
      <c r="C158">
        <v>1</v>
      </c>
      <c r="K158">
        <v>6</v>
      </c>
    </row>
    <row r="159" spans="1:11" x14ac:dyDescent="0.25">
      <c r="A159" t="s">
        <v>344</v>
      </c>
    </row>
    <row r="160" spans="1:11" x14ac:dyDescent="0.25">
      <c r="A160" t="s">
        <v>345</v>
      </c>
      <c r="K160">
        <v>1</v>
      </c>
    </row>
    <row r="161" spans="1:11" x14ac:dyDescent="0.25">
      <c r="A161" t="s">
        <v>346</v>
      </c>
    </row>
    <row r="162" spans="1:11" x14ac:dyDescent="0.25">
      <c r="A162" t="s">
        <v>87</v>
      </c>
      <c r="B162">
        <v>3</v>
      </c>
      <c r="C162">
        <v>4</v>
      </c>
      <c r="K162">
        <v>1</v>
      </c>
    </row>
    <row r="163" spans="1:11" x14ac:dyDescent="0.25">
      <c r="A163" t="s">
        <v>347</v>
      </c>
    </row>
    <row r="164" spans="1:11" x14ac:dyDescent="0.25">
      <c r="A164" t="s">
        <v>88</v>
      </c>
      <c r="B164">
        <v>1</v>
      </c>
      <c r="C164">
        <v>1</v>
      </c>
    </row>
    <row r="165" spans="1:11" x14ac:dyDescent="0.25">
      <c r="A165" t="s">
        <v>89</v>
      </c>
      <c r="B165">
        <v>2</v>
      </c>
      <c r="C165">
        <v>5</v>
      </c>
      <c r="K165">
        <v>3</v>
      </c>
    </row>
    <row r="166" spans="1:11" x14ac:dyDescent="0.25">
      <c r="A166" t="s">
        <v>348</v>
      </c>
    </row>
    <row r="167" spans="1:11" x14ac:dyDescent="0.25">
      <c r="A167" t="s">
        <v>349</v>
      </c>
    </row>
    <row r="168" spans="1:11" x14ac:dyDescent="0.25">
      <c r="A168" t="s">
        <v>350</v>
      </c>
    </row>
    <row r="169" spans="1:11" x14ac:dyDescent="0.25">
      <c r="A169" t="s">
        <v>351</v>
      </c>
    </row>
    <row r="170" spans="1:11" x14ac:dyDescent="0.25">
      <c r="A170" t="s">
        <v>90</v>
      </c>
      <c r="C170">
        <v>1</v>
      </c>
    </row>
    <row r="171" spans="1:11" x14ac:dyDescent="0.25">
      <c r="A171" t="s">
        <v>91</v>
      </c>
      <c r="B171">
        <v>2</v>
      </c>
      <c r="C171">
        <v>4</v>
      </c>
      <c r="F171">
        <v>133</v>
      </c>
      <c r="I171">
        <v>1</v>
      </c>
      <c r="K171">
        <v>29</v>
      </c>
    </row>
    <row r="172" spans="1:11" x14ac:dyDescent="0.25">
      <c r="A172" t="s">
        <v>352</v>
      </c>
      <c r="K172">
        <v>2</v>
      </c>
    </row>
    <row r="173" spans="1:11" x14ac:dyDescent="0.25">
      <c r="A173" t="s">
        <v>353</v>
      </c>
    </row>
    <row r="174" spans="1:11" x14ac:dyDescent="0.25">
      <c r="A174" t="s">
        <v>92</v>
      </c>
      <c r="B174">
        <v>1</v>
      </c>
      <c r="C174">
        <v>13</v>
      </c>
      <c r="K174">
        <v>11</v>
      </c>
    </row>
    <row r="175" spans="1:11" x14ac:dyDescent="0.25">
      <c r="A175" t="s">
        <v>93</v>
      </c>
      <c r="B175">
        <v>1</v>
      </c>
      <c r="C175">
        <v>4</v>
      </c>
      <c r="F175">
        <v>2</v>
      </c>
      <c r="K175">
        <v>31</v>
      </c>
    </row>
    <row r="176" spans="1:11" x14ac:dyDescent="0.25">
      <c r="A176" t="s">
        <v>94</v>
      </c>
      <c r="B176">
        <v>2</v>
      </c>
      <c r="C176">
        <v>5</v>
      </c>
      <c r="G176">
        <v>4</v>
      </c>
      <c r="K176">
        <v>2</v>
      </c>
    </row>
    <row r="177" spans="1:12" x14ac:dyDescent="0.25">
      <c r="A177" t="s">
        <v>354</v>
      </c>
    </row>
    <row r="178" spans="1:12" x14ac:dyDescent="0.25">
      <c r="A178" t="s">
        <v>355</v>
      </c>
      <c r="K178">
        <v>5</v>
      </c>
    </row>
    <row r="179" spans="1:12" x14ac:dyDescent="0.25">
      <c r="A179" t="s">
        <v>356</v>
      </c>
    </row>
    <row r="180" spans="1:12" x14ac:dyDescent="0.25">
      <c r="A180" t="s">
        <v>95</v>
      </c>
      <c r="B180">
        <v>11</v>
      </c>
      <c r="C180">
        <v>45</v>
      </c>
      <c r="F180">
        <v>1</v>
      </c>
      <c r="K180">
        <v>109</v>
      </c>
      <c r="L180">
        <v>1</v>
      </c>
    </row>
    <row r="181" spans="1:12" x14ac:dyDescent="0.25">
      <c r="A181" t="s">
        <v>357</v>
      </c>
      <c r="K181">
        <v>1</v>
      </c>
    </row>
    <row r="182" spans="1:12" x14ac:dyDescent="0.25">
      <c r="A182" t="s">
        <v>358</v>
      </c>
      <c r="F182">
        <v>1</v>
      </c>
    </row>
    <row r="183" spans="1:12" x14ac:dyDescent="0.25">
      <c r="A183" t="s">
        <v>359</v>
      </c>
    </row>
    <row r="184" spans="1:12" x14ac:dyDescent="0.25">
      <c r="A184" t="s">
        <v>96</v>
      </c>
      <c r="B184">
        <v>9</v>
      </c>
      <c r="C184">
        <v>21</v>
      </c>
      <c r="F184">
        <v>1</v>
      </c>
      <c r="I184">
        <v>2</v>
      </c>
      <c r="K184">
        <v>87</v>
      </c>
    </row>
    <row r="185" spans="1:12" x14ac:dyDescent="0.25">
      <c r="A185" t="s">
        <v>360</v>
      </c>
    </row>
    <row r="186" spans="1:12" x14ac:dyDescent="0.25">
      <c r="A186" t="s">
        <v>97</v>
      </c>
      <c r="C186">
        <v>1</v>
      </c>
    </row>
    <row r="187" spans="1:12" x14ac:dyDescent="0.25">
      <c r="A187" t="s">
        <v>98</v>
      </c>
      <c r="B187">
        <v>8</v>
      </c>
      <c r="C187">
        <v>30</v>
      </c>
      <c r="F187">
        <v>1</v>
      </c>
      <c r="K187">
        <v>32</v>
      </c>
    </row>
    <row r="188" spans="1:12" x14ac:dyDescent="0.25">
      <c r="A188" t="s">
        <v>99</v>
      </c>
      <c r="C188">
        <v>2</v>
      </c>
      <c r="K188">
        <v>1</v>
      </c>
    </row>
    <row r="189" spans="1:12" x14ac:dyDescent="0.25">
      <c r="A189" t="s">
        <v>361</v>
      </c>
      <c r="F189">
        <v>1</v>
      </c>
      <c r="H189">
        <v>1</v>
      </c>
    </row>
    <row r="190" spans="1:12" x14ac:dyDescent="0.25">
      <c r="A190" t="s">
        <v>100</v>
      </c>
      <c r="B190">
        <v>6</v>
      </c>
      <c r="C190">
        <v>13</v>
      </c>
      <c r="F190">
        <v>32</v>
      </c>
      <c r="K190">
        <v>90</v>
      </c>
    </row>
    <row r="191" spans="1:12" x14ac:dyDescent="0.25">
      <c r="A191" t="s">
        <v>362</v>
      </c>
    </row>
    <row r="192" spans="1:12" x14ac:dyDescent="0.25">
      <c r="A192" t="s">
        <v>363</v>
      </c>
    </row>
    <row r="193" spans="1:12" x14ac:dyDescent="0.25">
      <c r="A193" t="s">
        <v>364</v>
      </c>
    </row>
    <row r="194" spans="1:12" x14ac:dyDescent="0.25">
      <c r="A194" t="s">
        <v>365</v>
      </c>
      <c r="D194">
        <v>120</v>
      </c>
      <c r="F194">
        <v>2</v>
      </c>
      <c r="K194">
        <v>134</v>
      </c>
    </row>
    <row r="195" spans="1:12" x14ac:dyDescent="0.25">
      <c r="A195" t="s">
        <v>366</v>
      </c>
    </row>
    <row r="196" spans="1:12" x14ac:dyDescent="0.25">
      <c r="A196" t="s">
        <v>367</v>
      </c>
    </row>
    <row r="197" spans="1:12" x14ac:dyDescent="0.25">
      <c r="A197" t="s">
        <v>368</v>
      </c>
      <c r="K197">
        <v>1</v>
      </c>
    </row>
    <row r="198" spans="1:12" x14ac:dyDescent="0.25">
      <c r="A198" t="s">
        <v>369</v>
      </c>
      <c r="D198">
        <v>1</v>
      </c>
      <c r="F198">
        <v>1</v>
      </c>
      <c r="K198">
        <v>1</v>
      </c>
    </row>
    <row r="199" spans="1:12" x14ac:dyDescent="0.25">
      <c r="A199" t="s">
        <v>101</v>
      </c>
      <c r="B199">
        <v>2</v>
      </c>
      <c r="C199">
        <v>4</v>
      </c>
    </row>
    <row r="200" spans="1:12" x14ac:dyDescent="0.25">
      <c r="A200" t="s">
        <v>102</v>
      </c>
      <c r="B200">
        <v>3</v>
      </c>
      <c r="C200">
        <v>3</v>
      </c>
      <c r="F200">
        <v>1</v>
      </c>
      <c r="K200">
        <v>5</v>
      </c>
    </row>
    <row r="201" spans="1:12" x14ac:dyDescent="0.25">
      <c r="A201" t="s">
        <v>103</v>
      </c>
      <c r="B201">
        <v>1</v>
      </c>
      <c r="C201">
        <v>2</v>
      </c>
    </row>
    <row r="202" spans="1:12" x14ac:dyDescent="0.25">
      <c r="A202" t="s">
        <v>370</v>
      </c>
    </row>
    <row r="203" spans="1:12" x14ac:dyDescent="0.25">
      <c r="A203" t="s">
        <v>371</v>
      </c>
    </row>
    <row r="204" spans="1:12" x14ac:dyDescent="0.25">
      <c r="A204" t="s">
        <v>104</v>
      </c>
      <c r="B204">
        <v>1</v>
      </c>
      <c r="C204">
        <v>2</v>
      </c>
      <c r="K204">
        <v>1</v>
      </c>
    </row>
    <row r="205" spans="1:12" x14ac:dyDescent="0.25">
      <c r="A205" t="s">
        <v>105</v>
      </c>
      <c r="B205">
        <v>4</v>
      </c>
      <c r="C205">
        <v>4</v>
      </c>
      <c r="G205">
        <v>3</v>
      </c>
      <c r="K205">
        <v>36</v>
      </c>
      <c r="L205">
        <v>15</v>
      </c>
    </row>
    <row r="206" spans="1:12" x14ac:dyDescent="0.25">
      <c r="A206" t="s">
        <v>106</v>
      </c>
      <c r="B206">
        <v>6</v>
      </c>
      <c r="C206">
        <v>9</v>
      </c>
    </row>
    <row r="207" spans="1:12" x14ac:dyDescent="0.25">
      <c r="A207" t="s">
        <v>107</v>
      </c>
      <c r="B207">
        <v>3</v>
      </c>
      <c r="C207">
        <v>8</v>
      </c>
      <c r="D207">
        <v>4</v>
      </c>
      <c r="F207">
        <v>1</v>
      </c>
      <c r="K207">
        <v>2</v>
      </c>
    </row>
    <row r="208" spans="1:12" x14ac:dyDescent="0.25">
      <c r="A208" t="s">
        <v>108</v>
      </c>
      <c r="B208">
        <v>4</v>
      </c>
      <c r="C208">
        <v>25</v>
      </c>
      <c r="F208">
        <v>1</v>
      </c>
      <c r="K208">
        <v>2</v>
      </c>
    </row>
    <row r="209" spans="1:11" x14ac:dyDescent="0.25">
      <c r="A209" t="s">
        <v>372</v>
      </c>
    </row>
    <row r="210" spans="1:11" x14ac:dyDescent="0.25">
      <c r="A210" t="s">
        <v>373</v>
      </c>
      <c r="K210">
        <v>1</v>
      </c>
    </row>
    <row r="211" spans="1:11" x14ac:dyDescent="0.25">
      <c r="A211" t="s">
        <v>109</v>
      </c>
      <c r="B211">
        <v>4</v>
      </c>
      <c r="C211">
        <v>1</v>
      </c>
      <c r="G211">
        <v>1</v>
      </c>
      <c r="K211">
        <v>2</v>
      </c>
    </row>
    <row r="212" spans="1:11" x14ac:dyDescent="0.25">
      <c r="A212" t="s">
        <v>374</v>
      </c>
      <c r="B212">
        <v>1</v>
      </c>
      <c r="G212">
        <v>1</v>
      </c>
      <c r="K212">
        <v>92</v>
      </c>
    </row>
    <row r="213" spans="1:11" x14ac:dyDescent="0.25">
      <c r="A213" t="s">
        <v>375</v>
      </c>
      <c r="D213">
        <v>1</v>
      </c>
    </row>
    <row r="214" spans="1:11" x14ac:dyDescent="0.25">
      <c r="A214" t="s">
        <v>376</v>
      </c>
      <c r="K214">
        <v>1</v>
      </c>
    </row>
    <row r="215" spans="1:11" x14ac:dyDescent="0.25">
      <c r="A215" t="s">
        <v>377</v>
      </c>
      <c r="K215">
        <v>2</v>
      </c>
    </row>
    <row r="216" spans="1:11" x14ac:dyDescent="0.25">
      <c r="A216" t="s">
        <v>378</v>
      </c>
    </row>
    <row r="217" spans="1:11" x14ac:dyDescent="0.25">
      <c r="A217" t="s">
        <v>110</v>
      </c>
      <c r="B217">
        <v>2</v>
      </c>
      <c r="C217">
        <v>3</v>
      </c>
      <c r="F217">
        <v>2</v>
      </c>
      <c r="K217">
        <v>92</v>
      </c>
    </row>
    <row r="218" spans="1:11" x14ac:dyDescent="0.25">
      <c r="A218" t="s">
        <v>111</v>
      </c>
      <c r="B218">
        <v>11</v>
      </c>
      <c r="C218">
        <v>37</v>
      </c>
      <c r="F218">
        <v>2</v>
      </c>
      <c r="K218">
        <v>111</v>
      </c>
    </row>
    <row r="219" spans="1:11" x14ac:dyDescent="0.25">
      <c r="A219" t="s">
        <v>112</v>
      </c>
      <c r="B219">
        <v>5</v>
      </c>
      <c r="C219">
        <v>6</v>
      </c>
      <c r="F219">
        <v>1</v>
      </c>
      <c r="K219">
        <v>9</v>
      </c>
    </row>
    <row r="220" spans="1:11" x14ac:dyDescent="0.25">
      <c r="A220" t="s">
        <v>379</v>
      </c>
    </row>
    <row r="221" spans="1:11" x14ac:dyDescent="0.25">
      <c r="A221" t="s">
        <v>113</v>
      </c>
      <c r="B221">
        <v>1</v>
      </c>
      <c r="C221">
        <v>5</v>
      </c>
      <c r="K221">
        <v>5</v>
      </c>
    </row>
    <row r="222" spans="1:11" x14ac:dyDescent="0.25">
      <c r="A222" t="s">
        <v>380</v>
      </c>
    </row>
    <row r="223" spans="1:11" x14ac:dyDescent="0.25">
      <c r="A223" t="s">
        <v>114</v>
      </c>
      <c r="C223">
        <v>1</v>
      </c>
      <c r="F223">
        <v>140</v>
      </c>
      <c r="K223">
        <v>36</v>
      </c>
    </row>
    <row r="224" spans="1:11" x14ac:dyDescent="0.25">
      <c r="A224" t="s">
        <v>115</v>
      </c>
      <c r="B224">
        <v>2</v>
      </c>
      <c r="C224">
        <v>3</v>
      </c>
      <c r="K224">
        <v>2</v>
      </c>
    </row>
    <row r="225" spans="1:11" x14ac:dyDescent="0.25">
      <c r="A225" t="s">
        <v>381</v>
      </c>
    </row>
    <row r="226" spans="1:11" x14ac:dyDescent="0.25">
      <c r="A226" t="s">
        <v>116</v>
      </c>
      <c r="B226">
        <v>1</v>
      </c>
      <c r="C226">
        <v>1</v>
      </c>
      <c r="K226">
        <v>1</v>
      </c>
    </row>
    <row r="227" spans="1:11" x14ac:dyDescent="0.25">
      <c r="A227" t="s">
        <v>382</v>
      </c>
      <c r="B227">
        <v>1</v>
      </c>
      <c r="G227">
        <v>1</v>
      </c>
    </row>
    <row r="228" spans="1:11" x14ac:dyDescent="0.25">
      <c r="A228" t="s">
        <v>383</v>
      </c>
    </row>
    <row r="229" spans="1:11" x14ac:dyDescent="0.25">
      <c r="A229" t="s">
        <v>117</v>
      </c>
      <c r="C229">
        <v>2</v>
      </c>
      <c r="K229">
        <v>6</v>
      </c>
    </row>
    <row r="230" spans="1:11" x14ac:dyDescent="0.25">
      <c r="A230" t="s">
        <v>384</v>
      </c>
    </row>
    <row r="231" spans="1:11" x14ac:dyDescent="0.25">
      <c r="A231" t="s">
        <v>385</v>
      </c>
    </row>
    <row r="232" spans="1:11" x14ac:dyDescent="0.25">
      <c r="A232" t="s">
        <v>118</v>
      </c>
      <c r="B232">
        <v>1</v>
      </c>
      <c r="C232">
        <v>2</v>
      </c>
      <c r="K232">
        <v>2</v>
      </c>
    </row>
    <row r="233" spans="1:11" x14ac:dyDescent="0.25">
      <c r="A233" t="s">
        <v>386</v>
      </c>
      <c r="D233">
        <v>4</v>
      </c>
      <c r="K233">
        <v>133</v>
      </c>
    </row>
    <row r="234" spans="1:11" x14ac:dyDescent="0.25">
      <c r="A234" t="s">
        <v>119</v>
      </c>
      <c r="B234">
        <v>3</v>
      </c>
      <c r="C234">
        <v>5</v>
      </c>
      <c r="K234">
        <v>7</v>
      </c>
    </row>
    <row r="235" spans="1:11" x14ac:dyDescent="0.25">
      <c r="A235" t="s">
        <v>387</v>
      </c>
    </row>
    <row r="236" spans="1:11" x14ac:dyDescent="0.25">
      <c r="A236" t="s">
        <v>120</v>
      </c>
      <c r="B236">
        <v>2</v>
      </c>
      <c r="C236">
        <v>3</v>
      </c>
      <c r="K236">
        <v>1</v>
      </c>
    </row>
    <row r="237" spans="1:11" x14ac:dyDescent="0.25">
      <c r="A237" t="s">
        <v>121</v>
      </c>
      <c r="B237">
        <v>1</v>
      </c>
      <c r="C237">
        <v>1</v>
      </c>
      <c r="K237">
        <v>2</v>
      </c>
    </row>
    <row r="238" spans="1:11" x14ac:dyDescent="0.25">
      <c r="A238" t="s">
        <v>122</v>
      </c>
      <c r="B238">
        <v>1</v>
      </c>
      <c r="C238">
        <v>1</v>
      </c>
      <c r="D238">
        <v>2</v>
      </c>
      <c r="K238">
        <v>1</v>
      </c>
    </row>
    <row r="239" spans="1:11" x14ac:dyDescent="0.25">
      <c r="A239" t="s">
        <v>123</v>
      </c>
      <c r="C239">
        <v>1</v>
      </c>
      <c r="K239">
        <v>2</v>
      </c>
    </row>
    <row r="240" spans="1:11" x14ac:dyDescent="0.25">
      <c r="A240" t="s">
        <v>388</v>
      </c>
    </row>
    <row r="241" spans="1:11" x14ac:dyDescent="0.25">
      <c r="A241" t="s">
        <v>389</v>
      </c>
    </row>
    <row r="242" spans="1:11" x14ac:dyDescent="0.25">
      <c r="A242" t="s">
        <v>390</v>
      </c>
    </row>
    <row r="243" spans="1:11" x14ac:dyDescent="0.25">
      <c r="A243" t="s">
        <v>391</v>
      </c>
    </row>
    <row r="244" spans="1:11" x14ac:dyDescent="0.25">
      <c r="A244" t="s">
        <v>124</v>
      </c>
      <c r="B244">
        <v>5</v>
      </c>
      <c r="C244">
        <v>10</v>
      </c>
      <c r="F244">
        <v>7</v>
      </c>
      <c r="G244">
        <v>1</v>
      </c>
      <c r="K244">
        <v>124</v>
      </c>
    </row>
    <row r="245" spans="1:11" x14ac:dyDescent="0.25">
      <c r="A245" t="s">
        <v>125</v>
      </c>
      <c r="B245">
        <v>1</v>
      </c>
      <c r="C245">
        <v>5</v>
      </c>
      <c r="K245">
        <v>1</v>
      </c>
    </row>
    <row r="246" spans="1:11" x14ac:dyDescent="0.25">
      <c r="A246" t="s">
        <v>392</v>
      </c>
    </row>
    <row r="247" spans="1:11" x14ac:dyDescent="0.25">
      <c r="A247" t="s">
        <v>393</v>
      </c>
    </row>
    <row r="248" spans="1:11" x14ac:dyDescent="0.25">
      <c r="A248" t="s">
        <v>394</v>
      </c>
    </row>
    <row r="249" spans="1:11" x14ac:dyDescent="0.25">
      <c r="A249" t="s">
        <v>395</v>
      </c>
      <c r="K249">
        <v>2</v>
      </c>
    </row>
    <row r="250" spans="1:11" x14ac:dyDescent="0.25">
      <c r="A250" t="s">
        <v>396</v>
      </c>
    </row>
    <row r="251" spans="1:11" x14ac:dyDescent="0.25">
      <c r="A251" t="s">
        <v>126</v>
      </c>
      <c r="B251">
        <v>4</v>
      </c>
      <c r="C251">
        <v>13</v>
      </c>
      <c r="K251">
        <v>1</v>
      </c>
    </row>
    <row r="252" spans="1:11" x14ac:dyDescent="0.25">
      <c r="A252" t="s">
        <v>127</v>
      </c>
      <c r="B252">
        <v>8</v>
      </c>
      <c r="C252">
        <v>30</v>
      </c>
      <c r="G252">
        <v>3</v>
      </c>
      <c r="I252">
        <v>1</v>
      </c>
      <c r="K252">
        <v>33</v>
      </c>
    </row>
    <row r="253" spans="1:11" x14ac:dyDescent="0.25">
      <c r="A253" t="s">
        <v>128</v>
      </c>
      <c r="B253">
        <v>7</v>
      </c>
      <c r="C253">
        <v>10</v>
      </c>
      <c r="F253">
        <v>2</v>
      </c>
      <c r="K253">
        <v>24</v>
      </c>
    </row>
    <row r="254" spans="1:11" x14ac:dyDescent="0.25">
      <c r="A254" t="s">
        <v>397</v>
      </c>
    </row>
    <row r="255" spans="1:11" x14ac:dyDescent="0.25">
      <c r="A255" t="s">
        <v>398</v>
      </c>
    </row>
    <row r="256" spans="1:11" x14ac:dyDescent="0.25">
      <c r="A256" t="s">
        <v>399</v>
      </c>
      <c r="K256">
        <v>1</v>
      </c>
    </row>
    <row r="257" spans="1:12" x14ac:dyDescent="0.25">
      <c r="A257" t="s">
        <v>129</v>
      </c>
      <c r="B257">
        <v>4</v>
      </c>
      <c r="C257">
        <v>24</v>
      </c>
      <c r="F257">
        <v>1</v>
      </c>
      <c r="K257">
        <v>9</v>
      </c>
    </row>
    <row r="258" spans="1:12" x14ac:dyDescent="0.25">
      <c r="A258" t="s">
        <v>130</v>
      </c>
      <c r="B258">
        <v>1</v>
      </c>
      <c r="C258">
        <v>1</v>
      </c>
      <c r="K258">
        <v>1</v>
      </c>
    </row>
    <row r="259" spans="1:12" x14ac:dyDescent="0.25">
      <c r="A259" t="s">
        <v>400</v>
      </c>
    </row>
    <row r="260" spans="1:12" x14ac:dyDescent="0.25">
      <c r="A260" t="s">
        <v>131</v>
      </c>
      <c r="B260">
        <v>1</v>
      </c>
      <c r="C260">
        <v>2</v>
      </c>
    </row>
    <row r="261" spans="1:12" x14ac:dyDescent="0.25">
      <c r="A261" t="s">
        <v>132</v>
      </c>
      <c r="B261">
        <v>1</v>
      </c>
      <c r="C261">
        <v>1</v>
      </c>
      <c r="K261">
        <v>2</v>
      </c>
    </row>
    <row r="262" spans="1:12" x14ac:dyDescent="0.25">
      <c r="A262" t="s">
        <v>401</v>
      </c>
      <c r="K262">
        <v>2</v>
      </c>
    </row>
    <row r="263" spans="1:12" x14ac:dyDescent="0.25">
      <c r="A263" t="s">
        <v>133</v>
      </c>
      <c r="B263">
        <v>21</v>
      </c>
      <c r="C263">
        <v>40</v>
      </c>
      <c r="F263">
        <v>1</v>
      </c>
      <c r="K263">
        <v>9</v>
      </c>
      <c r="L263">
        <v>1</v>
      </c>
    </row>
    <row r="264" spans="1:12" x14ac:dyDescent="0.25">
      <c r="A264" t="s">
        <v>402</v>
      </c>
    </row>
    <row r="265" spans="1:12" x14ac:dyDescent="0.25">
      <c r="A265" t="s">
        <v>134</v>
      </c>
      <c r="B265">
        <v>1</v>
      </c>
      <c r="C265">
        <v>9</v>
      </c>
      <c r="F265">
        <v>1</v>
      </c>
      <c r="K265">
        <v>3</v>
      </c>
    </row>
    <row r="266" spans="1:12" x14ac:dyDescent="0.25">
      <c r="A266" t="s">
        <v>135</v>
      </c>
      <c r="B266">
        <v>19</v>
      </c>
      <c r="C266">
        <v>55</v>
      </c>
      <c r="G266">
        <v>4</v>
      </c>
      <c r="K266">
        <v>4</v>
      </c>
      <c r="L266">
        <v>2</v>
      </c>
    </row>
    <row r="267" spans="1:12" x14ac:dyDescent="0.25">
      <c r="A267" t="s">
        <v>403</v>
      </c>
    </row>
    <row r="268" spans="1:12" x14ac:dyDescent="0.25">
      <c r="A268" t="s">
        <v>136</v>
      </c>
      <c r="B268">
        <v>8</v>
      </c>
      <c r="C268">
        <v>60</v>
      </c>
      <c r="D268">
        <v>3</v>
      </c>
      <c r="K268">
        <v>1</v>
      </c>
    </row>
    <row r="269" spans="1:12" x14ac:dyDescent="0.25">
      <c r="A269" t="s">
        <v>404</v>
      </c>
    </row>
    <row r="270" spans="1:12" x14ac:dyDescent="0.25">
      <c r="A270" t="s">
        <v>137</v>
      </c>
      <c r="B270">
        <v>8</v>
      </c>
      <c r="C270">
        <v>77</v>
      </c>
      <c r="K270">
        <v>6</v>
      </c>
    </row>
    <row r="271" spans="1:12" x14ac:dyDescent="0.25">
      <c r="A271" t="s">
        <v>405</v>
      </c>
      <c r="K271">
        <v>1</v>
      </c>
    </row>
    <row r="272" spans="1:12" x14ac:dyDescent="0.25">
      <c r="A272" t="s">
        <v>406</v>
      </c>
    </row>
    <row r="273" spans="1:12" x14ac:dyDescent="0.25">
      <c r="A273" t="s">
        <v>138</v>
      </c>
      <c r="B273">
        <v>1</v>
      </c>
      <c r="C273">
        <v>1</v>
      </c>
      <c r="G273">
        <v>1</v>
      </c>
      <c r="K273">
        <v>2</v>
      </c>
    </row>
    <row r="274" spans="1:12" x14ac:dyDescent="0.25">
      <c r="A274" t="s">
        <v>139</v>
      </c>
      <c r="B274">
        <v>11</v>
      </c>
      <c r="C274">
        <v>41</v>
      </c>
      <c r="F274">
        <v>4</v>
      </c>
      <c r="G274">
        <v>4</v>
      </c>
      <c r="K274">
        <v>14</v>
      </c>
    </row>
    <row r="275" spans="1:12" x14ac:dyDescent="0.25">
      <c r="A275" t="s">
        <v>407</v>
      </c>
    </row>
    <row r="276" spans="1:12" x14ac:dyDescent="0.25">
      <c r="A276" t="s">
        <v>408</v>
      </c>
    </row>
    <row r="277" spans="1:12" x14ac:dyDescent="0.25">
      <c r="A277" t="s">
        <v>140</v>
      </c>
      <c r="B277">
        <v>14</v>
      </c>
      <c r="C277">
        <v>20</v>
      </c>
      <c r="K277">
        <v>8</v>
      </c>
      <c r="L277">
        <v>1</v>
      </c>
    </row>
    <row r="278" spans="1:12" x14ac:dyDescent="0.25">
      <c r="A278" t="s">
        <v>141</v>
      </c>
      <c r="B278">
        <v>8</v>
      </c>
      <c r="C278">
        <v>13</v>
      </c>
      <c r="K278">
        <v>9</v>
      </c>
    </row>
    <row r="279" spans="1:12" x14ac:dyDescent="0.25">
      <c r="A279" t="s">
        <v>409</v>
      </c>
    </row>
    <row r="280" spans="1:12" x14ac:dyDescent="0.25">
      <c r="A280" t="s">
        <v>410</v>
      </c>
    </row>
    <row r="281" spans="1:12" x14ac:dyDescent="0.25">
      <c r="A281" t="s">
        <v>411</v>
      </c>
    </row>
    <row r="282" spans="1:12" x14ac:dyDescent="0.25">
      <c r="A282" t="s">
        <v>412</v>
      </c>
    </row>
    <row r="283" spans="1:12" x14ac:dyDescent="0.25">
      <c r="A283" t="s">
        <v>413</v>
      </c>
    </row>
    <row r="284" spans="1:12" x14ac:dyDescent="0.25">
      <c r="A284" t="s">
        <v>414</v>
      </c>
      <c r="K284">
        <v>3</v>
      </c>
    </row>
    <row r="285" spans="1:12" x14ac:dyDescent="0.25">
      <c r="A285" t="s">
        <v>415</v>
      </c>
      <c r="D285">
        <v>139</v>
      </c>
      <c r="K285">
        <v>1</v>
      </c>
    </row>
    <row r="286" spans="1:12" x14ac:dyDescent="0.25">
      <c r="A286" t="s">
        <v>416</v>
      </c>
    </row>
    <row r="287" spans="1:12" x14ac:dyDescent="0.25">
      <c r="A287" t="s">
        <v>142</v>
      </c>
      <c r="B287">
        <v>4</v>
      </c>
      <c r="C287">
        <v>4</v>
      </c>
      <c r="K287">
        <v>3</v>
      </c>
    </row>
    <row r="288" spans="1:12" x14ac:dyDescent="0.25">
      <c r="A288" t="s">
        <v>143</v>
      </c>
      <c r="C288">
        <v>1</v>
      </c>
      <c r="D288">
        <v>2</v>
      </c>
      <c r="K288">
        <v>2</v>
      </c>
    </row>
    <row r="289" spans="1:12" x14ac:dyDescent="0.25">
      <c r="A289" t="s">
        <v>144</v>
      </c>
      <c r="B289">
        <v>1</v>
      </c>
      <c r="C289">
        <v>2</v>
      </c>
      <c r="F289">
        <v>1</v>
      </c>
      <c r="K289">
        <v>4</v>
      </c>
    </row>
    <row r="290" spans="1:12" x14ac:dyDescent="0.25">
      <c r="A290" t="s">
        <v>145</v>
      </c>
      <c r="B290">
        <v>2</v>
      </c>
      <c r="C290">
        <v>2</v>
      </c>
    </row>
    <row r="291" spans="1:12" x14ac:dyDescent="0.25">
      <c r="A291" t="s">
        <v>146</v>
      </c>
      <c r="B291">
        <v>29</v>
      </c>
      <c r="C291">
        <v>33</v>
      </c>
      <c r="G291">
        <v>7</v>
      </c>
      <c r="K291">
        <v>71</v>
      </c>
    </row>
    <row r="292" spans="1:12" x14ac:dyDescent="0.25">
      <c r="A292" t="s">
        <v>147</v>
      </c>
      <c r="B292">
        <v>2</v>
      </c>
      <c r="C292">
        <v>4</v>
      </c>
      <c r="F292">
        <v>1</v>
      </c>
      <c r="K292">
        <v>2</v>
      </c>
    </row>
    <row r="293" spans="1:12" x14ac:dyDescent="0.25">
      <c r="A293" t="s">
        <v>417</v>
      </c>
    </row>
    <row r="294" spans="1:12" x14ac:dyDescent="0.25">
      <c r="A294" t="s">
        <v>418</v>
      </c>
    </row>
    <row r="295" spans="1:12" x14ac:dyDescent="0.25">
      <c r="A295" t="s">
        <v>419</v>
      </c>
      <c r="B295">
        <v>1</v>
      </c>
      <c r="K295">
        <v>1</v>
      </c>
    </row>
    <row r="296" spans="1:12" x14ac:dyDescent="0.25">
      <c r="A296" t="s">
        <v>420</v>
      </c>
    </row>
    <row r="297" spans="1:12" x14ac:dyDescent="0.25">
      <c r="A297" t="s">
        <v>421</v>
      </c>
      <c r="B297">
        <v>1</v>
      </c>
      <c r="G297">
        <v>1</v>
      </c>
    </row>
    <row r="298" spans="1:12" x14ac:dyDescent="0.25">
      <c r="A298" t="s">
        <v>422</v>
      </c>
      <c r="D298">
        <v>1</v>
      </c>
    </row>
    <row r="299" spans="1:12" x14ac:dyDescent="0.25">
      <c r="A299" t="s">
        <v>423</v>
      </c>
    </row>
    <row r="300" spans="1:12" x14ac:dyDescent="0.25">
      <c r="A300" t="s">
        <v>148</v>
      </c>
      <c r="B300">
        <v>1</v>
      </c>
      <c r="C300">
        <v>1</v>
      </c>
      <c r="K300">
        <v>3</v>
      </c>
    </row>
    <row r="301" spans="1:12" x14ac:dyDescent="0.25">
      <c r="A301" t="s">
        <v>149</v>
      </c>
      <c r="B301">
        <v>1</v>
      </c>
      <c r="C301">
        <v>1</v>
      </c>
      <c r="K301">
        <v>2</v>
      </c>
    </row>
    <row r="302" spans="1:12" x14ac:dyDescent="0.25">
      <c r="A302" t="s">
        <v>424</v>
      </c>
    </row>
    <row r="303" spans="1:12" x14ac:dyDescent="0.25">
      <c r="A303" t="s">
        <v>150</v>
      </c>
      <c r="B303">
        <v>7</v>
      </c>
      <c r="C303">
        <v>6</v>
      </c>
      <c r="D303">
        <v>1</v>
      </c>
      <c r="F303">
        <v>4</v>
      </c>
      <c r="K303">
        <v>1</v>
      </c>
      <c r="L303">
        <v>1</v>
      </c>
    </row>
    <row r="304" spans="1:12" x14ac:dyDescent="0.25">
      <c r="A304" t="s">
        <v>425</v>
      </c>
    </row>
    <row r="305" spans="1:11" x14ac:dyDescent="0.25">
      <c r="A305" t="s">
        <v>151</v>
      </c>
      <c r="B305">
        <v>1</v>
      </c>
      <c r="C305">
        <v>1</v>
      </c>
      <c r="D305">
        <v>5</v>
      </c>
      <c r="K305">
        <v>1</v>
      </c>
    </row>
    <row r="306" spans="1:11" x14ac:dyDescent="0.25">
      <c r="A306" t="s">
        <v>152</v>
      </c>
      <c r="B306">
        <v>1</v>
      </c>
      <c r="C306">
        <v>1</v>
      </c>
      <c r="F306">
        <v>80</v>
      </c>
      <c r="K306">
        <v>52</v>
      </c>
    </row>
    <row r="307" spans="1:11" x14ac:dyDescent="0.25">
      <c r="A307" t="s">
        <v>153</v>
      </c>
      <c r="B307">
        <v>8</v>
      </c>
      <c r="C307">
        <v>42</v>
      </c>
      <c r="F307">
        <v>16</v>
      </c>
      <c r="I307">
        <v>1</v>
      </c>
      <c r="K307">
        <v>67</v>
      </c>
    </row>
    <row r="308" spans="1:11" x14ac:dyDescent="0.25">
      <c r="A308" t="s">
        <v>154</v>
      </c>
      <c r="B308">
        <v>19</v>
      </c>
      <c r="C308">
        <v>48</v>
      </c>
      <c r="G308">
        <v>5</v>
      </c>
      <c r="K308">
        <v>57</v>
      </c>
    </row>
    <row r="309" spans="1:11" x14ac:dyDescent="0.25">
      <c r="A309" t="s">
        <v>426</v>
      </c>
    </row>
    <row r="310" spans="1:11" x14ac:dyDescent="0.25">
      <c r="A310" t="s">
        <v>427</v>
      </c>
    </row>
    <row r="311" spans="1:11" x14ac:dyDescent="0.25">
      <c r="A311" t="s">
        <v>155</v>
      </c>
      <c r="C311">
        <v>2</v>
      </c>
      <c r="F311">
        <v>3</v>
      </c>
    </row>
    <row r="312" spans="1:11" x14ac:dyDescent="0.25">
      <c r="A312" t="s">
        <v>428</v>
      </c>
    </row>
    <row r="313" spans="1:11" x14ac:dyDescent="0.25">
      <c r="A313" t="s">
        <v>156</v>
      </c>
      <c r="B313">
        <v>17</v>
      </c>
      <c r="C313">
        <v>13</v>
      </c>
      <c r="G313">
        <v>1</v>
      </c>
      <c r="K313">
        <v>5</v>
      </c>
    </row>
    <row r="314" spans="1:11" x14ac:dyDescent="0.25">
      <c r="A314" t="s">
        <v>429</v>
      </c>
      <c r="F314">
        <v>26</v>
      </c>
      <c r="K314">
        <v>7</v>
      </c>
    </row>
    <row r="315" spans="1:11" x14ac:dyDescent="0.25">
      <c r="A315" t="s">
        <v>157</v>
      </c>
      <c r="C315">
        <v>2</v>
      </c>
      <c r="D315">
        <v>1</v>
      </c>
    </row>
    <row r="316" spans="1:11" x14ac:dyDescent="0.25">
      <c r="A316" t="s">
        <v>430</v>
      </c>
      <c r="D316">
        <v>1</v>
      </c>
    </row>
    <row r="317" spans="1:11" x14ac:dyDescent="0.25">
      <c r="A317" t="s">
        <v>431</v>
      </c>
    </row>
    <row r="318" spans="1:11" x14ac:dyDescent="0.25">
      <c r="A318" t="s">
        <v>158</v>
      </c>
      <c r="B318">
        <v>5</v>
      </c>
      <c r="C318">
        <v>4</v>
      </c>
    </row>
    <row r="319" spans="1:11" x14ac:dyDescent="0.25">
      <c r="A319" t="s">
        <v>432</v>
      </c>
    </row>
    <row r="320" spans="1:11" x14ac:dyDescent="0.25">
      <c r="A320" t="s">
        <v>159</v>
      </c>
      <c r="B320">
        <v>13</v>
      </c>
      <c r="C320">
        <v>93</v>
      </c>
      <c r="F320">
        <v>5</v>
      </c>
      <c r="K320">
        <v>114</v>
      </c>
    </row>
    <row r="321" spans="1:11" x14ac:dyDescent="0.25">
      <c r="A321" t="s">
        <v>433</v>
      </c>
      <c r="J321">
        <v>1</v>
      </c>
    </row>
    <row r="322" spans="1:11" x14ac:dyDescent="0.25">
      <c r="A322" t="s">
        <v>434</v>
      </c>
    </row>
    <row r="323" spans="1:11" x14ac:dyDescent="0.25">
      <c r="A323" t="s">
        <v>435</v>
      </c>
      <c r="K323">
        <v>1</v>
      </c>
    </row>
    <row r="324" spans="1:11" x14ac:dyDescent="0.25">
      <c r="A324" t="s">
        <v>160</v>
      </c>
      <c r="B324">
        <v>14</v>
      </c>
      <c r="C324">
        <v>41</v>
      </c>
      <c r="G324">
        <v>29</v>
      </c>
      <c r="K324">
        <v>11</v>
      </c>
    </row>
    <row r="325" spans="1:11" x14ac:dyDescent="0.25">
      <c r="A325" t="s">
        <v>436</v>
      </c>
    </row>
    <row r="326" spans="1:11" x14ac:dyDescent="0.25">
      <c r="A326" t="s">
        <v>437</v>
      </c>
    </row>
    <row r="327" spans="1:11" x14ac:dyDescent="0.25">
      <c r="A327" t="s">
        <v>438</v>
      </c>
      <c r="K327">
        <v>2</v>
      </c>
    </row>
    <row r="328" spans="1:11" x14ac:dyDescent="0.25">
      <c r="A328" t="s">
        <v>161</v>
      </c>
      <c r="B328">
        <v>1</v>
      </c>
      <c r="C328">
        <v>1</v>
      </c>
    </row>
    <row r="329" spans="1:11" x14ac:dyDescent="0.25">
      <c r="A329" t="s">
        <v>162</v>
      </c>
      <c r="B329">
        <v>1</v>
      </c>
      <c r="C329">
        <v>3</v>
      </c>
      <c r="F329">
        <v>119</v>
      </c>
      <c r="K329">
        <v>20</v>
      </c>
    </row>
    <row r="330" spans="1:11" x14ac:dyDescent="0.25">
      <c r="A330" t="s">
        <v>439</v>
      </c>
    </row>
    <row r="331" spans="1:11" x14ac:dyDescent="0.25">
      <c r="A331" t="s">
        <v>440</v>
      </c>
      <c r="K331">
        <v>2</v>
      </c>
    </row>
    <row r="332" spans="1:11" x14ac:dyDescent="0.25">
      <c r="A332" t="s">
        <v>163</v>
      </c>
      <c r="B332">
        <v>8</v>
      </c>
      <c r="C332">
        <v>7</v>
      </c>
      <c r="F332">
        <v>2</v>
      </c>
      <c r="G332">
        <v>3</v>
      </c>
      <c r="K332">
        <v>10</v>
      </c>
    </row>
    <row r="333" spans="1:11" x14ac:dyDescent="0.25">
      <c r="A333" t="s">
        <v>441</v>
      </c>
    </row>
    <row r="334" spans="1:11" x14ac:dyDescent="0.25">
      <c r="A334" t="s">
        <v>442</v>
      </c>
      <c r="K334">
        <v>3</v>
      </c>
    </row>
    <row r="335" spans="1:11" x14ac:dyDescent="0.25">
      <c r="A335" t="s">
        <v>443</v>
      </c>
    </row>
    <row r="336" spans="1:11" x14ac:dyDescent="0.25">
      <c r="A336" t="s">
        <v>444</v>
      </c>
      <c r="F336">
        <v>2</v>
      </c>
      <c r="K336">
        <v>3</v>
      </c>
    </row>
    <row r="337" spans="1:11" x14ac:dyDescent="0.25">
      <c r="A337" t="s">
        <v>164</v>
      </c>
      <c r="B337">
        <v>2</v>
      </c>
      <c r="C337">
        <v>17</v>
      </c>
      <c r="G337">
        <v>4</v>
      </c>
      <c r="K337">
        <v>3</v>
      </c>
    </row>
    <row r="338" spans="1:11" x14ac:dyDescent="0.25">
      <c r="A338" t="s">
        <v>445</v>
      </c>
    </row>
    <row r="339" spans="1:11" x14ac:dyDescent="0.25">
      <c r="A339" t="s">
        <v>446</v>
      </c>
    </row>
    <row r="340" spans="1:11" x14ac:dyDescent="0.25">
      <c r="A340" t="s">
        <v>165</v>
      </c>
      <c r="B340">
        <v>3</v>
      </c>
      <c r="C340">
        <v>4</v>
      </c>
      <c r="D340">
        <v>1</v>
      </c>
      <c r="F340">
        <v>2</v>
      </c>
      <c r="G340">
        <v>1</v>
      </c>
    </row>
    <row r="341" spans="1:11" x14ac:dyDescent="0.25">
      <c r="A341" t="s">
        <v>447</v>
      </c>
    </row>
    <row r="342" spans="1:11" x14ac:dyDescent="0.25">
      <c r="A342" t="s">
        <v>166</v>
      </c>
      <c r="B342">
        <v>3</v>
      </c>
      <c r="C342">
        <v>1</v>
      </c>
      <c r="K342">
        <v>2</v>
      </c>
    </row>
    <row r="343" spans="1:11" x14ac:dyDescent="0.25">
      <c r="A343" t="s">
        <v>448</v>
      </c>
    </row>
    <row r="344" spans="1:11" x14ac:dyDescent="0.25">
      <c r="A344" t="s">
        <v>449</v>
      </c>
    </row>
    <row r="345" spans="1:11" x14ac:dyDescent="0.25">
      <c r="A345" t="s">
        <v>167</v>
      </c>
      <c r="C345">
        <v>1</v>
      </c>
      <c r="F345">
        <v>1</v>
      </c>
      <c r="K345">
        <v>1</v>
      </c>
    </row>
    <row r="346" spans="1:11" x14ac:dyDescent="0.25">
      <c r="A346" t="s">
        <v>168</v>
      </c>
      <c r="C346">
        <v>2</v>
      </c>
    </row>
    <row r="347" spans="1:11" x14ac:dyDescent="0.25">
      <c r="A347" t="s">
        <v>450</v>
      </c>
    </row>
    <row r="348" spans="1:11" x14ac:dyDescent="0.25">
      <c r="A348" t="s">
        <v>451</v>
      </c>
      <c r="K348">
        <v>1</v>
      </c>
    </row>
    <row r="349" spans="1:11" x14ac:dyDescent="0.25">
      <c r="A349" t="s">
        <v>169</v>
      </c>
      <c r="B349">
        <v>6</v>
      </c>
      <c r="C349">
        <v>21</v>
      </c>
      <c r="F349">
        <v>2</v>
      </c>
    </row>
    <row r="350" spans="1:11" x14ac:dyDescent="0.25">
      <c r="A350" t="s">
        <v>452</v>
      </c>
      <c r="D350">
        <v>3</v>
      </c>
    </row>
    <row r="351" spans="1:11" x14ac:dyDescent="0.25">
      <c r="A351" t="s">
        <v>453</v>
      </c>
      <c r="D351">
        <v>4</v>
      </c>
      <c r="F351">
        <v>1</v>
      </c>
      <c r="K351">
        <v>4</v>
      </c>
    </row>
    <row r="352" spans="1:11" x14ac:dyDescent="0.25">
      <c r="A352" t="s">
        <v>170</v>
      </c>
      <c r="C352">
        <v>1</v>
      </c>
      <c r="F352">
        <v>1</v>
      </c>
      <c r="K352">
        <v>7</v>
      </c>
    </row>
    <row r="353" spans="1:11" x14ac:dyDescent="0.25">
      <c r="A353" t="s">
        <v>171</v>
      </c>
      <c r="B353">
        <v>1</v>
      </c>
      <c r="C353">
        <v>3</v>
      </c>
      <c r="K353">
        <v>1</v>
      </c>
    </row>
    <row r="354" spans="1:11" x14ac:dyDescent="0.25">
      <c r="A354" t="s">
        <v>172</v>
      </c>
      <c r="B354">
        <v>2</v>
      </c>
      <c r="C354">
        <v>3</v>
      </c>
      <c r="G354">
        <v>1</v>
      </c>
      <c r="K354">
        <v>1</v>
      </c>
    </row>
    <row r="355" spans="1:11" x14ac:dyDescent="0.25">
      <c r="A355" t="s">
        <v>454</v>
      </c>
    </row>
    <row r="356" spans="1:11" x14ac:dyDescent="0.25">
      <c r="A356" t="s">
        <v>455</v>
      </c>
      <c r="B356">
        <v>1</v>
      </c>
      <c r="K356">
        <v>19</v>
      </c>
    </row>
    <row r="357" spans="1:11" x14ac:dyDescent="0.25">
      <c r="A357" t="s">
        <v>173</v>
      </c>
      <c r="B357">
        <v>4</v>
      </c>
      <c r="C357">
        <v>21</v>
      </c>
      <c r="F357">
        <v>1</v>
      </c>
      <c r="G357">
        <v>2</v>
      </c>
      <c r="K357">
        <v>9</v>
      </c>
    </row>
    <row r="358" spans="1:11" x14ac:dyDescent="0.25">
      <c r="A358" t="s">
        <v>174</v>
      </c>
      <c r="C358">
        <v>1</v>
      </c>
      <c r="K358">
        <v>1</v>
      </c>
    </row>
    <row r="359" spans="1:11" x14ac:dyDescent="0.25">
      <c r="A359" t="s">
        <v>175</v>
      </c>
      <c r="B359">
        <v>1</v>
      </c>
      <c r="C359">
        <v>2</v>
      </c>
      <c r="K359">
        <v>3</v>
      </c>
    </row>
    <row r="360" spans="1:11" x14ac:dyDescent="0.25">
      <c r="A360" t="s">
        <v>176</v>
      </c>
      <c r="B360">
        <v>1</v>
      </c>
      <c r="C360">
        <v>3</v>
      </c>
      <c r="F360">
        <v>2</v>
      </c>
      <c r="K360">
        <v>4</v>
      </c>
    </row>
    <row r="361" spans="1:11" x14ac:dyDescent="0.25">
      <c r="A361" t="s">
        <v>456</v>
      </c>
      <c r="F361">
        <v>1</v>
      </c>
    </row>
    <row r="362" spans="1:11" x14ac:dyDescent="0.25">
      <c r="A362" t="s">
        <v>177</v>
      </c>
      <c r="B362">
        <v>6</v>
      </c>
      <c r="C362">
        <v>6</v>
      </c>
      <c r="K362">
        <v>5</v>
      </c>
    </row>
    <row r="363" spans="1:11" x14ac:dyDescent="0.25">
      <c r="A363" t="s">
        <v>457</v>
      </c>
      <c r="K363">
        <v>2</v>
      </c>
    </row>
    <row r="364" spans="1:11" x14ac:dyDescent="0.25">
      <c r="A364" t="s">
        <v>458</v>
      </c>
    </row>
    <row r="365" spans="1:11" x14ac:dyDescent="0.25">
      <c r="A365" t="s">
        <v>178</v>
      </c>
      <c r="B365">
        <v>3</v>
      </c>
      <c r="C365">
        <v>3</v>
      </c>
    </row>
    <row r="366" spans="1:11" x14ac:dyDescent="0.25">
      <c r="A366" t="s">
        <v>459</v>
      </c>
      <c r="K366">
        <v>2</v>
      </c>
    </row>
    <row r="367" spans="1:11" x14ac:dyDescent="0.25">
      <c r="A367" t="s">
        <v>179</v>
      </c>
      <c r="B367">
        <v>2</v>
      </c>
      <c r="C367">
        <v>3</v>
      </c>
      <c r="F367">
        <v>1</v>
      </c>
      <c r="J367">
        <v>1</v>
      </c>
      <c r="K367">
        <v>4</v>
      </c>
    </row>
    <row r="368" spans="1:11" x14ac:dyDescent="0.25">
      <c r="A368" t="s">
        <v>460</v>
      </c>
    </row>
    <row r="369" spans="1:11" x14ac:dyDescent="0.25">
      <c r="A369" t="s">
        <v>180</v>
      </c>
      <c r="B369">
        <v>1</v>
      </c>
      <c r="C369">
        <v>2</v>
      </c>
      <c r="K369">
        <v>1</v>
      </c>
    </row>
    <row r="370" spans="1:11" x14ac:dyDescent="0.25">
      <c r="A370" t="s">
        <v>461</v>
      </c>
    </row>
    <row r="371" spans="1:11" x14ac:dyDescent="0.25">
      <c r="A371" t="s">
        <v>462</v>
      </c>
    </row>
    <row r="372" spans="1:11" x14ac:dyDescent="0.25">
      <c r="A372" t="s">
        <v>463</v>
      </c>
      <c r="K372">
        <v>1</v>
      </c>
    </row>
    <row r="373" spans="1:11" x14ac:dyDescent="0.25">
      <c r="A373" t="s">
        <v>181</v>
      </c>
      <c r="B373">
        <v>16</v>
      </c>
      <c r="C373">
        <v>55</v>
      </c>
      <c r="D373">
        <v>4</v>
      </c>
      <c r="F373">
        <v>2</v>
      </c>
      <c r="K373">
        <v>4</v>
      </c>
    </row>
    <row r="374" spans="1:11" x14ac:dyDescent="0.25">
      <c r="A374" t="s">
        <v>464</v>
      </c>
    </row>
    <row r="375" spans="1:11" x14ac:dyDescent="0.25">
      <c r="A375" t="s">
        <v>465</v>
      </c>
    </row>
    <row r="376" spans="1:11" x14ac:dyDescent="0.25">
      <c r="A376" t="s">
        <v>466</v>
      </c>
      <c r="F376">
        <v>1</v>
      </c>
    </row>
    <row r="377" spans="1:11" x14ac:dyDescent="0.25">
      <c r="A377" t="s">
        <v>467</v>
      </c>
      <c r="K377">
        <v>4</v>
      </c>
    </row>
    <row r="378" spans="1:11" x14ac:dyDescent="0.25">
      <c r="A378" t="s">
        <v>468</v>
      </c>
    </row>
    <row r="379" spans="1:11" x14ac:dyDescent="0.25">
      <c r="A379" t="s">
        <v>469</v>
      </c>
    </row>
    <row r="380" spans="1:11" x14ac:dyDescent="0.25">
      <c r="A380" t="s">
        <v>470</v>
      </c>
    </row>
    <row r="381" spans="1:11" x14ac:dyDescent="0.25">
      <c r="A381" t="s">
        <v>471</v>
      </c>
      <c r="K381">
        <v>1</v>
      </c>
    </row>
    <row r="382" spans="1:11" x14ac:dyDescent="0.25">
      <c r="A382" t="s">
        <v>472</v>
      </c>
      <c r="D382">
        <v>2</v>
      </c>
      <c r="K382">
        <v>2</v>
      </c>
    </row>
    <row r="383" spans="1:11" x14ac:dyDescent="0.25">
      <c r="A383" t="s">
        <v>182</v>
      </c>
      <c r="B383">
        <v>1</v>
      </c>
      <c r="C383">
        <v>1</v>
      </c>
      <c r="K383">
        <v>1</v>
      </c>
    </row>
    <row r="384" spans="1:11" x14ac:dyDescent="0.25">
      <c r="A384" t="s">
        <v>473</v>
      </c>
      <c r="F384">
        <v>1</v>
      </c>
      <c r="K384">
        <v>8</v>
      </c>
    </row>
    <row r="385" spans="1:12" x14ac:dyDescent="0.25">
      <c r="A385" t="s">
        <v>474</v>
      </c>
      <c r="F385">
        <v>110</v>
      </c>
      <c r="K385">
        <v>33</v>
      </c>
    </row>
    <row r="386" spans="1:12" x14ac:dyDescent="0.25">
      <c r="A386" t="s">
        <v>475</v>
      </c>
    </row>
    <row r="387" spans="1:12" x14ac:dyDescent="0.25">
      <c r="A387" t="s">
        <v>476</v>
      </c>
    </row>
    <row r="388" spans="1:12" x14ac:dyDescent="0.25">
      <c r="A388" t="s">
        <v>477</v>
      </c>
    </row>
    <row r="389" spans="1:12" x14ac:dyDescent="0.25">
      <c r="A389" t="s">
        <v>478</v>
      </c>
    </row>
    <row r="390" spans="1:12" x14ac:dyDescent="0.25">
      <c r="A390" t="s">
        <v>183</v>
      </c>
      <c r="B390">
        <v>3</v>
      </c>
      <c r="C390">
        <v>4</v>
      </c>
      <c r="F390">
        <v>2</v>
      </c>
      <c r="K390">
        <v>1</v>
      </c>
    </row>
    <row r="391" spans="1:12" x14ac:dyDescent="0.25">
      <c r="A391" t="s">
        <v>479</v>
      </c>
      <c r="B391">
        <v>2</v>
      </c>
      <c r="G391">
        <v>4</v>
      </c>
      <c r="K391">
        <v>4</v>
      </c>
    </row>
    <row r="392" spans="1:12" x14ac:dyDescent="0.25">
      <c r="A392" t="s">
        <v>184</v>
      </c>
      <c r="B392">
        <v>9</v>
      </c>
      <c r="C392">
        <v>15</v>
      </c>
      <c r="F392">
        <v>1</v>
      </c>
      <c r="K392">
        <v>31</v>
      </c>
    </row>
    <row r="393" spans="1:12" x14ac:dyDescent="0.25">
      <c r="A393" t="s">
        <v>480</v>
      </c>
    </row>
    <row r="394" spans="1:12" x14ac:dyDescent="0.25">
      <c r="A394" t="s">
        <v>481</v>
      </c>
    </row>
    <row r="395" spans="1:12" x14ac:dyDescent="0.25">
      <c r="A395" t="s">
        <v>185</v>
      </c>
      <c r="B395">
        <v>16</v>
      </c>
      <c r="C395">
        <v>59</v>
      </c>
      <c r="F395">
        <v>1</v>
      </c>
      <c r="G395">
        <v>1</v>
      </c>
      <c r="K395">
        <v>66</v>
      </c>
    </row>
    <row r="396" spans="1:12" x14ac:dyDescent="0.25">
      <c r="A396" t="s">
        <v>186</v>
      </c>
      <c r="C396">
        <v>2</v>
      </c>
      <c r="F396">
        <v>1</v>
      </c>
      <c r="K396">
        <v>4</v>
      </c>
    </row>
    <row r="397" spans="1:12" x14ac:dyDescent="0.25">
      <c r="A397" t="s">
        <v>482</v>
      </c>
      <c r="D397">
        <v>16</v>
      </c>
      <c r="K397">
        <v>1</v>
      </c>
    </row>
    <row r="398" spans="1:12" x14ac:dyDescent="0.25">
      <c r="A398" t="s">
        <v>187</v>
      </c>
      <c r="B398">
        <v>6</v>
      </c>
      <c r="C398">
        <v>10</v>
      </c>
      <c r="F398">
        <v>1</v>
      </c>
      <c r="K398">
        <v>4</v>
      </c>
    </row>
    <row r="399" spans="1:12" x14ac:dyDescent="0.25">
      <c r="A399" t="s">
        <v>483</v>
      </c>
    </row>
    <row r="400" spans="1:12" x14ac:dyDescent="0.25">
      <c r="A400" t="s">
        <v>188</v>
      </c>
      <c r="B400">
        <v>17</v>
      </c>
      <c r="C400">
        <v>63</v>
      </c>
      <c r="F400">
        <v>4</v>
      </c>
      <c r="G400">
        <v>1</v>
      </c>
      <c r="K400">
        <v>18</v>
      </c>
      <c r="L400">
        <v>1</v>
      </c>
    </row>
    <row r="401" spans="1:12" x14ac:dyDescent="0.25">
      <c r="A401" t="s">
        <v>189</v>
      </c>
      <c r="B401">
        <v>2</v>
      </c>
      <c r="C401">
        <v>3</v>
      </c>
      <c r="D401">
        <v>1</v>
      </c>
      <c r="F401">
        <v>11</v>
      </c>
      <c r="K401">
        <v>9</v>
      </c>
    </row>
    <row r="402" spans="1:12" x14ac:dyDescent="0.25">
      <c r="A402" t="s">
        <v>484</v>
      </c>
    </row>
    <row r="403" spans="1:12" x14ac:dyDescent="0.25">
      <c r="A403" t="s">
        <v>190</v>
      </c>
      <c r="B403">
        <v>9</v>
      </c>
      <c r="C403">
        <v>30</v>
      </c>
      <c r="E403">
        <v>2</v>
      </c>
      <c r="G403">
        <v>2</v>
      </c>
      <c r="K403">
        <v>42</v>
      </c>
    </row>
    <row r="404" spans="1:12" x14ac:dyDescent="0.25">
      <c r="A404" t="s">
        <v>485</v>
      </c>
    </row>
    <row r="405" spans="1:12" x14ac:dyDescent="0.25">
      <c r="A405" t="s">
        <v>191</v>
      </c>
      <c r="B405">
        <v>12</v>
      </c>
      <c r="C405">
        <v>27</v>
      </c>
      <c r="D405">
        <v>1</v>
      </c>
      <c r="F405">
        <v>3</v>
      </c>
      <c r="K405">
        <v>14</v>
      </c>
      <c r="L405">
        <v>1</v>
      </c>
    </row>
    <row r="406" spans="1:12" x14ac:dyDescent="0.25">
      <c r="A406" t="s">
        <v>192</v>
      </c>
      <c r="B406">
        <v>2</v>
      </c>
      <c r="C406">
        <v>4</v>
      </c>
      <c r="K406">
        <v>12</v>
      </c>
    </row>
    <row r="407" spans="1:12" x14ac:dyDescent="0.25">
      <c r="A407" t="s">
        <v>193</v>
      </c>
      <c r="B407">
        <v>2</v>
      </c>
      <c r="C407">
        <v>3</v>
      </c>
      <c r="D407">
        <v>2</v>
      </c>
      <c r="F407">
        <v>2</v>
      </c>
    </row>
    <row r="408" spans="1:12" x14ac:dyDescent="0.25">
      <c r="A408" t="s">
        <v>486</v>
      </c>
      <c r="K408">
        <v>1</v>
      </c>
    </row>
    <row r="409" spans="1:12" x14ac:dyDescent="0.25">
      <c r="A409" t="s">
        <v>194</v>
      </c>
      <c r="B409">
        <v>1</v>
      </c>
      <c r="C409">
        <v>1</v>
      </c>
      <c r="F409">
        <v>1</v>
      </c>
    </row>
    <row r="410" spans="1:12" x14ac:dyDescent="0.25">
      <c r="A410" t="s">
        <v>487</v>
      </c>
      <c r="K410">
        <v>6</v>
      </c>
    </row>
    <row r="411" spans="1:12" x14ac:dyDescent="0.25">
      <c r="A411" t="s">
        <v>195</v>
      </c>
      <c r="B411">
        <v>5</v>
      </c>
      <c r="C411">
        <v>4</v>
      </c>
      <c r="F411">
        <v>4</v>
      </c>
      <c r="G411">
        <v>1</v>
      </c>
      <c r="K411">
        <v>1</v>
      </c>
    </row>
    <row r="412" spans="1:12" x14ac:dyDescent="0.25">
      <c r="A412" t="s">
        <v>488</v>
      </c>
      <c r="J412">
        <v>16</v>
      </c>
      <c r="K412">
        <v>2</v>
      </c>
    </row>
    <row r="413" spans="1:12" x14ac:dyDescent="0.25">
      <c r="A413" t="s">
        <v>196</v>
      </c>
      <c r="B413">
        <v>2</v>
      </c>
      <c r="C413">
        <v>3</v>
      </c>
    </row>
    <row r="414" spans="1:12" x14ac:dyDescent="0.25">
      <c r="A414" t="s">
        <v>489</v>
      </c>
      <c r="F414">
        <v>1</v>
      </c>
    </row>
    <row r="415" spans="1:12" x14ac:dyDescent="0.25">
      <c r="A415" t="s">
        <v>490</v>
      </c>
    </row>
    <row r="416" spans="1:12" x14ac:dyDescent="0.25">
      <c r="A416" t="s">
        <v>491</v>
      </c>
      <c r="D416">
        <v>1</v>
      </c>
    </row>
    <row r="417" spans="1:11" x14ac:dyDescent="0.25">
      <c r="A417" t="s">
        <v>492</v>
      </c>
    </row>
    <row r="418" spans="1:11" x14ac:dyDescent="0.25">
      <c r="A418" t="s">
        <v>493</v>
      </c>
      <c r="K418">
        <v>1</v>
      </c>
    </row>
    <row r="419" spans="1:11" x14ac:dyDescent="0.25">
      <c r="A419" t="s">
        <v>494</v>
      </c>
      <c r="D419">
        <v>13</v>
      </c>
      <c r="K419">
        <v>1</v>
      </c>
    </row>
    <row r="420" spans="1:11" x14ac:dyDescent="0.25">
      <c r="A420" t="s">
        <v>197</v>
      </c>
      <c r="B420">
        <v>1</v>
      </c>
      <c r="C420">
        <v>1</v>
      </c>
      <c r="K420">
        <v>9</v>
      </c>
    </row>
    <row r="421" spans="1:11" x14ac:dyDescent="0.25">
      <c r="A421" t="s">
        <v>495</v>
      </c>
      <c r="K421">
        <v>1</v>
      </c>
    </row>
    <row r="422" spans="1:11" x14ac:dyDescent="0.25">
      <c r="A422" t="s">
        <v>496</v>
      </c>
    </row>
    <row r="423" spans="1:11" x14ac:dyDescent="0.25">
      <c r="A423" t="s">
        <v>497</v>
      </c>
      <c r="B423">
        <v>2</v>
      </c>
    </row>
    <row r="424" spans="1:11" x14ac:dyDescent="0.25">
      <c r="A424" t="s">
        <v>198</v>
      </c>
      <c r="B424">
        <v>1</v>
      </c>
      <c r="C424">
        <v>2</v>
      </c>
      <c r="F424">
        <v>1</v>
      </c>
      <c r="K424">
        <v>2</v>
      </c>
    </row>
    <row r="425" spans="1:11" x14ac:dyDescent="0.25">
      <c r="A425" t="s">
        <v>498</v>
      </c>
    </row>
    <row r="426" spans="1:11" x14ac:dyDescent="0.25">
      <c r="A426" t="s">
        <v>499</v>
      </c>
    </row>
    <row r="427" spans="1:11" x14ac:dyDescent="0.25">
      <c r="A427" t="s">
        <v>500</v>
      </c>
    </row>
    <row r="428" spans="1:11" x14ac:dyDescent="0.25">
      <c r="A428" t="s">
        <v>501</v>
      </c>
      <c r="K428">
        <v>1</v>
      </c>
    </row>
    <row r="429" spans="1:11" x14ac:dyDescent="0.25">
      <c r="A429" t="s">
        <v>199</v>
      </c>
      <c r="C429">
        <v>1</v>
      </c>
      <c r="D429">
        <v>6</v>
      </c>
      <c r="F429">
        <v>3</v>
      </c>
      <c r="K429">
        <v>157</v>
      </c>
    </row>
    <row r="430" spans="1:11" x14ac:dyDescent="0.25">
      <c r="A430" t="s">
        <v>200</v>
      </c>
      <c r="C430">
        <v>1</v>
      </c>
      <c r="F430">
        <v>1</v>
      </c>
      <c r="K430">
        <v>2</v>
      </c>
    </row>
    <row r="431" spans="1:11" x14ac:dyDescent="0.25">
      <c r="A431" t="s">
        <v>201</v>
      </c>
      <c r="B431">
        <v>1</v>
      </c>
      <c r="C431">
        <v>5</v>
      </c>
      <c r="D431">
        <v>1</v>
      </c>
    </row>
    <row r="432" spans="1:11" x14ac:dyDescent="0.25">
      <c r="A432" t="s">
        <v>202</v>
      </c>
      <c r="B432">
        <v>2</v>
      </c>
      <c r="C432">
        <v>3</v>
      </c>
      <c r="G432">
        <v>1</v>
      </c>
    </row>
    <row r="433" spans="1:11" x14ac:dyDescent="0.25">
      <c r="A433" t="s">
        <v>203</v>
      </c>
      <c r="B433">
        <v>4</v>
      </c>
      <c r="C433">
        <v>3</v>
      </c>
      <c r="F433">
        <v>1</v>
      </c>
      <c r="K433">
        <v>1</v>
      </c>
    </row>
    <row r="434" spans="1:11" x14ac:dyDescent="0.25">
      <c r="A434" t="s">
        <v>502</v>
      </c>
    </row>
    <row r="435" spans="1:11" x14ac:dyDescent="0.25">
      <c r="A435" t="s">
        <v>503</v>
      </c>
      <c r="K435">
        <v>1</v>
      </c>
    </row>
    <row r="436" spans="1:11" x14ac:dyDescent="0.25">
      <c r="A436" t="s">
        <v>204</v>
      </c>
      <c r="B436">
        <v>3</v>
      </c>
      <c r="C436">
        <v>4</v>
      </c>
      <c r="G436">
        <v>1</v>
      </c>
      <c r="K436">
        <v>5</v>
      </c>
    </row>
    <row r="437" spans="1:11" x14ac:dyDescent="0.25">
      <c r="A437" t="s">
        <v>205</v>
      </c>
      <c r="B437">
        <v>12</v>
      </c>
      <c r="C437">
        <v>27</v>
      </c>
      <c r="G437">
        <v>6</v>
      </c>
      <c r="K437">
        <v>7</v>
      </c>
    </row>
    <row r="438" spans="1:11" x14ac:dyDescent="0.25">
      <c r="A438" t="s">
        <v>206</v>
      </c>
      <c r="B438">
        <v>13</v>
      </c>
      <c r="C438">
        <v>51</v>
      </c>
      <c r="K438">
        <v>35</v>
      </c>
    </row>
    <row r="439" spans="1:11" x14ac:dyDescent="0.25">
      <c r="A439" t="s">
        <v>207</v>
      </c>
      <c r="B439">
        <v>1</v>
      </c>
      <c r="C439">
        <v>1</v>
      </c>
    </row>
    <row r="440" spans="1:11" x14ac:dyDescent="0.25">
      <c r="A440" t="s">
        <v>208</v>
      </c>
      <c r="B440">
        <v>2</v>
      </c>
      <c r="C440">
        <v>2</v>
      </c>
      <c r="K440">
        <v>1</v>
      </c>
    </row>
    <row r="441" spans="1:11" x14ac:dyDescent="0.25">
      <c r="A441" t="s">
        <v>504</v>
      </c>
    </row>
    <row r="442" spans="1:11" x14ac:dyDescent="0.25">
      <c r="A442" t="s">
        <v>209</v>
      </c>
      <c r="B442">
        <v>1</v>
      </c>
      <c r="C442">
        <v>1</v>
      </c>
      <c r="F442">
        <v>1</v>
      </c>
    </row>
    <row r="443" spans="1:11" x14ac:dyDescent="0.25">
      <c r="A443" t="s">
        <v>505</v>
      </c>
    </row>
    <row r="444" spans="1:11" x14ac:dyDescent="0.25">
      <c r="A444" t="s">
        <v>210</v>
      </c>
      <c r="B444">
        <v>7</v>
      </c>
      <c r="C444">
        <v>20</v>
      </c>
      <c r="K444">
        <v>20</v>
      </c>
    </row>
    <row r="445" spans="1:11" x14ac:dyDescent="0.25">
      <c r="A445" t="s">
        <v>506</v>
      </c>
      <c r="K445">
        <v>1</v>
      </c>
    </row>
    <row r="446" spans="1:11" x14ac:dyDescent="0.25">
      <c r="A446" t="s">
        <v>507</v>
      </c>
      <c r="F446">
        <v>1</v>
      </c>
      <c r="K446">
        <v>6</v>
      </c>
    </row>
    <row r="447" spans="1:11" x14ac:dyDescent="0.25">
      <c r="A447" t="s">
        <v>508</v>
      </c>
      <c r="D447">
        <v>1</v>
      </c>
      <c r="K447">
        <v>2</v>
      </c>
    </row>
    <row r="448" spans="1:11" x14ac:dyDescent="0.25">
      <c r="A448" t="s">
        <v>509</v>
      </c>
      <c r="K448">
        <v>1</v>
      </c>
    </row>
    <row r="449" spans="1:11" x14ac:dyDescent="0.25">
      <c r="A449" t="s">
        <v>211</v>
      </c>
      <c r="B449">
        <v>1</v>
      </c>
      <c r="C449">
        <v>3</v>
      </c>
      <c r="D449">
        <v>1</v>
      </c>
      <c r="K449">
        <v>4</v>
      </c>
    </row>
    <row r="450" spans="1:11" x14ac:dyDescent="0.25">
      <c r="A450" t="s">
        <v>510</v>
      </c>
      <c r="K450">
        <v>4</v>
      </c>
    </row>
    <row r="451" spans="1:11" x14ac:dyDescent="0.25">
      <c r="A451" t="s">
        <v>212</v>
      </c>
      <c r="B451">
        <v>9</v>
      </c>
      <c r="C451">
        <v>132</v>
      </c>
      <c r="G451">
        <v>2</v>
      </c>
      <c r="K451">
        <v>6</v>
      </c>
    </row>
    <row r="452" spans="1:11" x14ac:dyDescent="0.25">
      <c r="A452" t="s">
        <v>511</v>
      </c>
    </row>
    <row r="453" spans="1:11" x14ac:dyDescent="0.25">
      <c r="A453" t="s">
        <v>512</v>
      </c>
      <c r="K453">
        <v>3</v>
      </c>
    </row>
    <row r="454" spans="1:11" x14ac:dyDescent="0.25">
      <c r="A454" t="s">
        <v>513</v>
      </c>
    </row>
    <row r="455" spans="1:11" x14ac:dyDescent="0.25">
      <c r="A455" t="s">
        <v>213</v>
      </c>
      <c r="C455">
        <v>1</v>
      </c>
    </row>
    <row r="456" spans="1:11" x14ac:dyDescent="0.25">
      <c r="A456" t="s">
        <v>214</v>
      </c>
      <c r="B456">
        <v>2</v>
      </c>
      <c r="C456">
        <v>3</v>
      </c>
      <c r="K456">
        <v>1</v>
      </c>
    </row>
    <row r="457" spans="1:11" x14ac:dyDescent="0.25">
      <c r="A457" t="s">
        <v>514</v>
      </c>
    </row>
    <row r="458" spans="1:11" x14ac:dyDescent="0.25">
      <c r="A458" t="s">
        <v>515</v>
      </c>
    </row>
    <row r="459" spans="1:11" x14ac:dyDescent="0.25">
      <c r="A459" t="s">
        <v>215</v>
      </c>
      <c r="B459">
        <v>1</v>
      </c>
      <c r="C459">
        <v>7</v>
      </c>
      <c r="K459">
        <v>7</v>
      </c>
    </row>
    <row r="460" spans="1:11" x14ac:dyDescent="0.25">
      <c r="A460" t="s">
        <v>216</v>
      </c>
      <c r="B460">
        <v>1</v>
      </c>
      <c r="C460">
        <v>3</v>
      </c>
      <c r="F460">
        <v>2</v>
      </c>
      <c r="K460">
        <v>6</v>
      </c>
    </row>
    <row r="461" spans="1:11" x14ac:dyDescent="0.25">
      <c r="A461" t="s">
        <v>217</v>
      </c>
      <c r="C461">
        <v>1</v>
      </c>
      <c r="K461">
        <v>3</v>
      </c>
    </row>
    <row r="462" spans="1:11" x14ac:dyDescent="0.25">
      <c r="A462" t="s">
        <v>516</v>
      </c>
      <c r="D462">
        <v>1</v>
      </c>
      <c r="F462">
        <v>7</v>
      </c>
      <c r="K462">
        <v>147</v>
      </c>
    </row>
    <row r="463" spans="1:11" x14ac:dyDescent="0.25">
      <c r="A463" t="s">
        <v>517</v>
      </c>
      <c r="J463">
        <v>2</v>
      </c>
    </row>
    <row r="464" spans="1:11" x14ac:dyDescent="0.25">
      <c r="A464" t="s">
        <v>218</v>
      </c>
      <c r="B464">
        <v>3</v>
      </c>
      <c r="C464">
        <v>3</v>
      </c>
      <c r="K464">
        <v>1</v>
      </c>
    </row>
    <row r="465" spans="1:11" x14ac:dyDescent="0.25">
      <c r="A465" t="s">
        <v>518</v>
      </c>
      <c r="K465">
        <v>1</v>
      </c>
    </row>
    <row r="466" spans="1:11" x14ac:dyDescent="0.25">
      <c r="A466" t="s">
        <v>519</v>
      </c>
    </row>
    <row r="467" spans="1:11" x14ac:dyDescent="0.25">
      <c r="A467" t="s">
        <v>520</v>
      </c>
    </row>
    <row r="468" spans="1:11" x14ac:dyDescent="0.25">
      <c r="A468" t="s">
        <v>521</v>
      </c>
      <c r="K468">
        <v>1</v>
      </c>
    </row>
    <row r="469" spans="1:11" x14ac:dyDescent="0.25">
      <c r="A469" t="s">
        <v>219</v>
      </c>
      <c r="B469">
        <v>6</v>
      </c>
      <c r="C469">
        <v>6</v>
      </c>
      <c r="F469">
        <v>4</v>
      </c>
      <c r="J469">
        <v>1</v>
      </c>
      <c r="K469">
        <v>3</v>
      </c>
    </row>
    <row r="470" spans="1:11" x14ac:dyDescent="0.25">
      <c r="A470" t="s">
        <v>522</v>
      </c>
      <c r="B470">
        <v>1</v>
      </c>
      <c r="D470">
        <v>74</v>
      </c>
      <c r="F470">
        <v>10</v>
      </c>
      <c r="K470">
        <v>23</v>
      </c>
    </row>
    <row r="471" spans="1:11" x14ac:dyDescent="0.25">
      <c r="A471" t="s">
        <v>523</v>
      </c>
      <c r="F471">
        <v>2</v>
      </c>
      <c r="K471">
        <v>4</v>
      </c>
    </row>
    <row r="472" spans="1:11" x14ac:dyDescent="0.25">
      <c r="A472" t="s">
        <v>524</v>
      </c>
    </row>
    <row r="473" spans="1:11" x14ac:dyDescent="0.25">
      <c r="A473" t="s">
        <v>525</v>
      </c>
      <c r="K473">
        <v>1</v>
      </c>
    </row>
    <row r="474" spans="1:11" x14ac:dyDescent="0.25">
      <c r="A474" t="s">
        <v>526</v>
      </c>
    </row>
    <row r="475" spans="1:11" x14ac:dyDescent="0.25">
      <c r="A475" t="s">
        <v>527</v>
      </c>
    </row>
    <row r="476" spans="1:11" x14ac:dyDescent="0.25">
      <c r="A476" t="s">
        <v>528</v>
      </c>
      <c r="F476">
        <v>2</v>
      </c>
      <c r="K476">
        <v>65</v>
      </c>
    </row>
    <row r="477" spans="1:11" x14ac:dyDescent="0.25">
      <c r="A477" t="s">
        <v>220</v>
      </c>
      <c r="C477">
        <v>1</v>
      </c>
    </row>
    <row r="478" spans="1:11" x14ac:dyDescent="0.25">
      <c r="A478" t="s">
        <v>221</v>
      </c>
      <c r="B478">
        <v>1</v>
      </c>
      <c r="C478">
        <v>2</v>
      </c>
    </row>
    <row r="479" spans="1:11" x14ac:dyDescent="0.25">
      <c r="A479" t="s">
        <v>222</v>
      </c>
      <c r="B479">
        <v>2</v>
      </c>
      <c r="C479">
        <v>4</v>
      </c>
    </row>
    <row r="480" spans="1:11" x14ac:dyDescent="0.25">
      <c r="A480" t="s">
        <v>529</v>
      </c>
      <c r="K480">
        <v>1</v>
      </c>
    </row>
    <row r="481" spans="1:12" x14ac:dyDescent="0.25">
      <c r="A481" t="s">
        <v>223</v>
      </c>
      <c r="B481">
        <v>22</v>
      </c>
      <c r="C481">
        <v>52</v>
      </c>
      <c r="G481">
        <v>6</v>
      </c>
      <c r="K481">
        <v>20</v>
      </c>
      <c r="L481">
        <v>1</v>
      </c>
    </row>
    <row r="482" spans="1:12" x14ac:dyDescent="0.25">
      <c r="A482" t="s">
        <v>224</v>
      </c>
      <c r="B482">
        <v>26</v>
      </c>
      <c r="C482">
        <v>72</v>
      </c>
      <c r="G482">
        <v>38</v>
      </c>
      <c r="I482">
        <v>1</v>
      </c>
      <c r="K482">
        <v>21</v>
      </c>
    </row>
    <row r="483" spans="1:12" x14ac:dyDescent="0.25">
      <c r="A483" t="s">
        <v>225</v>
      </c>
      <c r="B483">
        <v>9</v>
      </c>
      <c r="C483">
        <v>32</v>
      </c>
      <c r="K483">
        <v>4</v>
      </c>
    </row>
    <row r="484" spans="1:12" x14ac:dyDescent="0.25">
      <c r="A484" t="s">
        <v>530</v>
      </c>
    </row>
    <row r="485" spans="1:12" x14ac:dyDescent="0.25">
      <c r="A485" t="s">
        <v>226</v>
      </c>
      <c r="B485">
        <v>3</v>
      </c>
      <c r="C485">
        <v>2</v>
      </c>
      <c r="I485">
        <v>1</v>
      </c>
      <c r="K485">
        <v>2</v>
      </c>
    </row>
    <row r="486" spans="1:12" x14ac:dyDescent="0.25">
      <c r="A486" t="s">
        <v>531</v>
      </c>
    </row>
    <row r="487" spans="1:12" x14ac:dyDescent="0.25">
      <c r="A487" t="s">
        <v>532</v>
      </c>
    </row>
    <row r="488" spans="1:12" x14ac:dyDescent="0.25">
      <c r="A488" t="s">
        <v>533</v>
      </c>
      <c r="K488">
        <v>9</v>
      </c>
    </row>
    <row r="489" spans="1:12" x14ac:dyDescent="0.25">
      <c r="A489" t="s">
        <v>534</v>
      </c>
    </row>
    <row r="490" spans="1:12" x14ac:dyDescent="0.25">
      <c r="A490" t="s">
        <v>227</v>
      </c>
      <c r="B490">
        <v>9</v>
      </c>
      <c r="C490">
        <v>15</v>
      </c>
      <c r="G490">
        <v>1</v>
      </c>
      <c r="K490">
        <v>211</v>
      </c>
    </row>
    <row r="491" spans="1:12" x14ac:dyDescent="0.25">
      <c r="A491" t="s">
        <v>228</v>
      </c>
      <c r="B491">
        <v>11</v>
      </c>
      <c r="C491">
        <v>6</v>
      </c>
      <c r="G491">
        <v>21</v>
      </c>
      <c r="K491">
        <v>14</v>
      </c>
    </row>
    <row r="492" spans="1:12" x14ac:dyDescent="0.25">
      <c r="A492" t="s">
        <v>229</v>
      </c>
      <c r="B492">
        <v>4</v>
      </c>
      <c r="C492">
        <v>4</v>
      </c>
      <c r="K492">
        <v>8</v>
      </c>
    </row>
    <row r="493" spans="1:12" x14ac:dyDescent="0.25">
      <c r="A493" t="s">
        <v>535</v>
      </c>
      <c r="K493">
        <v>1</v>
      </c>
    </row>
    <row r="494" spans="1:12" x14ac:dyDescent="0.25">
      <c r="A494" t="s">
        <v>230</v>
      </c>
      <c r="C494">
        <v>2</v>
      </c>
    </row>
    <row r="495" spans="1:12" x14ac:dyDescent="0.25">
      <c r="A495" t="s">
        <v>231</v>
      </c>
      <c r="B495">
        <v>1</v>
      </c>
      <c r="C495">
        <v>2</v>
      </c>
    </row>
    <row r="496" spans="1:12" x14ac:dyDescent="0.25">
      <c r="A496" t="s">
        <v>536</v>
      </c>
      <c r="K496">
        <v>1</v>
      </c>
    </row>
    <row r="497" spans="1:11" x14ac:dyDescent="0.25">
      <c r="A497" t="s">
        <v>537</v>
      </c>
      <c r="K497">
        <v>1</v>
      </c>
    </row>
    <row r="498" spans="1:11" x14ac:dyDescent="0.25">
      <c r="A498" t="s">
        <v>538</v>
      </c>
    </row>
    <row r="499" spans="1:11" x14ac:dyDescent="0.25">
      <c r="A499" t="s">
        <v>232</v>
      </c>
      <c r="B499">
        <v>3</v>
      </c>
      <c r="C499">
        <v>3</v>
      </c>
      <c r="F499">
        <v>4</v>
      </c>
      <c r="K499">
        <v>18</v>
      </c>
    </row>
    <row r="500" spans="1:11" x14ac:dyDescent="0.25">
      <c r="A500" t="s">
        <v>233</v>
      </c>
      <c r="B500">
        <v>3</v>
      </c>
      <c r="C500">
        <v>3</v>
      </c>
      <c r="G500">
        <v>1</v>
      </c>
      <c r="K500">
        <v>2</v>
      </c>
    </row>
    <row r="501" spans="1:11" x14ac:dyDescent="0.25">
      <c r="A501" t="s">
        <v>539</v>
      </c>
    </row>
    <row r="502" spans="1:11" x14ac:dyDescent="0.25">
      <c r="A502" t="s">
        <v>540</v>
      </c>
    </row>
    <row r="503" spans="1:11" x14ac:dyDescent="0.25">
      <c r="A503" t="s">
        <v>234</v>
      </c>
      <c r="B503">
        <v>10</v>
      </c>
      <c r="C503">
        <v>13</v>
      </c>
      <c r="G503">
        <v>2</v>
      </c>
      <c r="K503">
        <v>5</v>
      </c>
    </row>
    <row r="504" spans="1:11" x14ac:dyDescent="0.25">
      <c r="A504" t="s">
        <v>541</v>
      </c>
    </row>
    <row r="505" spans="1:11" x14ac:dyDescent="0.25">
      <c r="A505" t="s">
        <v>542</v>
      </c>
    </row>
    <row r="506" spans="1:11" x14ac:dyDescent="0.25">
      <c r="A506" t="s">
        <v>543</v>
      </c>
      <c r="D506">
        <v>1</v>
      </c>
      <c r="K506">
        <v>2</v>
      </c>
    </row>
    <row r="507" spans="1:11" x14ac:dyDescent="0.25">
      <c r="A507" t="s">
        <v>544</v>
      </c>
    </row>
    <row r="508" spans="1:11" x14ac:dyDescent="0.25">
      <c r="A508" t="s">
        <v>235</v>
      </c>
      <c r="B508">
        <v>7</v>
      </c>
      <c r="C508">
        <v>9</v>
      </c>
      <c r="D508">
        <v>1</v>
      </c>
      <c r="F508">
        <v>3</v>
      </c>
      <c r="K508">
        <v>168</v>
      </c>
    </row>
    <row r="509" spans="1:11" x14ac:dyDescent="0.25">
      <c r="A509" t="s">
        <v>236</v>
      </c>
      <c r="B509">
        <v>1</v>
      </c>
      <c r="C509">
        <v>1</v>
      </c>
      <c r="K509">
        <v>3</v>
      </c>
    </row>
    <row r="510" spans="1:11" x14ac:dyDescent="0.25">
      <c r="A510" t="s">
        <v>237</v>
      </c>
      <c r="B510">
        <v>2</v>
      </c>
      <c r="C510">
        <v>2</v>
      </c>
      <c r="D510">
        <v>5</v>
      </c>
      <c r="K510">
        <v>5</v>
      </c>
    </row>
    <row r="511" spans="1:11" x14ac:dyDescent="0.25">
      <c r="A511" t="s">
        <v>545</v>
      </c>
    </row>
    <row r="512" spans="1:11" x14ac:dyDescent="0.25">
      <c r="A512" t="s">
        <v>238</v>
      </c>
      <c r="C512">
        <v>3</v>
      </c>
      <c r="F512">
        <v>101</v>
      </c>
      <c r="K512">
        <v>151</v>
      </c>
    </row>
    <row r="513" spans="1:11" x14ac:dyDescent="0.25">
      <c r="A513" t="s">
        <v>239</v>
      </c>
      <c r="C513">
        <v>1</v>
      </c>
      <c r="K513">
        <v>12</v>
      </c>
    </row>
    <row r="514" spans="1:11" x14ac:dyDescent="0.25">
      <c r="A514" t="s">
        <v>546</v>
      </c>
    </row>
    <row r="515" spans="1:11" x14ac:dyDescent="0.25">
      <c r="A515" t="s">
        <v>547</v>
      </c>
    </row>
    <row r="516" spans="1:11" x14ac:dyDescent="0.25">
      <c r="A516" t="s">
        <v>548</v>
      </c>
    </row>
    <row r="517" spans="1:11" x14ac:dyDescent="0.25">
      <c r="A517" t="s">
        <v>240</v>
      </c>
      <c r="B517">
        <v>1</v>
      </c>
      <c r="C517">
        <v>2</v>
      </c>
      <c r="K517">
        <v>5</v>
      </c>
    </row>
    <row r="518" spans="1:11" x14ac:dyDescent="0.25">
      <c r="A518" t="s">
        <v>549</v>
      </c>
    </row>
    <row r="519" spans="1:11" x14ac:dyDescent="0.25">
      <c r="A519" t="s">
        <v>550</v>
      </c>
    </row>
    <row r="520" spans="1:11" x14ac:dyDescent="0.25">
      <c r="A520" t="s">
        <v>241</v>
      </c>
      <c r="B520">
        <v>9</v>
      </c>
      <c r="C520">
        <v>36</v>
      </c>
      <c r="F520">
        <v>2</v>
      </c>
      <c r="K520">
        <v>37</v>
      </c>
    </row>
    <row r="521" spans="1:11" x14ac:dyDescent="0.25">
      <c r="A521" t="s">
        <v>242</v>
      </c>
      <c r="B521">
        <v>3</v>
      </c>
      <c r="C521">
        <v>3</v>
      </c>
      <c r="K521">
        <v>5</v>
      </c>
    </row>
    <row r="522" spans="1:11" x14ac:dyDescent="0.25">
      <c r="A522" t="s">
        <v>243</v>
      </c>
      <c r="C522">
        <v>1</v>
      </c>
      <c r="K522">
        <v>3</v>
      </c>
    </row>
    <row r="523" spans="1:11" x14ac:dyDescent="0.25">
      <c r="A523" t="s">
        <v>244</v>
      </c>
      <c r="B523">
        <v>2</v>
      </c>
      <c r="C523">
        <v>1</v>
      </c>
      <c r="D523">
        <v>1</v>
      </c>
      <c r="F523">
        <v>1</v>
      </c>
      <c r="K523">
        <v>7</v>
      </c>
    </row>
    <row r="524" spans="1:11" x14ac:dyDescent="0.25">
      <c r="A524" t="s">
        <v>551</v>
      </c>
    </row>
    <row r="525" spans="1:11" x14ac:dyDescent="0.25">
      <c r="A525" t="s">
        <v>245</v>
      </c>
      <c r="B525">
        <v>1</v>
      </c>
      <c r="C525">
        <v>2</v>
      </c>
      <c r="F525">
        <v>1</v>
      </c>
      <c r="K525">
        <v>7</v>
      </c>
    </row>
    <row r="526" spans="1:11" x14ac:dyDescent="0.25">
      <c r="A526" t="s">
        <v>246</v>
      </c>
      <c r="B526">
        <v>19</v>
      </c>
      <c r="C526">
        <v>56</v>
      </c>
      <c r="K526">
        <v>38</v>
      </c>
    </row>
    <row r="527" spans="1:11" x14ac:dyDescent="0.25">
      <c r="A527" t="s">
        <v>247</v>
      </c>
      <c r="C527">
        <v>31</v>
      </c>
      <c r="G527">
        <v>1</v>
      </c>
      <c r="K527">
        <v>7</v>
      </c>
    </row>
    <row r="528" spans="1:11" x14ac:dyDescent="0.25">
      <c r="A528" t="s">
        <v>552</v>
      </c>
      <c r="J528">
        <v>1</v>
      </c>
    </row>
    <row r="529" spans="1:12" x14ac:dyDescent="0.25">
      <c r="A529" t="s">
        <v>553</v>
      </c>
    </row>
    <row r="530" spans="1:12" x14ac:dyDescent="0.25">
      <c r="A530" t="s">
        <v>248</v>
      </c>
      <c r="B530">
        <v>1</v>
      </c>
      <c r="C530">
        <v>1</v>
      </c>
      <c r="K530">
        <v>3</v>
      </c>
    </row>
    <row r="531" spans="1:12" x14ac:dyDescent="0.25">
      <c r="A531" t="s">
        <v>249</v>
      </c>
      <c r="B531">
        <v>5</v>
      </c>
      <c r="C531">
        <v>4</v>
      </c>
      <c r="G531">
        <v>1</v>
      </c>
      <c r="K531">
        <v>4</v>
      </c>
    </row>
    <row r="532" spans="1:12" x14ac:dyDescent="0.25">
      <c r="A532" t="s">
        <v>554</v>
      </c>
    </row>
    <row r="533" spans="1:12" x14ac:dyDescent="0.25">
      <c r="A533" t="s">
        <v>555</v>
      </c>
    </row>
    <row r="534" spans="1:12" x14ac:dyDescent="0.25">
      <c r="A534" t="s">
        <v>556</v>
      </c>
      <c r="K534">
        <v>1</v>
      </c>
    </row>
    <row r="535" spans="1:12" x14ac:dyDescent="0.25">
      <c r="A535" t="s">
        <v>557</v>
      </c>
      <c r="K535">
        <v>1</v>
      </c>
    </row>
    <row r="536" spans="1:12" x14ac:dyDescent="0.25">
      <c r="A536" t="s">
        <v>558</v>
      </c>
    </row>
    <row r="537" spans="1:12" x14ac:dyDescent="0.25">
      <c r="A537" t="s">
        <v>559</v>
      </c>
    </row>
    <row r="538" spans="1:12" x14ac:dyDescent="0.25">
      <c r="A538" t="s">
        <v>560</v>
      </c>
      <c r="K538">
        <v>1</v>
      </c>
    </row>
    <row r="539" spans="1:12" x14ac:dyDescent="0.25">
      <c r="A539" t="s">
        <v>250</v>
      </c>
      <c r="B539">
        <v>27</v>
      </c>
      <c r="C539">
        <v>65</v>
      </c>
      <c r="F539">
        <v>1</v>
      </c>
      <c r="G539">
        <v>4</v>
      </c>
      <c r="K539">
        <v>19</v>
      </c>
    </row>
    <row r="540" spans="1:12" x14ac:dyDescent="0.25">
      <c r="A540" t="s">
        <v>251</v>
      </c>
      <c r="B540">
        <v>22</v>
      </c>
      <c r="C540">
        <v>42</v>
      </c>
      <c r="F540">
        <v>4</v>
      </c>
      <c r="G540">
        <v>4</v>
      </c>
      <c r="K540">
        <v>118</v>
      </c>
      <c r="L540">
        <v>1</v>
      </c>
    </row>
    <row r="541" spans="1:12" x14ac:dyDescent="0.25">
      <c r="A541" t="s">
        <v>252</v>
      </c>
      <c r="B541">
        <v>1</v>
      </c>
      <c r="C541">
        <v>1</v>
      </c>
    </row>
    <row r="542" spans="1:12" x14ac:dyDescent="0.25">
      <c r="A542" t="s">
        <v>253</v>
      </c>
      <c r="B542">
        <v>1</v>
      </c>
      <c r="C542">
        <v>2</v>
      </c>
    </row>
    <row r="543" spans="1:12" x14ac:dyDescent="0.25">
      <c r="A543" t="s">
        <v>561</v>
      </c>
    </row>
    <row r="544" spans="1:12" x14ac:dyDescent="0.25">
      <c r="A544" t="s">
        <v>254</v>
      </c>
      <c r="B544">
        <v>3</v>
      </c>
      <c r="C544">
        <v>4</v>
      </c>
      <c r="G544">
        <v>1</v>
      </c>
      <c r="K544">
        <v>2</v>
      </c>
    </row>
    <row r="545" spans="1:11" x14ac:dyDescent="0.25">
      <c r="A545" t="s">
        <v>562</v>
      </c>
    </row>
    <row r="546" spans="1:11" x14ac:dyDescent="0.25">
      <c r="A546" t="s">
        <v>255</v>
      </c>
      <c r="B546">
        <v>23</v>
      </c>
      <c r="C546">
        <v>63</v>
      </c>
      <c r="K546">
        <v>4</v>
      </c>
    </row>
    <row r="547" spans="1:11" x14ac:dyDescent="0.25">
      <c r="A547" t="s">
        <v>563</v>
      </c>
      <c r="G547">
        <v>1</v>
      </c>
    </row>
    <row r="548" spans="1:11" x14ac:dyDescent="0.25">
      <c r="A548" t="s">
        <v>564</v>
      </c>
    </row>
    <row r="549" spans="1:11" x14ac:dyDescent="0.25">
      <c r="A549" t="s">
        <v>256</v>
      </c>
      <c r="B549">
        <v>2</v>
      </c>
      <c r="C549">
        <v>14</v>
      </c>
      <c r="E549">
        <v>1</v>
      </c>
      <c r="K549">
        <v>47</v>
      </c>
    </row>
    <row r="550" spans="1:11" x14ac:dyDescent="0.25">
      <c r="A550" t="s">
        <v>565</v>
      </c>
    </row>
    <row r="551" spans="1:11" x14ac:dyDescent="0.25">
      <c r="A551" t="s">
        <v>566</v>
      </c>
    </row>
    <row r="552" spans="1:11" x14ac:dyDescent="0.25">
      <c r="A552" t="s">
        <v>257</v>
      </c>
      <c r="B552">
        <v>4</v>
      </c>
      <c r="C552">
        <v>5</v>
      </c>
    </row>
    <row r="553" spans="1:11" x14ac:dyDescent="0.25">
      <c r="A553" t="s">
        <v>567</v>
      </c>
    </row>
    <row r="554" spans="1:11" x14ac:dyDescent="0.25">
      <c r="A554" t="s">
        <v>568</v>
      </c>
      <c r="K554">
        <v>4</v>
      </c>
    </row>
    <row r="555" spans="1:11" x14ac:dyDescent="0.25">
      <c r="A555" t="s">
        <v>569</v>
      </c>
      <c r="K555">
        <v>1</v>
      </c>
    </row>
    <row r="556" spans="1:11" x14ac:dyDescent="0.25">
      <c r="A556" t="s">
        <v>570</v>
      </c>
      <c r="K556">
        <v>2</v>
      </c>
    </row>
    <row r="557" spans="1:11" x14ac:dyDescent="0.25">
      <c r="A557" t="s">
        <v>571</v>
      </c>
    </row>
    <row r="558" spans="1:11" x14ac:dyDescent="0.25">
      <c r="A558" t="s">
        <v>258</v>
      </c>
      <c r="B558">
        <v>2</v>
      </c>
      <c r="C558">
        <v>3</v>
      </c>
      <c r="F558">
        <v>3</v>
      </c>
      <c r="K558">
        <v>54</v>
      </c>
    </row>
    <row r="559" spans="1:11" x14ac:dyDescent="0.25">
      <c r="A559" t="s">
        <v>259</v>
      </c>
      <c r="B559">
        <v>2</v>
      </c>
      <c r="C559">
        <v>4</v>
      </c>
      <c r="K559">
        <v>37</v>
      </c>
    </row>
    <row r="560" spans="1:11" x14ac:dyDescent="0.25">
      <c r="A560" t="s">
        <v>260</v>
      </c>
      <c r="B560">
        <v>2</v>
      </c>
      <c r="C560">
        <v>3</v>
      </c>
      <c r="F560">
        <v>2</v>
      </c>
      <c r="K560">
        <v>3</v>
      </c>
    </row>
    <row r="561" spans="1:11" x14ac:dyDescent="0.25">
      <c r="A561" t="s">
        <v>261</v>
      </c>
      <c r="B561">
        <v>1</v>
      </c>
      <c r="C561">
        <v>2</v>
      </c>
      <c r="G561">
        <v>1</v>
      </c>
      <c r="K561">
        <v>5</v>
      </c>
    </row>
    <row r="562" spans="1:11" x14ac:dyDescent="0.25">
      <c r="A562" t="s">
        <v>572</v>
      </c>
    </row>
    <row r="563" spans="1:11" x14ac:dyDescent="0.25">
      <c r="A563" t="s">
        <v>573</v>
      </c>
      <c r="J563">
        <v>1</v>
      </c>
    </row>
    <row r="564" spans="1:11" x14ac:dyDescent="0.25">
      <c r="A564" t="s">
        <v>574</v>
      </c>
    </row>
    <row r="565" spans="1:11" x14ac:dyDescent="0.25">
      <c r="A565" t="s">
        <v>262</v>
      </c>
      <c r="C565">
        <v>6</v>
      </c>
      <c r="K565">
        <v>4</v>
      </c>
    </row>
    <row r="566" spans="1:11" x14ac:dyDescent="0.25">
      <c r="A566" t="s">
        <v>263</v>
      </c>
      <c r="B566">
        <v>1</v>
      </c>
      <c r="C566">
        <v>1</v>
      </c>
      <c r="K566">
        <v>4</v>
      </c>
    </row>
    <row r="567" spans="1:11" x14ac:dyDescent="0.25">
      <c r="A567" t="s">
        <v>575</v>
      </c>
      <c r="D567">
        <v>7</v>
      </c>
    </row>
    <row r="568" spans="1:11" x14ac:dyDescent="0.25">
      <c r="A568" t="s">
        <v>264</v>
      </c>
      <c r="B568">
        <v>2</v>
      </c>
      <c r="C568">
        <v>1</v>
      </c>
      <c r="D568">
        <v>3</v>
      </c>
      <c r="K568">
        <v>3</v>
      </c>
    </row>
    <row r="569" spans="1:11" x14ac:dyDescent="0.25">
      <c r="A569" t="s">
        <v>576</v>
      </c>
      <c r="D569">
        <v>70</v>
      </c>
      <c r="K569">
        <v>5</v>
      </c>
    </row>
    <row r="570" spans="1:11" x14ac:dyDescent="0.25">
      <c r="A570" t="s">
        <v>265</v>
      </c>
      <c r="B570">
        <v>28</v>
      </c>
      <c r="C570">
        <v>3</v>
      </c>
      <c r="F570">
        <v>2</v>
      </c>
      <c r="K570">
        <v>1</v>
      </c>
    </row>
    <row r="571" spans="1:11" x14ac:dyDescent="0.25">
      <c r="A571" t="s">
        <v>577</v>
      </c>
    </row>
    <row r="572" spans="1:11" x14ac:dyDescent="0.25">
      <c r="A572" t="s">
        <v>266</v>
      </c>
      <c r="B572">
        <v>2</v>
      </c>
      <c r="C572">
        <v>3</v>
      </c>
    </row>
    <row r="573" spans="1:11" x14ac:dyDescent="0.25">
      <c r="A573" t="s">
        <v>267</v>
      </c>
      <c r="B573">
        <v>1</v>
      </c>
      <c r="C573">
        <v>1</v>
      </c>
    </row>
    <row r="574" spans="1:11" x14ac:dyDescent="0.25">
      <c r="A574" t="s">
        <v>578</v>
      </c>
      <c r="K574">
        <v>3</v>
      </c>
    </row>
    <row r="575" spans="1:11" x14ac:dyDescent="0.25">
      <c r="A575" t="s">
        <v>579</v>
      </c>
    </row>
    <row r="576" spans="1:11" x14ac:dyDescent="0.25">
      <c r="A576" t="s">
        <v>580</v>
      </c>
    </row>
    <row r="577" spans="1:11" x14ac:dyDescent="0.25">
      <c r="A577" t="s">
        <v>581</v>
      </c>
      <c r="K577">
        <v>1</v>
      </c>
    </row>
    <row r="578" spans="1:11" x14ac:dyDescent="0.25">
      <c r="A578" t="s">
        <v>582</v>
      </c>
    </row>
    <row r="579" spans="1:11" x14ac:dyDescent="0.25">
      <c r="A579" t="s">
        <v>268</v>
      </c>
      <c r="B579">
        <v>1</v>
      </c>
      <c r="C579">
        <v>1</v>
      </c>
      <c r="K579">
        <v>1</v>
      </c>
    </row>
    <row r="580" spans="1:11" x14ac:dyDescent="0.25">
      <c r="A580" t="s">
        <v>583</v>
      </c>
    </row>
    <row r="581" spans="1:11" x14ac:dyDescent="0.25">
      <c r="A581" t="s">
        <v>584</v>
      </c>
    </row>
    <row r="582" spans="1:11" x14ac:dyDescent="0.25">
      <c r="A582" t="s">
        <v>269</v>
      </c>
      <c r="C582">
        <v>1</v>
      </c>
    </row>
    <row r="583" spans="1:11" x14ac:dyDescent="0.25">
      <c r="A583" t="s">
        <v>585</v>
      </c>
      <c r="D583">
        <v>1</v>
      </c>
      <c r="K583">
        <v>4</v>
      </c>
    </row>
    <row r="584" spans="1:11" x14ac:dyDescent="0.25">
      <c r="A584" t="s">
        <v>586</v>
      </c>
    </row>
    <row r="585" spans="1:11" x14ac:dyDescent="0.25">
      <c r="A585" t="s">
        <v>270</v>
      </c>
      <c r="B585">
        <v>1</v>
      </c>
      <c r="C585">
        <v>4</v>
      </c>
      <c r="F585">
        <v>1</v>
      </c>
    </row>
    <row r="586" spans="1:11" x14ac:dyDescent="0.25">
      <c r="A586" t="s">
        <v>587</v>
      </c>
      <c r="K586">
        <v>1</v>
      </c>
    </row>
    <row r="587" spans="1:11" x14ac:dyDescent="0.25">
      <c r="A587" t="s">
        <v>588</v>
      </c>
    </row>
    <row r="588" spans="1:11" x14ac:dyDescent="0.25">
      <c r="A588" t="s">
        <v>589</v>
      </c>
      <c r="B588">
        <v>1</v>
      </c>
      <c r="K588">
        <v>1</v>
      </c>
    </row>
    <row r="589" spans="1:11" x14ac:dyDescent="0.25">
      <c r="A589" t="s">
        <v>590</v>
      </c>
      <c r="K589">
        <v>1</v>
      </c>
    </row>
    <row r="590" spans="1:11" x14ac:dyDescent="0.25">
      <c r="A590" t="s">
        <v>591</v>
      </c>
    </row>
    <row r="591" spans="1:11" x14ac:dyDescent="0.25">
      <c r="A591" t="s">
        <v>592</v>
      </c>
    </row>
    <row r="592" spans="1:11" x14ac:dyDescent="0.25">
      <c r="A592" t="s">
        <v>271</v>
      </c>
      <c r="B592">
        <v>3</v>
      </c>
      <c r="C592">
        <v>44</v>
      </c>
      <c r="F592">
        <v>1</v>
      </c>
      <c r="K592">
        <v>14</v>
      </c>
    </row>
    <row r="593" spans="1:11" x14ac:dyDescent="0.25">
      <c r="A593" t="s">
        <v>593</v>
      </c>
      <c r="B593">
        <v>1</v>
      </c>
      <c r="K593">
        <v>1</v>
      </c>
    </row>
    <row r="594" spans="1:11" x14ac:dyDescent="0.25">
      <c r="A594" t="s"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D37B-89D9-40B1-BC83-51FBDE0EB9B3}">
  <dimension ref="A1:B594"/>
  <sheetViews>
    <sheetView workbookViewId="0">
      <selection sqref="A1:B1048576"/>
    </sheetView>
  </sheetViews>
  <sheetFormatPr defaultRowHeight="15" x14ac:dyDescent="0.25"/>
  <cols>
    <col min="1" max="1" width="8.1406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  <c r="B2">
        <v>42</v>
      </c>
    </row>
    <row r="3" spans="1:2" x14ac:dyDescent="0.25">
      <c r="A3" t="s">
        <v>2</v>
      </c>
      <c r="B3">
        <v>7</v>
      </c>
    </row>
    <row r="4" spans="1:2" x14ac:dyDescent="0.25">
      <c r="A4" t="s">
        <v>272</v>
      </c>
    </row>
    <row r="5" spans="1:2" x14ac:dyDescent="0.25">
      <c r="A5" t="s">
        <v>4</v>
      </c>
      <c r="B5">
        <v>34</v>
      </c>
    </row>
    <row r="6" spans="1:2" x14ac:dyDescent="0.25">
      <c r="A6" t="s">
        <v>273</v>
      </c>
    </row>
    <row r="7" spans="1:2" x14ac:dyDescent="0.25">
      <c r="A7" t="s">
        <v>5</v>
      </c>
      <c r="B7">
        <v>1</v>
      </c>
    </row>
    <row r="8" spans="1:2" x14ac:dyDescent="0.25">
      <c r="A8" t="s">
        <v>274</v>
      </c>
    </row>
    <row r="9" spans="1:2" x14ac:dyDescent="0.25">
      <c r="A9" t="s">
        <v>275</v>
      </c>
    </row>
    <row r="10" spans="1:2" x14ac:dyDescent="0.25">
      <c r="A10" t="s">
        <v>276</v>
      </c>
    </row>
    <row r="11" spans="1:2" x14ac:dyDescent="0.25">
      <c r="A11" t="s">
        <v>6</v>
      </c>
      <c r="B11">
        <v>32</v>
      </c>
    </row>
    <row r="12" spans="1:2" x14ac:dyDescent="0.25">
      <c r="A12" t="s">
        <v>277</v>
      </c>
    </row>
    <row r="13" spans="1:2" x14ac:dyDescent="0.25">
      <c r="A13" t="s">
        <v>7</v>
      </c>
      <c r="B13">
        <v>3</v>
      </c>
    </row>
    <row r="14" spans="1:2" x14ac:dyDescent="0.25">
      <c r="A14" t="s">
        <v>278</v>
      </c>
    </row>
    <row r="15" spans="1:2" x14ac:dyDescent="0.25">
      <c r="A15" t="s">
        <v>8</v>
      </c>
      <c r="B15">
        <v>1</v>
      </c>
    </row>
    <row r="16" spans="1:2" x14ac:dyDescent="0.25">
      <c r="A16" t="s">
        <v>9</v>
      </c>
      <c r="B16">
        <v>4</v>
      </c>
    </row>
    <row r="17" spans="1:2" x14ac:dyDescent="0.25">
      <c r="A17" t="s">
        <v>279</v>
      </c>
    </row>
    <row r="18" spans="1:2" x14ac:dyDescent="0.25">
      <c r="A18" t="s">
        <v>10</v>
      </c>
      <c r="B18">
        <v>2</v>
      </c>
    </row>
    <row r="19" spans="1:2" x14ac:dyDescent="0.25">
      <c r="A19" t="s">
        <v>11</v>
      </c>
      <c r="B19">
        <v>1</v>
      </c>
    </row>
    <row r="20" spans="1:2" x14ac:dyDescent="0.25">
      <c r="A20" t="s">
        <v>280</v>
      </c>
    </row>
    <row r="21" spans="1:2" x14ac:dyDescent="0.25">
      <c r="A21" t="s">
        <v>12</v>
      </c>
      <c r="B21">
        <v>44</v>
      </c>
    </row>
    <row r="22" spans="1:2" x14ac:dyDescent="0.25">
      <c r="A22" t="s">
        <v>281</v>
      </c>
    </row>
    <row r="23" spans="1:2" x14ac:dyDescent="0.25">
      <c r="A23" t="s">
        <v>282</v>
      </c>
    </row>
    <row r="24" spans="1:2" x14ac:dyDescent="0.25">
      <c r="A24" t="s">
        <v>283</v>
      </c>
    </row>
    <row r="25" spans="1:2" x14ac:dyDescent="0.25">
      <c r="A25" t="s">
        <v>284</v>
      </c>
    </row>
    <row r="26" spans="1:2" x14ac:dyDescent="0.25">
      <c r="A26" t="s">
        <v>13</v>
      </c>
      <c r="B26">
        <v>3</v>
      </c>
    </row>
    <row r="27" spans="1:2" x14ac:dyDescent="0.25">
      <c r="A27" t="s">
        <v>285</v>
      </c>
    </row>
    <row r="28" spans="1:2" x14ac:dyDescent="0.25">
      <c r="A28" t="s">
        <v>286</v>
      </c>
    </row>
    <row r="29" spans="1:2" x14ac:dyDescent="0.25">
      <c r="A29" t="s">
        <v>14</v>
      </c>
      <c r="B29">
        <v>8</v>
      </c>
    </row>
    <row r="30" spans="1:2" x14ac:dyDescent="0.25">
      <c r="A30" t="s">
        <v>287</v>
      </c>
    </row>
    <row r="31" spans="1:2" x14ac:dyDescent="0.25">
      <c r="A31" t="s">
        <v>288</v>
      </c>
    </row>
    <row r="32" spans="1:2" x14ac:dyDescent="0.25">
      <c r="A32" t="s">
        <v>15</v>
      </c>
      <c r="B32">
        <v>39</v>
      </c>
    </row>
    <row r="33" spans="1:2" x14ac:dyDescent="0.25">
      <c r="A33" t="s">
        <v>16</v>
      </c>
      <c r="B33">
        <v>3</v>
      </c>
    </row>
    <row r="34" spans="1:2" x14ac:dyDescent="0.25">
      <c r="A34" t="s">
        <v>289</v>
      </c>
    </row>
    <row r="35" spans="1:2" x14ac:dyDescent="0.25">
      <c r="A35" t="s">
        <v>17</v>
      </c>
      <c r="B35">
        <v>1</v>
      </c>
    </row>
    <row r="36" spans="1:2" x14ac:dyDescent="0.25">
      <c r="A36" t="s">
        <v>18</v>
      </c>
      <c r="B36">
        <v>4</v>
      </c>
    </row>
    <row r="37" spans="1:2" x14ac:dyDescent="0.25">
      <c r="A37" t="s">
        <v>290</v>
      </c>
    </row>
    <row r="38" spans="1:2" x14ac:dyDescent="0.25">
      <c r="A38" t="s">
        <v>19</v>
      </c>
      <c r="B38">
        <v>1</v>
      </c>
    </row>
    <row r="39" spans="1:2" x14ac:dyDescent="0.25">
      <c r="A39" t="s">
        <v>291</v>
      </c>
    </row>
    <row r="40" spans="1:2" x14ac:dyDescent="0.25">
      <c r="A40" t="s">
        <v>292</v>
      </c>
    </row>
    <row r="41" spans="1:2" x14ac:dyDescent="0.25">
      <c r="A41" t="s">
        <v>20</v>
      </c>
      <c r="B41">
        <v>22</v>
      </c>
    </row>
    <row r="42" spans="1:2" x14ac:dyDescent="0.25">
      <c r="A42" t="s">
        <v>21</v>
      </c>
      <c r="B42">
        <v>16</v>
      </c>
    </row>
    <row r="43" spans="1:2" x14ac:dyDescent="0.25">
      <c r="A43" t="s">
        <v>293</v>
      </c>
    </row>
    <row r="44" spans="1:2" x14ac:dyDescent="0.25">
      <c r="A44" t="s">
        <v>22</v>
      </c>
      <c r="B44">
        <v>1</v>
      </c>
    </row>
    <row r="45" spans="1:2" x14ac:dyDescent="0.25">
      <c r="A45" t="s">
        <v>294</v>
      </c>
    </row>
    <row r="46" spans="1:2" x14ac:dyDescent="0.25">
      <c r="A46" t="s">
        <v>295</v>
      </c>
    </row>
    <row r="47" spans="1:2" x14ac:dyDescent="0.25">
      <c r="A47" t="s">
        <v>296</v>
      </c>
    </row>
    <row r="48" spans="1:2" x14ac:dyDescent="0.25">
      <c r="A48" t="s">
        <v>297</v>
      </c>
    </row>
    <row r="49" spans="1:2" x14ac:dyDescent="0.25">
      <c r="A49" t="s">
        <v>298</v>
      </c>
    </row>
    <row r="50" spans="1:2" x14ac:dyDescent="0.25">
      <c r="A50" t="s">
        <v>299</v>
      </c>
    </row>
    <row r="51" spans="1:2" x14ac:dyDescent="0.25">
      <c r="A51" t="s">
        <v>300</v>
      </c>
    </row>
    <row r="52" spans="1:2" x14ac:dyDescent="0.25">
      <c r="A52" t="s">
        <v>301</v>
      </c>
    </row>
    <row r="53" spans="1:2" x14ac:dyDescent="0.25">
      <c r="A53" t="s">
        <v>302</v>
      </c>
    </row>
    <row r="54" spans="1:2" x14ac:dyDescent="0.25">
      <c r="A54" t="s">
        <v>23</v>
      </c>
      <c r="B54">
        <v>1</v>
      </c>
    </row>
    <row r="55" spans="1:2" x14ac:dyDescent="0.25">
      <c r="A55" t="s">
        <v>303</v>
      </c>
    </row>
    <row r="56" spans="1:2" x14ac:dyDescent="0.25">
      <c r="A56" t="s">
        <v>304</v>
      </c>
    </row>
    <row r="57" spans="1:2" x14ac:dyDescent="0.25">
      <c r="A57" t="s">
        <v>24</v>
      </c>
      <c r="B57">
        <v>61</v>
      </c>
    </row>
    <row r="58" spans="1:2" x14ac:dyDescent="0.25">
      <c r="A58" t="s">
        <v>25</v>
      </c>
      <c r="B58">
        <v>4</v>
      </c>
    </row>
    <row r="59" spans="1:2" x14ac:dyDescent="0.25">
      <c r="A59" t="s">
        <v>26</v>
      </c>
      <c r="B59">
        <v>5</v>
      </c>
    </row>
    <row r="60" spans="1:2" x14ac:dyDescent="0.25">
      <c r="A60" t="s">
        <v>27</v>
      </c>
      <c r="B60">
        <v>1</v>
      </c>
    </row>
    <row r="61" spans="1:2" x14ac:dyDescent="0.25">
      <c r="A61" t="s">
        <v>28</v>
      </c>
      <c r="B61">
        <v>1</v>
      </c>
    </row>
    <row r="62" spans="1:2" x14ac:dyDescent="0.25">
      <c r="A62" t="s">
        <v>305</v>
      </c>
    </row>
    <row r="63" spans="1:2" x14ac:dyDescent="0.25">
      <c r="A63" t="s">
        <v>29</v>
      </c>
      <c r="B63">
        <v>2</v>
      </c>
    </row>
    <row r="64" spans="1:2" x14ac:dyDescent="0.25">
      <c r="A64" t="s">
        <v>306</v>
      </c>
    </row>
    <row r="65" spans="1:2" x14ac:dyDescent="0.25">
      <c r="A65" t="s">
        <v>30</v>
      </c>
      <c r="B65">
        <v>49</v>
      </c>
    </row>
    <row r="66" spans="1:2" x14ac:dyDescent="0.25">
      <c r="A66" t="s">
        <v>31</v>
      </c>
      <c r="B66">
        <v>4</v>
      </c>
    </row>
    <row r="67" spans="1:2" x14ac:dyDescent="0.25">
      <c r="A67" t="s">
        <v>307</v>
      </c>
    </row>
    <row r="68" spans="1:2" x14ac:dyDescent="0.25">
      <c r="A68" t="s">
        <v>32</v>
      </c>
      <c r="B68">
        <v>1</v>
      </c>
    </row>
    <row r="69" spans="1:2" x14ac:dyDescent="0.25">
      <c r="A69" t="s">
        <v>33</v>
      </c>
      <c r="B69">
        <v>9</v>
      </c>
    </row>
    <row r="70" spans="1:2" x14ac:dyDescent="0.25">
      <c r="A70" t="s">
        <v>308</v>
      </c>
    </row>
    <row r="71" spans="1:2" x14ac:dyDescent="0.25">
      <c r="A71" t="s">
        <v>309</v>
      </c>
    </row>
    <row r="72" spans="1:2" x14ac:dyDescent="0.25">
      <c r="A72" t="s">
        <v>34</v>
      </c>
      <c r="B72">
        <v>3</v>
      </c>
    </row>
    <row r="73" spans="1:2" x14ac:dyDescent="0.25">
      <c r="A73" t="s">
        <v>310</v>
      </c>
    </row>
    <row r="74" spans="1:2" x14ac:dyDescent="0.25">
      <c r="A74" t="s">
        <v>35</v>
      </c>
      <c r="B74">
        <v>12</v>
      </c>
    </row>
    <row r="75" spans="1:2" x14ac:dyDescent="0.25">
      <c r="A75" t="s">
        <v>311</v>
      </c>
    </row>
    <row r="76" spans="1:2" x14ac:dyDescent="0.25">
      <c r="A76" t="s">
        <v>36</v>
      </c>
      <c r="B76">
        <v>39</v>
      </c>
    </row>
    <row r="77" spans="1:2" x14ac:dyDescent="0.25">
      <c r="A77" t="s">
        <v>37</v>
      </c>
      <c r="B77">
        <v>15</v>
      </c>
    </row>
    <row r="78" spans="1:2" x14ac:dyDescent="0.25">
      <c r="A78" t="s">
        <v>38</v>
      </c>
      <c r="B78">
        <v>1</v>
      </c>
    </row>
    <row r="79" spans="1:2" x14ac:dyDescent="0.25">
      <c r="A79" t="s">
        <v>39</v>
      </c>
      <c r="B79">
        <v>3</v>
      </c>
    </row>
    <row r="80" spans="1:2" x14ac:dyDescent="0.25">
      <c r="A80" t="s">
        <v>312</v>
      </c>
    </row>
    <row r="81" spans="1:2" x14ac:dyDescent="0.25">
      <c r="A81" t="s">
        <v>40</v>
      </c>
      <c r="B81">
        <v>8</v>
      </c>
    </row>
    <row r="82" spans="1:2" x14ac:dyDescent="0.25">
      <c r="A82" t="s">
        <v>313</v>
      </c>
    </row>
    <row r="83" spans="1:2" x14ac:dyDescent="0.25">
      <c r="A83" t="s">
        <v>314</v>
      </c>
    </row>
    <row r="84" spans="1:2" x14ac:dyDescent="0.25">
      <c r="A84" t="s">
        <v>41</v>
      </c>
      <c r="B84">
        <v>9</v>
      </c>
    </row>
    <row r="85" spans="1:2" x14ac:dyDescent="0.25">
      <c r="A85" t="s">
        <v>315</v>
      </c>
    </row>
    <row r="86" spans="1:2" x14ac:dyDescent="0.25">
      <c r="A86" t="s">
        <v>42</v>
      </c>
      <c r="B86">
        <v>2</v>
      </c>
    </row>
    <row r="87" spans="1:2" x14ac:dyDescent="0.25">
      <c r="A87" t="s">
        <v>43</v>
      </c>
      <c r="B87">
        <v>63</v>
      </c>
    </row>
    <row r="88" spans="1:2" x14ac:dyDescent="0.25">
      <c r="A88" t="s">
        <v>316</v>
      </c>
    </row>
    <row r="89" spans="1:2" x14ac:dyDescent="0.25">
      <c r="A89" t="s">
        <v>44</v>
      </c>
      <c r="B89">
        <v>9</v>
      </c>
    </row>
    <row r="90" spans="1:2" x14ac:dyDescent="0.25">
      <c r="A90" t="s">
        <v>45</v>
      </c>
      <c r="B90">
        <v>1</v>
      </c>
    </row>
    <row r="91" spans="1:2" x14ac:dyDescent="0.25">
      <c r="A91" t="s">
        <v>46</v>
      </c>
      <c r="B91">
        <v>23</v>
      </c>
    </row>
    <row r="92" spans="1:2" x14ac:dyDescent="0.25">
      <c r="A92" t="s">
        <v>317</v>
      </c>
    </row>
    <row r="93" spans="1:2" x14ac:dyDescent="0.25">
      <c r="A93" t="s">
        <v>318</v>
      </c>
    </row>
    <row r="94" spans="1:2" x14ac:dyDescent="0.25">
      <c r="A94" t="s">
        <v>319</v>
      </c>
    </row>
    <row r="95" spans="1:2" x14ac:dyDescent="0.25">
      <c r="A95" t="s">
        <v>320</v>
      </c>
    </row>
    <row r="96" spans="1:2" x14ac:dyDescent="0.25">
      <c r="A96" t="s">
        <v>321</v>
      </c>
    </row>
    <row r="97" spans="1:2" x14ac:dyDescent="0.25">
      <c r="A97" t="s">
        <v>322</v>
      </c>
    </row>
    <row r="98" spans="1:2" x14ac:dyDescent="0.25">
      <c r="A98" t="s">
        <v>47</v>
      </c>
      <c r="B98">
        <v>5</v>
      </c>
    </row>
    <row r="99" spans="1:2" x14ac:dyDescent="0.25">
      <c r="A99" t="s">
        <v>48</v>
      </c>
      <c r="B99">
        <v>10</v>
      </c>
    </row>
    <row r="100" spans="1:2" x14ac:dyDescent="0.25">
      <c r="A100" t="s">
        <v>323</v>
      </c>
    </row>
    <row r="101" spans="1:2" x14ac:dyDescent="0.25">
      <c r="A101" t="s">
        <v>49</v>
      </c>
      <c r="B101">
        <v>2</v>
      </c>
    </row>
    <row r="102" spans="1:2" x14ac:dyDescent="0.25">
      <c r="A102" t="s">
        <v>50</v>
      </c>
      <c r="B102">
        <v>2</v>
      </c>
    </row>
    <row r="103" spans="1:2" x14ac:dyDescent="0.25">
      <c r="A103" t="s">
        <v>324</v>
      </c>
    </row>
    <row r="104" spans="1:2" x14ac:dyDescent="0.25">
      <c r="A104" t="s">
        <v>325</v>
      </c>
    </row>
    <row r="105" spans="1:2" x14ac:dyDescent="0.25">
      <c r="A105" t="s">
        <v>51</v>
      </c>
      <c r="B105">
        <v>6</v>
      </c>
    </row>
    <row r="106" spans="1:2" x14ac:dyDescent="0.25">
      <c r="A106" t="s">
        <v>326</v>
      </c>
    </row>
    <row r="107" spans="1:2" x14ac:dyDescent="0.25">
      <c r="A107" t="s">
        <v>52</v>
      </c>
      <c r="B107">
        <v>5</v>
      </c>
    </row>
    <row r="108" spans="1:2" x14ac:dyDescent="0.25">
      <c r="A108" t="s">
        <v>53</v>
      </c>
      <c r="B108">
        <v>2</v>
      </c>
    </row>
    <row r="109" spans="1:2" x14ac:dyDescent="0.25">
      <c r="A109" t="s">
        <v>54</v>
      </c>
      <c r="B109">
        <v>91</v>
      </c>
    </row>
    <row r="110" spans="1:2" x14ac:dyDescent="0.25">
      <c r="A110" t="s">
        <v>55</v>
      </c>
      <c r="B110">
        <v>1</v>
      </c>
    </row>
    <row r="111" spans="1:2" x14ac:dyDescent="0.25">
      <c r="A111" t="s">
        <v>56</v>
      </c>
      <c r="B111">
        <v>7</v>
      </c>
    </row>
    <row r="112" spans="1:2" x14ac:dyDescent="0.25">
      <c r="A112" t="s">
        <v>327</v>
      </c>
    </row>
    <row r="113" spans="1:2" x14ac:dyDescent="0.25">
      <c r="A113" t="s">
        <v>328</v>
      </c>
    </row>
    <row r="114" spans="1:2" x14ac:dyDescent="0.25">
      <c r="A114" t="s">
        <v>329</v>
      </c>
    </row>
    <row r="115" spans="1:2" x14ac:dyDescent="0.25">
      <c r="A115" t="s">
        <v>330</v>
      </c>
    </row>
    <row r="116" spans="1:2" x14ac:dyDescent="0.25">
      <c r="A116" t="s">
        <v>331</v>
      </c>
    </row>
    <row r="117" spans="1:2" x14ac:dyDescent="0.25">
      <c r="A117" t="s">
        <v>332</v>
      </c>
    </row>
    <row r="118" spans="1:2" x14ac:dyDescent="0.25">
      <c r="A118" t="s">
        <v>57</v>
      </c>
      <c r="B118">
        <v>45</v>
      </c>
    </row>
    <row r="119" spans="1:2" x14ac:dyDescent="0.25">
      <c r="A119" t="s">
        <v>58</v>
      </c>
      <c r="B119">
        <v>1</v>
      </c>
    </row>
    <row r="120" spans="1:2" x14ac:dyDescent="0.25">
      <c r="A120" t="s">
        <v>333</v>
      </c>
    </row>
    <row r="121" spans="1:2" x14ac:dyDescent="0.25">
      <c r="A121" t="s">
        <v>59</v>
      </c>
      <c r="B121">
        <v>1</v>
      </c>
    </row>
    <row r="122" spans="1:2" x14ac:dyDescent="0.25">
      <c r="A122" t="s">
        <v>60</v>
      </c>
      <c r="B122">
        <v>3</v>
      </c>
    </row>
    <row r="123" spans="1:2" x14ac:dyDescent="0.25">
      <c r="A123" t="s">
        <v>334</v>
      </c>
    </row>
    <row r="124" spans="1:2" x14ac:dyDescent="0.25">
      <c r="A124" t="s">
        <v>335</v>
      </c>
    </row>
    <row r="125" spans="1:2" x14ac:dyDescent="0.25">
      <c r="A125" t="s">
        <v>61</v>
      </c>
      <c r="B125">
        <v>4</v>
      </c>
    </row>
    <row r="126" spans="1:2" x14ac:dyDescent="0.25">
      <c r="A126" t="s">
        <v>62</v>
      </c>
      <c r="B126">
        <v>2</v>
      </c>
    </row>
    <row r="127" spans="1:2" x14ac:dyDescent="0.25">
      <c r="A127" t="s">
        <v>336</v>
      </c>
    </row>
    <row r="128" spans="1:2" x14ac:dyDescent="0.25">
      <c r="A128" t="s">
        <v>63</v>
      </c>
      <c r="B128">
        <v>8</v>
      </c>
    </row>
    <row r="129" spans="1:2" x14ac:dyDescent="0.25">
      <c r="A129" t="s">
        <v>64</v>
      </c>
      <c r="B129">
        <v>54</v>
      </c>
    </row>
    <row r="130" spans="1:2" x14ac:dyDescent="0.25">
      <c r="A130" t="s">
        <v>65</v>
      </c>
      <c r="B130">
        <v>19</v>
      </c>
    </row>
    <row r="131" spans="1:2" x14ac:dyDescent="0.25">
      <c r="A131" t="s">
        <v>66</v>
      </c>
      <c r="B131">
        <v>14</v>
      </c>
    </row>
    <row r="132" spans="1:2" x14ac:dyDescent="0.25">
      <c r="A132" t="s">
        <v>67</v>
      </c>
      <c r="B132">
        <v>4</v>
      </c>
    </row>
    <row r="133" spans="1:2" x14ac:dyDescent="0.25">
      <c r="A133" t="s">
        <v>337</v>
      </c>
    </row>
    <row r="134" spans="1:2" x14ac:dyDescent="0.25">
      <c r="A134" t="s">
        <v>68</v>
      </c>
      <c r="B134">
        <v>1</v>
      </c>
    </row>
    <row r="135" spans="1:2" x14ac:dyDescent="0.25">
      <c r="A135" t="s">
        <v>69</v>
      </c>
      <c r="B135">
        <v>3</v>
      </c>
    </row>
    <row r="136" spans="1:2" x14ac:dyDescent="0.25">
      <c r="A136" t="s">
        <v>70</v>
      </c>
      <c r="B136">
        <v>1</v>
      </c>
    </row>
    <row r="137" spans="1:2" x14ac:dyDescent="0.25">
      <c r="A137" t="s">
        <v>71</v>
      </c>
      <c r="B137">
        <v>17</v>
      </c>
    </row>
    <row r="138" spans="1:2" x14ac:dyDescent="0.25">
      <c r="A138" t="s">
        <v>338</v>
      </c>
    </row>
    <row r="139" spans="1:2" x14ac:dyDescent="0.25">
      <c r="A139" t="s">
        <v>72</v>
      </c>
      <c r="B139">
        <v>11</v>
      </c>
    </row>
    <row r="140" spans="1:2" x14ac:dyDescent="0.25">
      <c r="A140" t="s">
        <v>73</v>
      </c>
      <c r="B140">
        <v>3</v>
      </c>
    </row>
    <row r="141" spans="1:2" x14ac:dyDescent="0.25">
      <c r="A141" t="s">
        <v>74</v>
      </c>
      <c r="B141">
        <v>6</v>
      </c>
    </row>
    <row r="142" spans="1:2" x14ac:dyDescent="0.25">
      <c r="A142" t="s">
        <v>75</v>
      </c>
      <c r="B142">
        <v>1</v>
      </c>
    </row>
    <row r="143" spans="1:2" x14ac:dyDescent="0.25">
      <c r="A143" t="s">
        <v>76</v>
      </c>
      <c r="B143">
        <v>1</v>
      </c>
    </row>
    <row r="144" spans="1:2" x14ac:dyDescent="0.25">
      <c r="A144" t="s">
        <v>339</v>
      </c>
    </row>
    <row r="145" spans="1:2" x14ac:dyDescent="0.25">
      <c r="A145" t="s">
        <v>340</v>
      </c>
    </row>
    <row r="146" spans="1:2" x14ac:dyDescent="0.25">
      <c r="A146" t="s">
        <v>341</v>
      </c>
    </row>
    <row r="147" spans="1:2" x14ac:dyDescent="0.25">
      <c r="A147" t="s">
        <v>77</v>
      </c>
      <c r="B147">
        <v>3</v>
      </c>
    </row>
    <row r="148" spans="1:2" x14ac:dyDescent="0.25">
      <c r="A148" t="s">
        <v>78</v>
      </c>
      <c r="B148">
        <v>2</v>
      </c>
    </row>
    <row r="149" spans="1:2" x14ac:dyDescent="0.25">
      <c r="A149" t="s">
        <v>79</v>
      </c>
      <c r="B149">
        <v>7</v>
      </c>
    </row>
    <row r="150" spans="1:2" x14ac:dyDescent="0.25">
      <c r="A150" t="s">
        <v>342</v>
      </c>
    </row>
    <row r="151" spans="1:2" x14ac:dyDescent="0.25">
      <c r="A151" t="s">
        <v>80</v>
      </c>
      <c r="B151">
        <v>20</v>
      </c>
    </row>
    <row r="152" spans="1:2" x14ac:dyDescent="0.25">
      <c r="A152" t="s">
        <v>81</v>
      </c>
      <c r="B152">
        <v>4</v>
      </c>
    </row>
    <row r="153" spans="1:2" x14ac:dyDescent="0.25">
      <c r="A153" t="s">
        <v>82</v>
      </c>
      <c r="B153">
        <v>1</v>
      </c>
    </row>
    <row r="154" spans="1:2" x14ac:dyDescent="0.25">
      <c r="A154" t="s">
        <v>83</v>
      </c>
      <c r="B154">
        <v>5</v>
      </c>
    </row>
    <row r="155" spans="1:2" x14ac:dyDescent="0.25">
      <c r="A155" t="s">
        <v>84</v>
      </c>
      <c r="B155">
        <v>5</v>
      </c>
    </row>
    <row r="156" spans="1:2" x14ac:dyDescent="0.25">
      <c r="A156" t="s">
        <v>85</v>
      </c>
      <c r="B156">
        <v>1</v>
      </c>
    </row>
    <row r="157" spans="1:2" x14ac:dyDescent="0.25">
      <c r="A157" t="s">
        <v>343</v>
      </c>
    </row>
    <row r="158" spans="1:2" x14ac:dyDescent="0.25">
      <c r="A158" t="s">
        <v>86</v>
      </c>
      <c r="B158">
        <v>1</v>
      </c>
    </row>
    <row r="159" spans="1:2" x14ac:dyDescent="0.25">
      <c r="A159" t="s">
        <v>344</v>
      </c>
    </row>
    <row r="160" spans="1:2" x14ac:dyDescent="0.25">
      <c r="A160" t="s">
        <v>345</v>
      </c>
    </row>
    <row r="161" spans="1:2" x14ac:dyDescent="0.25">
      <c r="A161" t="s">
        <v>346</v>
      </c>
    </row>
    <row r="162" spans="1:2" x14ac:dyDescent="0.25">
      <c r="A162" t="s">
        <v>87</v>
      </c>
      <c r="B162">
        <v>4</v>
      </c>
    </row>
    <row r="163" spans="1:2" x14ac:dyDescent="0.25">
      <c r="A163" t="s">
        <v>347</v>
      </c>
    </row>
    <row r="164" spans="1:2" x14ac:dyDescent="0.25">
      <c r="A164" t="s">
        <v>88</v>
      </c>
      <c r="B164">
        <v>1</v>
      </c>
    </row>
    <row r="165" spans="1:2" x14ac:dyDescent="0.25">
      <c r="A165" t="s">
        <v>89</v>
      </c>
      <c r="B165">
        <v>5</v>
      </c>
    </row>
    <row r="166" spans="1:2" x14ac:dyDescent="0.25">
      <c r="A166" t="s">
        <v>348</v>
      </c>
    </row>
    <row r="167" spans="1:2" x14ac:dyDescent="0.25">
      <c r="A167" t="s">
        <v>349</v>
      </c>
    </row>
    <row r="168" spans="1:2" x14ac:dyDescent="0.25">
      <c r="A168" t="s">
        <v>350</v>
      </c>
    </row>
    <row r="169" spans="1:2" x14ac:dyDescent="0.25">
      <c r="A169" t="s">
        <v>351</v>
      </c>
    </row>
    <row r="170" spans="1:2" x14ac:dyDescent="0.25">
      <c r="A170" t="s">
        <v>90</v>
      </c>
      <c r="B170">
        <v>1</v>
      </c>
    </row>
    <row r="171" spans="1:2" x14ac:dyDescent="0.25">
      <c r="A171" t="s">
        <v>91</v>
      </c>
      <c r="B171">
        <v>4</v>
      </c>
    </row>
    <row r="172" spans="1:2" x14ac:dyDescent="0.25">
      <c r="A172" t="s">
        <v>352</v>
      </c>
    </row>
    <row r="173" spans="1:2" x14ac:dyDescent="0.25">
      <c r="A173" t="s">
        <v>353</v>
      </c>
    </row>
    <row r="174" spans="1:2" x14ac:dyDescent="0.25">
      <c r="A174" t="s">
        <v>92</v>
      </c>
      <c r="B174">
        <v>13</v>
      </c>
    </row>
    <row r="175" spans="1:2" x14ac:dyDescent="0.25">
      <c r="A175" t="s">
        <v>93</v>
      </c>
      <c r="B175">
        <v>4</v>
      </c>
    </row>
    <row r="176" spans="1:2" x14ac:dyDescent="0.25">
      <c r="A176" t="s">
        <v>94</v>
      </c>
      <c r="B176">
        <v>5</v>
      </c>
    </row>
    <row r="177" spans="1:2" x14ac:dyDescent="0.25">
      <c r="A177" t="s">
        <v>354</v>
      </c>
    </row>
    <row r="178" spans="1:2" x14ac:dyDescent="0.25">
      <c r="A178" t="s">
        <v>355</v>
      </c>
    </row>
    <row r="179" spans="1:2" x14ac:dyDescent="0.25">
      <c r="A179" t="s">
        <v>356</v>
      </c>
    </row>
    <row r="180" spans="1:2" x14ac:dyDescent="0.25">
      <c r="A180" t="s">
        <v>95</v>
      </c>
      <c r="B180">
        <v>45</v>
      </c>
    </row>
    <row r="181" spans="1:2" x14ac:dyDescent="0.25">
      <c r="A181" t="s">
        <v>357</v>
      </c>
    </row>
    <row r="182" spans="1:2" x14ac:dyDescent="0.25">
      <c r="A182" t="s">
        <v>358</v>
      </c>
    </row>
    <row r="183" spans="1:2" x14ac:dyDescent="0.25">
      <c r="A183" t="s">
        <v>359</v>
      </c>
    </row>
    <row r="184" spans="1:2" x14ac:dyDescent="0.25">
      <c r="A184" t="s">
        <v>96</v>
      </c>
      <c r="B184">
        <v>21</v>
      </c>
    </row>
    <row r="185" spans="1:2" x14ac:dyDescent="0.25">
      <c r="A185" t="s">
        <v>360</v>
      </c>
    </row>
    <row r="186" spans="1:2" x14ac:dyDescent="0.25">
      <c r="A186" t="s">
        <v>97</v>
      </c>
      <c r="B186">
        <v>1</v>
      </c>
    </row>
    <row r="187" spans="1:2" x14ac:dyDescent="0.25">
      <c r="A187" t="s">
        <v>98</v>
      </c>
      <c r="B187">
        <v>30</v>
      </c>
    </row>
    <row r="188" spans="1:2" x14ac:dyDescent="0.25">
      <c r="A188" t="s">
        <v>99</v>
      </c>
      <c r="B188">
        <v>2</v>
      </c>
    </row>
    <row r="189" spans="1:2" x14ac:dyDescent="0.25">
      <c r="A189" t="s">
        <v>361</v>
      </c>
    </row>
    <row r="190" spans="1:2" x14ac:dyDescent="0.25">
      <c r="A190" t="s">
        <v>100</v>
      </c>
      <c r="B190">
        <v>13</v>
      </c>
    </row>
    <row r="191" spans="1:2" x14ac:dyDescent="0.25">
      <c r="A191" t="s">
        <v>362</v>
      </c>
    </row>
    <row r="192" spans="1:2" x14ac:dyDescent="0.25">
      <c r="A192" t="s">
        <v>363</v>
      </c>
    </row>
    <row r="193" spans="1:2" x14ac:dyDescent="0.25">
      <c r="A193" t="s">
        <v>364</v>
      </c>
    </row>
    <row r="194" spans="1:2" x14ac:dyDescent="0.25">
      <c r="A194" t="s">
        <v>365</v>
      </c>
    </row>
    <row r="195" spans="1:2" x14ac:dyDescent="0.25">
      <c r="A195" t="s">
        <v>366</v>
      </c>
    </row>
    <row r="196" spans="1:2" x14ac:dyDescent="0.25">
      <c r="A196" t="s">
        <v>367</v>
      </c>
    </row>
    <row r="197" spans="1:2" x14ac:dyDescent="0.25">
      <c r="A197" t="s">
        <v>368</v>
      </c>
    </row>
    <row r="198" spans="1:2" x14ac:dyDescent="0.25">
      <c r="A198" t="s">
        <v>369</v>
      </c>
    </row>
    <row r="199" spans="1:2" x14ac:dyDescent="0.25">
      <c r="A199" t="s">
        <v>101</v>
      </c>
      <c r="B199">
        <v>4</v>
      </c>
    </row>
    <row r="200" spans="1:2" x14ac:dyDescent="0.25">
      <c r="A200" t="s">
        <v>102</v>
      </c>
      <c r="B200">
        <v>3</v>
      </c>
    </row>
    <row r="201" spans="1:2" x14ac:dyDescent="0.25">
      <c r="A201" t="s">
        <v>103</v>
      </c>
      <c r="B201">
        <v>2</v>
      </c>
    </row>
    <row r="202" spans="1:2" x14ac:dyDescent="0.25">
      <c r="A202" t="s">
        <v>370</v>
      </c>
    </row>
    <row r="203" spans="1:2" x14ac:dyDescent="0.25">
      <c r="A203" t="s">
        <v>371</v>
      </c>
    </row>
    <row r="204" spans="1:2" x14ac:dyDescent="0.25">
      <c r="A204" t="s">
        <v>104</v>
      </c>
      <c r="B204">
        <v>2</v>
      </c>
    </row>
    <row r="205" spans="1:2" x14ac:dyDescent="0.25">
      <c r="A205" t="s">
        <v>105</v>
      </c>
      <c r="B205">
        <v>4</v>
      </c>
    </row>
    <row r="206" spans="1:2" x14ac:dyDescent="0.25">
      <c r="A206" t="s">
        <v>106</v>
      </c>
      <c r="B206">
        <v>9</v>
      </c>
    </row>
    <row r="207" spans="1:2" x14ac:dyDescent="0.25">
      <c r="A207" t="s">
        <v>107</v>
      </c>
      <c r="B207">
        <v>8</v>
      </c>
    </row>
    <row r="208" spans="1:2" x14ac:dyDescent="0.25">
      <c r="A208" t="s">
        <v>108</v>
      </c>
      <c r="B208">
        <v>25</v>
      </c>
    </row>
    <row r="209" spans="1:2" x14ac:dyDescent="0.25">
      <c r="A209" t="s">
        <v>372</v>
      </c>
    </row>
    <row r="210" spans="1:2" x14ac:dyDescent="0.25">
      <c r="A210" t="s">
        <v>373</v>
      </c>
    </row>
    <row r="211" spans="1:2" x14ac:dyDescent="0.25">
      <c r="A211" t="s">
        <v>109</v>
      </c>
      <c r="B211">
        <v>1</v>
      </c>
    </row>
    <row r="212" spans="1:2" x14ac:dyDescent="0.25">
      <c r="A212" t="s">
        <v>374</v>
      </c>
    </row>
    <row r="213" spans="1:2" x14ac:dyDescent="0.25">
      <c r="A213" t="s">
        <v>375</v>
      </c>
    </row>
    <row r="214" spans="1:2" x14ac:dyDescent="0.25">
      <c r="A214" t="s">
        <v>376</v>
      </c>
    </row>
    <row r="215" spans="1:2" x14ac:dyDescent="0.25">
      <c r="A215" t="s">
        <v>377</v>
      </c>
    </row>
    <row r="216" spans="1:2" x14ac:dyDescent="0.25">
      <c r="A216" t="s">
        <v>378</v>
      </c>
    </row>
    <row r="217" spans="1:2" x14ac:dyDescent="0.25">
      <c r="A217" t="s">
        <v>110</v>
      </c>
      <c r="B217">
        <v>3</v>
      </c>
    </row>
    <row r="218" spans="1:2" x14ac:dyDescent="0.25">
      <c r="A218" t="s">
        <v>111</v>
      </c>
      <c r="B218">
        <v>37</v>
      </c>
    </row>
    <row r="219" spans="1:2" x14ac:dyDescent="0.25">
      <c r="A219" t="s">
        <v>112</v>
      </c>
      <c r="B219">
        <v>6</v>
      </c>
    </row>
    <row r="220" spans="1:2" x14ac:dyDescent="0.25">
      <c r="A220" t="s">
        <v>379</v>
      </c>
    </row>
    <row r="221" spans="1:2" x14ac:dyDescent="0.25">
      <c r="A221" t="s">
        <v>113</v>
      </c>
      <c r="B221">
        <v>5</v>
      </c>
    </row>
    <row r="222" spans="1:2" x14ac:dyDescent="0.25">
      <c r="A222" t="s">
        <v>380</v>
      </c>
    </row>
    <row r="223" spans="1:2" x14ac:dyDescent="0.25">
      <c r="A223" t="s">
        <v>114</v>
      </c>
      <c r="B223">
        <v>1</v>
      </c>
    </row>
    <row r="224" spans="1:2" x14ac:dyDescent="0.25">
      <c r="A224" t="s">
        <v>115</v>
      </c>
      <c r="B224">
        <v>3</v>
      </c>
    </row>
    <row r="225" spans="1:2" x14ac:dyDescent="0.25">
      <c r="A225" t="s">
        <v>381</v>
      </c>
    </row>
    <row r="226" spans="1:2" x14ac:dyDescent="0.25">
      <c r="A226" t="s">
        <v>116</v>
      </c>
      <c r="B226">
        <v>1</v>
      </c>
    </row>
    <row r="227" spans="1:2" x14ac:dyDescent="0.25">
      <c r="A227" t="s">
        <v>382</v>
      </c>
    </row>
    <row r="228" spans="1:2" x14ac:dyDescent="0.25">
      <c r="A228" t="s">
        <v>383</v>
      </c>
    </row>
    <row r="229" spans="1:2" x14ac:dyDescent="0.25">
      <c r="A229" t="s">
        <v>117</v>
      </c>
      <c r="B229">
        <v>2</v>
      </c>
    </row>
    <row r="230" spans="1:2" x14ac:dyDescent="0.25">
      <c r="A230" t="s">
        <v>384</v>
      </c>
    </row>
    <row r="231" spans="1:2" x14ac:dyDescent="0.25">
      <c r="A231" t="s">
        <v>385</v>
      </c>
    </row>
    <row r="232" spans="1:2" x14ac:dyDescent="0.25">
      <c r="A232" t="s">
        <v>118</v>
      </c>
      <c r="B232">
        <v>2</v>
      </c>
    </row>
    <row r="233" spans="1:2" x14ac:dyDescent="0.25">
      <c r="A233" t="s">
        <v>386</v>
      </c>
    </row>
    <row r="234" spans="1:2" x14ac:dyDescent="0.25">
      <c r="A234" t="s">
        <v>119</v>
      </c>
      <c r="B234">
        <v>5</v>
      </c>
    </row>
    <row r="235" spans="1:2" x14ac:dyDescent="0.25">
      <c r="A235" t="s">
        <v>387</v>
      </c>
    </row>
    <row r="236" spans="1:2" x14ac:dyDescent="0.25">
      <c r="A236" t="s">
        <v>120</v>
      </c>
      <c r="B236">
        <v>3</v>
      </c>
    </row>
    <row r="237" spans="1:2" x14ac:dyDescent="0.25">
      <c r="A237" t="s">
        <v>121</v>
      </c>
      <c r="B237">
        <v>1</v>
      </c>
    </row>
    <row r="238" spans="1:2" x14ac:dyDescent="0.25">
      <c r="A238" t="s">
        <v>122</v>
      </c>
      <c r="B238">
        <v>1</v>
      </c>
    </row>
    <row r="239" spans="1:2" x14ac:dyDescent="0.25">
      <c r="A239" t="s">
        <v>123</v>
      </c>
      <c r="B239">
        <v>1</v>
      </c>
    </row>
    <row r="240" spans="1:2" x14ac:dyDescent="0.25">
      <c r="A240" t="s">
        <v>388</v>
      </c>
    </row>
    <row r="241" spans="1:2" x14ac:dyDescent="0.25">
      <c r="A241" t="s">
        <v>389</v>
      </c>
    </row>
    <row r="242" spans="1:2" x14ac:dyDescent="0.25">
      <c r="A242" t="s">
        <v>390</v>
      </c>
    </row>
    <row r="243" spans="1:2" x14ac:dyDescent="0.25">
      <c r="A243" t="s">
        <v>391</v>
      </c>
    </row>
    <row r="244" spans="1:2" x14ac:dyDescent="0.25">
      <c r="A244" t="s">
        <v>124</v>
      </c>
      <c r="B244">
        <v>10</v>
      </c>
    </row>
    <row r="245" spans="1:2" x14ac:dyDescent="0.25">
      <c r="A245" t="s">
        <v>125</v>
      </c>
      <c r="B245">
        <v>5</v>
      </c>
    </row>
    <row r="246" spans="1:2" x14ac:dyDescent="0.25">
      <c r="A246" t="s">
        <v>392</v>
      </c>
    </row>
    <row r="247" spans="1:2" x14ac:dyDescent="0.25">
      <c r="A247" t="s">
        <v>393</v>
      </c>
    </row>
    <row r="248" spans="1:2" x14ac:dyDescent="0.25">
      <c r="A248" t="s">
        <v>394</v>
      </c>
    </row>
    <row r="249" spans="1:2" x14ac:dyDescent="0.25">
      <c r="A249" t="s">
        <v>395</v>
      </c>
    </row>
    <row r="250" spans="1:2" x14ac:dyDescent="0.25">
      <c r="A250" t="s">
        <v>396</v>
      </c>
    </row>
    <row r="251" spans="1:2" x14ac:dyDescent="0.25">
      <c r="A251" t="s">
        <v>126</v>
      </c>
      <c r="B251">
        <v>13</v>
      </c>
    </row>
    <row r="252" spans="1:2" x14ac:dyDescent="0.25">
      <c r="A252" t="s">
        <v>127</v>
      </c>
      <c r="B252">
        <v>30</v>
      </c>
    </row>
    <row r="253" spans="1:2" x14ac:dyDescent="0.25">
      <c r="A253" t="s">
        <v>128</v>
      </c>
      <c r="B253">
        <v>10</v>
      </c>
    </row>
    <row r="254" spans="1:2" x14ac:dyDescent="0.25">
      <c r="A254" t="s">
        <v>397</v>
      </c>
    </row>
    <row r="255" spans="1:2" x14ac:dyDescent="0.25">
      <c r="A255" t="s">
        <v>398</v>
      </c>
    </row>
    <row r="256" spans="1:2" x14ac:dyDescent="0.25">
      <c r="A256" t="s">
        <v>399</v>
      </c>
    </row>
    <row r="257" spans="1:2" x14ac:dyDescent="0.25">
      <c r="A257" t="s">
        <v>129</v>
      </c>
      <c r="B257">
        <v>24</v>
      </c>
    </row>
    <row r="258" spans="1:2" x14ac:dyDescent="0.25">
      <c r="A258" t="s">
        <v>130</v>
      </c>
      <c r="B258">
        <v>1</v>
      </c>
    </row>
    <row r="259" spans="1:2" x14ac:dyDescent="0.25">
      <c r="A259" t="s">
        <v>400</v>
      </c>
    </row>
    <row r="260" spans="1:2" x14ac:dyDescent="0.25">
      <c r="A260" t="s">
        <v>131</v>
      </c>
      <c r="B260">
        <v>2</v>
      </c>
    </row>
    <row r="261" spans="1:2" x14ac:dyDescent="0.25">
      <c r="A261" t="s">
        <v>132</v>
      </c>
      <c r="B261">
        <v>1</v>
      </c>
    </row>
    <row r="262" spans="1:2" x14ac:dyDescent="0.25">
      <c r="A262" t="s">
        <v>401</v>
      </c>
    </row>
    <row r="263" spans="1:2" x14ac:dyDescent="0.25">
      <c r="A263" t="s">
        <v>133</v>
      </c>
      <c r="B263">
        <v>40</v>
      </c>
    </row>
    <row r="264" spans="1:2" x14ac:dyDescent="0.25">
      <c r="A264" t="s">
        <v>402</v>
      </c>
    </row>
    <row r="265" spans="1:2" x14ac:dyDescent="0.25">
      <c r="A265" t="s">
        <v>134</v>
      </c>
      <c r="B265">
        <v>9</v>
      </c>
    </row>
    <row r="266" spans="1:2" x14ac:dyDescent="0.25">
      <c r="A266" t="s">
        <v>135</v>
      </c>
      <c r="B266">
        <v>55</v>
      </c>
    </row>
    <row r="267" spans="1:2" x14ac:dyDescent="0.25">
      <c r="A267" t="s">
        <v>403</v>
      </c>
    </row>
    <row r="268" spans="1:2" x14ac:dyDescent="0.25">
      <c r="A268" t="s">
        <v>136</v>
      </c>
      <c r="B268">
        <v>60</v>
      </c>
    </row>
    <row r="269" spans="1:2" x14ac:dyDescent="0.25">
      <c r="A269" t="s">
        <v>404</v>
      </c>
    </row>
    <row r="270" spans="1:2" x14ac:dyDescent="0.25">
      <c r="A270" t="s">
        <v>137</v>
      </c>
      <c r="B270">
        <v>77</v>
      </c>
    </row>
    <row r="271" spans="1:2" x14ac:dyDescent="0.25">
      <c r="A271" t="s">
        <v>405</v>
      </c>
    </row>
    <row r="272" spans="1:2" x14ac:dyDescent="0.25">
      <c r="A272" t="s">
        <v>406</v>
      </c>
    </row>
    <row r="273" spans="1:2" x14ac:dyDescent="0.25">
      <c r="A273" t="s">
        <v>138</v>
      </c>
      <c r="B273">
        <v>1</v>
      </c>
    </row>
    <row r="274" spans="1:2" x14ac:dyDescent="0.25">
      <c r="A274" t="s">
        <v>139</v>
      </c>
      <c r="B274">
        <v>41</v>
      </c>
    </row>
    <row r="275" spans="1:2" x14ac:dyDescent="0.25">
      <c r="A275" t="s">
        <v>407</v>
      </c>
    </row>
    <row r="276" spans="1:2" x14ac:dyDescent="0.25">
      <c r="A276" t="s">
        <v>408</v>
      </c>
    </row>
    <row r="277" spans="1:2" x14ac:dyDescent="0.25">
      <c r="A277" t="s">
        <v>140</v>
      </c>
      <c r="B277">
        <v>20</v>
      </c>
    </row>
    <row r="278" spans="1:2" x14ac:dyDescent="0.25">
      <c r="A278" t="s">
        <v>141</v>
      </c>
      <c r="B278">
        <v>13</v>
      </c>
    </row>
    <row r="279" spans="1:2" x14ac:dyDescent="0.25">
      <c r="A279" t="s">
        <v>409</v>
      </c>
    </row>
    <row r="280" spans="1:2" x14ac:dyDescent="0.25">
      <c r="A280" t="s">
        <v>410</v>
      </c>
    </row>
    <row r="281" spans="1:2" x14ac:dyDescent="0.25">
      <c r="A281" t="s">
        <v>411</v>
      </c>
    </row>
    <row r="282" spans="1:2" x14ac:dyDescent="0.25">
      <c r="A282" t="s">
        <v>412</v>
      </c>
    </row>
    <row r="283" spans="1:2" x14ac:dyDescent="0.25">
      <c r="A283" t="s">
        <v>413</v>
      </c>
    </row>
    <row r="284" spans="1:2" x14ac:dyDescent="0.25">
      <c r="A284" t="s">
        <v>414</v>
      </c>
    </row>
    <row r="285" spans="1:2" x14ac:dyDescent="0.25">
      <c r="A285" t="s">
        <v>415</v>
      </c>
    </row>
    <row r="286" spans="1:2" x14ac:dyDescent="0.25">
      <c r="A286" t="s">
        <v>416</v>
      </c>
    </row>
    <row r="287" spans="1:2" x14ac:dyDescent="0.25">
      <c r="A287" t="s">
        <v>142</v>
      </c>
      <c r="B287">
        <v>4</v>
      </c>
    </row>
    <row r="288" spans="1:2" x14ac:dyDescent="0.25">
      <c r="A288" t="s">
        <v>143</v>
      </c>
      <c r="B288">
        <v>1</v>
      </c>
    </row>
    <row r="289" spans="1:2" x14ac:dyDescent="0.25">
      <c r="A289" t="s">
        <v>144</v>
      </c>
      <c r="B289">
        <v>2</v>
      </c>
    </row>
    <row r="290" spans="1:2" x14ac:dyDescent="0.25">
      <c r="A290" t="s">
        <v>145</v>
      </c>
      <c r="B290">
        <v>2</v>
      </c>
    </row>
    <row r="291" spans="1:2" x14ac:dyDescent="0.25">
      <c r="A291" t="s">
        <v>146</v>
      </c>
      <c r="B291">
        <v>33</v>
      </c>
    </row>
    <row r="292" spans="1:2" x14ac:dyDescent="0.25">
      <c r="A292" t="s">
        <v>147</v>
      </c>
      <c r="B292">
        <v>4</v>
      </c>
    </row>
    <row r="293" spans="1:2" x14ac:dyDescent="0.25">
      <c r="A293" t="s">
        <v>417</v>
      </c>
    </row>
    <row r="294" spans="1:2" x14ac:dyDescent="0.25">
      <c r="A294" t="s">
        <v>418</v>
      </c>
    </row>
    <row r="295" spans="1:2" x14ac:dyDescent="0.25">
      <c r="A295" t="s">
        <v>419</v>
      </c>
    </row>
    <row r="296" spans="1:2" x14ac:dyDescent="0.25">
      <c r="A296" t="s">
        <v>420</v>
      </c>
    </row>
    <row r="297" spans="1:2" x14ac:dyDescent="0.25">
      <c r="A297" t="s">
        <v>421</v>
      </c>
    </row>
    <row r="298" spans="1:2" x14ac:dyDescent="0.25">
      <c r="A298" t="s">
        <v>422</v>
      </c>
    </row>
    <row r="299" spans="1:2" x14ac:dyDescent="0.25">
      <c r="A299" t="s">
        <v>423</v>
      </c>
    </row>
    <row r="300" spans="1:2" x14ac:dyDescent="0.25">
      <c r="A300" t="s">
        <v>148</v>
      </c>
      <c r="B300">
        <v>1</v>
      </c>
    </row>
    <row r="301" spans="1:2" x14ac:dyDescent="0.25">
      <c r="A301" t="s">
        <v>149</v>
      </c>
      <c r="B301">
        <v>1</v>
      </c>
    </row>
    <row r="302" spans="1:2" x14ac:dyDescent="0.25">
      <c r="A302" t="s">
        <v>424</v>
      </c>
    </row>
    <row r="303" spans="1:2" x14ac:dyDescent="0.25">
      <c r="A303" t="s">
        <v>150</v>
      </c>
      <c r="B303">
        <v>6</v>
      </c>
    </row>
    <row r="304" spans="1:2" x14ac:dyDescent="0.25">
      <c r="A304" t="s">
        <v>425</v>
      </c>
    </row>
    <row r="305" spans="1:2" x14ac:dyDescent="0.25">
      <c r="A305" t="s">
        <v>151</v>
      </c>
      <c r="B305">
        <v>1</v>
      </c>
    </row>
    <row r="306" spans="1:2" x14ac:dyDescent="0.25">
      <c r="A306" t="s">
        <v>152</v>
      </c>
      <c r="B306">
        <v>1</v>
      </c>
    </row>
    <row r="307" spans="1:2" x14ac:dyDescent="0.25">
      <c r="A307" t="s">
        <v>153</v>
      </c>
      <c r="B307">
        <v>42</v>
      </c>
    </row>
    <row r="308" spans="1:2" x14ac:dyDescent="0.25">
      <c r="A308" t="s">
        <v>154</v>
      </c>
      <c r="B308">
        <v>48</v>
      </c>
    </row>
    <row r="309" spans="1:2" x14ac:dyDescent="0.25">
      <c r="A309" t="s">
        <v>426</v>
      </c>
    </row>
    <row r="310" spans="1:2" x14ac:dyDescent="0.25">
      <c r="A310" t="s">
        <v>427</v>
      </c>
    </row>
    <row r="311" spans="1:2" x14ac:dyDescent="0.25">
      <c r="A311" t="s">
        <v>155</v>
      </c>
      <c r="B311">
        <v>2</v>
      </c>
    </row>
    <row r="312" spans="1:2" x14ac:dyDescent="0.25">
      <c r="A312" t="s">
        <v>428</v>
      </c>
    </row>
    <row r="313" spans="1:2" x14ac:dyDescent="0.25">
      <c r="A313" t="s">
        <v>156</v>
      </c>
      <c r="B313">
        <v>13</v>
      </c>
    </row>
    <row r="314" spans="1:2" x14ac:dyDescent="0.25">
      <c r="A314" t="s">
        <v>429</v>
      </c>
    </row>
    <row r="315" spans="1:2" x14ac:dyDescent="0.25">
      <c r="A315" t="s">
        <v>157</v>
      </c>
      <c r="B315">
        <v>2</v>
      </c>
    </row>
    <row r="316" spans="1:2" x14ac:dyDescent="0.25">
      <c r="A316" t="s">
        <v>430</v>
      </c>
    </row>
    <row r="317" spans="1:2" x14ac:dyDescent="0.25">
      <c r="A317" t="s">
        <v>431</v>
      </c>
    </row>
    <row r="318" spans="1:2" x14ac:dyDescent="0.25">
      <c r="A318" t="s">
        <v>158</v>
      </c>
      <c r="B318">
        <v>4</v>
      </c>
    </row>
    <row r="319" spans="1:2" x14ac:dyDescent="0.25">
      <c r="A319" t="s">
        <v>432</v>
      </c>
    </row>
    <row r="320" spans="1:2" x14ac:dyDescent="0.25">
      <c r="A320" t="s">
        <v>159</v>
      </c>
      <c r="B320">
        <v>93</v>
      </c>
    </row>
    <row r="321" spans="1:2" x14ac:dyDescent="0.25">
      <c r="A321" t="s">
        <v>433</v>
      </c>
    </row>
    <row r="322" spans="1:2" x14ac:dyDescent="0.25">
      <c r="A322" t="s">
        <v>434</v>
      </c>
    </row>
    <row r="323" spans="1:2" x14ac:dyDescent="0.25">
      <c r="A323" t="s">
        <v>435</v>
      </c>
    </row>
    <row r="324" spans="1:2" x14ac:dyDescent="0.25">
      <c r="A324" t="s">
        <v>160</v>
      </c>
      <c r="B324">
        <v>41</v>
      </c>
    </row>
    <row r="325" spans="1:2" x14ac:dyDescent="0.25">
      <c r="A325" t="s">
        <v>436</v>
      </c>
    </row>
    <row r="326" spans="1:2" x14ac:dyDescent="0.25">
      <c r="A326" t="s">
        <v>437</v>
      </c>
    </row>
    <row r="327" spans="1:2" x14ac:dyDescent="0.25">
      <c r="A327" t="s">
        <v>438</v>
      </c>
    </row>
    <row r="328" spans="1:2" x14ac:dyDescent="0.25">
      <c r="A328" t="s">
        <v>161</v>
      </c>
      <c r="B328">
        <v>1</v>
      </c>
    </row>
    <row r="329" spans="1:2" x14ac:dyDescent="0.25">
      <c r="A329" t="s">
        <v>162</v>
      </c>
      <c r="B329">
        <v>3</v>
      </c>
    </row>
    <row r="330" spans="1:2" x14ac:dyDescent="0.25">
      <c r="A330" t="s">
        <v>439</v>
      </c>
    </row>
    <row r="331" spans="1:2" x14ac:dyDescent="0.25">
      <c r="A331" t="s">
        <v>440</v>
      </c>
    </row>
    <row r="332" spans="1:2" x14ac:dyDescent="0.25">
      <c r="A332" t="s">
        <v>163</v>
      </c>
      <c r="B332">
        <v>7</v>
      </c>
    </row>
    <row r="333" spans="1:2" x14ac:dyDescent="0.25">
      <c r="A333" t="s">
        <v>441</v>
      </c>
    </row>
    <row r="334" spans="1:2" x14ac:dyDescent="0.25">
      <c r="A334" t="s">
        <v>442</v>
      </c>
    </row>
    <row r="335" spans="1:2" x14ac:dyDescent="0.25">
      <c r="A335" t="s">
        <v>443</v>
      </c>
    </row>
    <row r="336" spans="1:2" x14ac:dyDescent="0.25">
      <c r="A336" t="s">
        <v>444</v>
      </c>
    </row>
    <row r="337" spans="1:2" x14ac:dyDescent="0.25">
      <c r="A337" t="s">
        <v>164</v>
      </c>
      <c r="B337">
        <v>17</v>
      </c>
    </row>
    <row r="338" spans="1:2" x14ac:dyDescent="0.25">
      <c r="A338" t="s">
        <v>445</v>
      </c>
    </row>
    <row r="339" spans="1:2" x14ac:dyDescent="0.25">
      <c r="A339" t="s">
        <v>446</v>
      </c>
    </row>
    <row r="340" spans="1:2" x14ac:dyDescent="0.25">
      <c r="A340" t="s">
        <v>165</v>
      </c>
      <c r="B340">
        <v>4</v>
      </c>
    </row>
    <row r="341" spans="1:2" x14ac:dyDescent="0.25">
      <c r="A341" t="s">
        <v>447</v>
      </c>
    </row>
    <row r="342" spans="1:2" x14ac:dyDescent="0.25">
      <c r="A342" t="s">
        <v>166</v>
      </c>
      <c r="B342">
        <v>1</v>
      </c>
    </row>
    <row r="343" spans="1:2" x14ac:dyDescent="0.25">
      <c r="A343" t="s">
        <v>448</v>
      </c>
    </row>
    <row r="344" spans="1:2" x14ac:dyDescent="0.25">
      <c r="A344" t="s">
        <v>449</v>
      </c>
    </row>
    <row r="345" spans="1:2" x14ac:dyDescent="0.25">
      <c r="A345" t="s">
        <v>167</v>
      </c>
      <c r="B345">
        <v>1</v>
      </c>
    </row>
    <row r="346" spans="1:2" x14ac:dyDescent="0.25">
      <c r="A346" t="s">
        <v>168</v>
      </c>
      <c r="B346">
        <v>2</v>
      </c>
    </row>
    <row r="347" spans="1:2" x14ac:dyDescent="0.25">
      <c r="A347" t="s">
        <v>450</v>
      </c>
    </row>
    <row r="348" spans="1:2" x14ac:dyDescent="0.25">
      <c r="A348" t="s">
        <v>451</v>
      </c>
    </row>
    <row r="349" spans="1:2" x14ac:dyDescent="0.25">
      <c r="A349" t="s">
        <v>169</v>
      </c>
      <c r="B349">
        <v>21</v>
      </c>
    </row>
    <row r="350" spans="1:2" x14ac:dyDescent="0.25">
      <c r="A350" t="s">
        <v>452</v>
      </c>
    </row>
    <row r="351" spans="1:2" x14ac:dyDescent="0.25">
      <c r="A351" t="s">
        <v>453</v>
      </c>
    </row>
    <row r="352" spans="1:2" x14ac:dyDescent="0.25">
      <c r="A352" t="s">
        <v>170</v>
      </c>
      <c r="B352">
        <v>1</v>
      </c>
    </row>
    <row r="353" spans="1:2" x14ac:dyDescent="0.25">
      <c r="A353" t="s">
        <v>171</v>
      </c>
      <c r="B353">
        <v>3</v>
      </c>
    </row>
    <row r="354" spans="1:2" x14ac:dyDescent="0.25">
      <c r="A354" t="s">
        <v>172</v>
      </c>
      <c r="B354">
        <v>3</v>
      </c>
    </row>
    <row r="355" spans="1:2" x14ac:dyDescent="0.25">
      <c r="A355" t="s">
        <v>454</v>
      </c>
    </row>
    <row r="356" spans="1:2" x14ac:dyDescent="0.25">
      <c r="A356" t="s">
        <v>455</v>
      </c>
    </row>
    <row r="357" spans="1:2" x14ac:dyDescent="0.25">
      <c r="A357" t="s">
        <v>173</v>
      </c>
      <c r="B357">
        <v>21</v>
      </c>
    </row>
    <row r="358" spans="1:2" x14ac:dyDescent="0.25">
      <c r="A358" t="s">
        <v>174</v>
      </c>
      <c r="B358">
        <v>1</v>
      </c>
    </row>
    <row r="359" spans="1:2" x14ac:dyDescent="0.25">
      <c r="A359" t="s">
        <v>175</v>
      </c>
      <c r="B359">
        <v>2</v>
      </c>
    </row>
    <row r="360" spans="1:2" x14ac:dyDescent="0.25">
      <c r="A360" t="s">
        <v>176</v>
      </c>
      <c r="B360">
        <v>3</v>
      </c>
    </row>
    <row r="361" spans="1:2" x14ac:dyDescent="0.25">
      <c r="A361" t="s">
        <v>456</v>
      </c>
    </row>
    <row r="362" spans="1:2" x14ac:dyDescent="0.25">
      <c r="A362" t="s">
        <v>177</v>
      </c>
      <c r="B362">
        <v>6</v>
      </c>
    </row>
    <row r="363" spans="1:2" x14ac:dyDescent="0.25">
      <c r="A363" t="s">
        <v>457</v>
      </c>
    </row>
    <row r="364" spans="1:2" x14ac:dyDescent="0.25">
      <c r="A364" t="s">
        <v>458</v>
      </c>
    </row>
    <row r="365" spans="1:2" x14ac:dyDescent="0.25">
      <c r="A365" t="s">
        <v>178</v>
      </c>
      <c r="B365">
        <v>3</v>
      </c>
    </row>
    <row r="366" spans="1:2" x14ac:dyDescent="0.25">
      <c r="A366" t="s">
        <v>459</v>
      </c>
    </row>
    <row r="367" spans="1:2" x14ac:dyDescent="0.25">
      <c r="A367" t="s">
        <v>179</v>
      </c>
      <c r="B367">
        <v>3</v>
      </c>
    </row>
    <row r="368" spans="1:2" x14ac:dyDescent="0.25">
      <c r="A368" t="s">
        <v>460</v>
      </c>
    </row>
    <row r="369" spans="1:2" x14ac:dyDescent="0.25">
      <c r="A369" t="s">
        <v>180</v>
      </c>
      <c r="B369">
        <v>2</v>
      </c>
    </row>
    <row r="370" spans="1:2" x14ac:dyDescent="0.25">
      <c r="A370" t="s">
        <v>461</v>
      </c>
    </row>
    <row r="371" spans="1:2" x14ac:dyDescent="0.25">
      <c r="A371" t="s">
        <v>462</v>
      </c>
    </row>
    <row r="372" spans="1:2" x14ac:dyDescent="0.25">
      <c r="A372" t="s">
        <v>463</v>
      </c>
    </row>
    <row r="373" spans="1:2" x14ac:dyDescent="0.25">
      <c r="A373" t="s">
        <v>181</v>
      </c>
      <c r="B373">
        <v>55</v>
      </c>
    </row>
    <row r="374" spans="1:2" x14ac:dyDescent="0.25">
      <c r="A374" t="s">
        <v>464</v>
      </c>
    </row>
    <row r="375" spans="1:2" x14ac:dyDescent="0.25">
      <c r="A375" t="s">
        <v>465</v>
      </c>
    </row>
    <row r="376" spans="1:2" x14ac:dyDescent="0.25">
      <c r="A376" t="s">
        <v>466</v>
      </c>
    </row>
    <row r="377" spans="1:2" x14ac:dyDescent="0.25">
      <c r="A377" t="s">
        <v>467</v>
      </c>
    </row>
    <row r="378" spans="1:2" x14ac:dyDescent="0.25">
      <c r="A378" t="s">
        <v>468</v>
      </c>
    </row>
    <row r="379" spans="1:2" x14ac:dyDescent="0.25">
      <c r="A379" t="s">
        <v>469</v>
      </c>
    </row>
    <row r="380" spans="1:2" x14ac:dyDescent="0.25">
      <c r="A380" t="s">
        <v>470</v>
      </c>
    </row>
    <row r="381" spans="1:2" x14ac:dyDescent="0.25">
      <c r="A381" t="s">
        <v>471</v>
      </c>
    </row>
    <row r="382" spans="1:2" x14ac:dyDescent="0.25">
      <c r="A382" t="s">
        <v>472</v>
      </c>
    </row>
    <row r="383" spans="1:2" x14ac:dyDescent="0.25">
      <c r="A383" t="s">
        <v>182</v>
      </c>
      <c r="B383">
        <v>1</v>
      </c>
    </row>
    <row r="384" spans="1:2" x14ac:dyDescent="0.25">
      <c r="A384" t="s">
        <v>473</v>
      </c>
    </row>
    <row r="385" spans="1:2" x14ac:dyDescent="0.25">
      <c r="A385" t="s">
        <v>474</v>
      </c>
    </row>
    <row r="386" spans="1:2" x14ac:dyDescent="0.25">
      <c r="A386" t="s">
        <v>475</v>
      </c>
    </row>
    <row r="387" spans="1:2" x14ac:dyDescent="0.25">
      <c r="A387" t="s">
        <v>476</v>
      </c>
    </row>
    <row r="388" spans="1:2" x14ac:dyDescent="0.25">
      <c r="A388" t="s">
        <v>477</v>
      </c>
    </row>
    <row r="389" spans="1:2" x14ac:dyDescent="0.25">
      <c r="A389" t="s">
        <v>478</v>
      </c>
    </row>
    <row r="390" spans="1:2" x14ac:dyDescent="0.25">
      <c r="A390" t="s">
        <v>183</v>
      </c>
      <c r="B390">
        <v>4</v>
      </c>
    </row>
    <row r="391" spans="1:2" x14ac:dyDescent="0.25">
      <c r="A391" t="s">
        <v>479</v>
      </c>
    </row>
    <row r="392" spans="1:2" x14ac:dyDescent="0.25">
      <c r="A392" t="s">
        <v>184</v>
      </c>
      <c r="B392">
        <v>15</v>
      </c>
    </row>
    <row r="393" spans="1:2" x14ac:dyDescent="0.25">
      <c r="A393" t="s">
        <v>480</v>
      </c>
    </row>
    <row r="394" spans="1:2" x14ac:dyDescent="0.25">
      <c r="A394" t="s">
        <v>481</v>
      </c>
    </row>
    <row r="395" spans="1:2" x14ac:dyDescent="0.25">
      <c r="A395" t="s">
        <v>185</v>
      </c>
      <c r="B395">
        <v>59</v>
      </c>
    </row>
    <row r="396" spans="1:2" x14ac:dyDescent="0.25">
      <c r="A396" t="s">
        <v>186</v>
      </c>
      <c r="B396">
        <v>2</v>
      </c>
    </row>
    <row r="397" spans="1:2" x14ac:dyDescent="0.25">
      <c r="A397" t="s">
        <v>482</v>
      </c>
    </row>
    <row r="398" spans="1:2" x14ac:dyDescent="0.25">
      <c r="A398" t="s">
        <v>187</v>
      </c>
      <c r="B398">
        <v>10</v>
      </c>
    </row>
    <row r="399" spans="1:2" x14ac:dyDescent="0.25">
      <c r="A399" t="s">
        <v>483</v>
      </c>
    </row>
    <row r="400" spans="1:2" x14ac:dyDescent="0.25">
      <c r="A400" t="s">
        <v>188</v>
      </c>
      <c r="B400">
        <v>63</v>
      </c>
    </row>
    <row r="401" spans="1:2" x14ac:dyDescent="0.25">
      <c r="A401" t="s">
        <v>189</v>
      </c>
      <c r="B401">
        <v>3</v>
      </c>
    </row>
    <row r="402" spans="1:2" x14ac:dyDescent="0.25">
      <c r="A402" t="s">
        <v>484</v>
      </c>
    </row>
    <row r="403" spans="1:2" x14ac:dyDescent="0.25">
      <c r="A403" t="s">
        <v>190</v>
      </c>
      <c r="B403">
        <v>30</v>
      </c>
    </row>
    <row r="404" spans="1:2" x14ac:dyDescent="0.25">
      <c r="A404" t="s">
        <v>485</v>
      </c>
    </row>
    <row r="405" spans="1:2" x14ac:dyDescent="0.25">
      <c r="A405" t="s">
        <v>191</v>
      </c>
      <c r="B405">
        <v>27</v>
      </c>
    </row>
    <row r="406" spans="1:2" x14ac:dyDescent="0.25">
      <c r="A406" t="s">
        <v>192</v>
      </c>
      <c r="B406">
        <v>4</v>
      </c>
    </row>
    <row r="407" spans="1:2" x14ac:dyDescent="0.25">
      <c r="A407" t="s">
        <v>193</v>
      </c>
      <c r="B407">
        <v>3</v>
      </c>
    </row>
    <row r="408" spans="1:2" x14ac:dyDescent="0.25">
      <c r="A408" t="s">
        <v>486</v>
      </c>
    </row>
    <row r="409" spans="1:2" x14ac:dyDescent="0.25">
      <c r="A409" t="s">
        <v>194</v>
      </c>
      <c r="B409">
        <v>1</v>
      </c>
    </row>
    <row r="410" spans="1:2" x14ac:dyDescent="0.25">
      <c r="A410" t="s">
        <v>487</v>
      </c>
    </row>
    <row r="411" spans="1:2" x14ac:dyDescent="0.25">
      <c r="A411" t="s">
        <v>195</v>
      </c>
      <c r="B411">
        <v>4</v>
      </c>
    </row>
    <row r="412" spans="1:2" x14ac:dyDescent="0.25">
      <c r="A412" t="s">
        <v>488</v>
      </c>
    </row>
    <row r="413" spans="1:2" x14ac:dyDescent="0.25">
      <c r="A413" t="s">
        <v>196</v>
      </c>
      <c r="B413">
        <v>3</v>
      </c>
    </row>
    <row r="414" spans="1:2" x14ac:dyDescent="0.25">
      <c r="A414" t="s">
        <v>489</v>
      </c>
    </row>
    <row r="415" spans="1:2" x14ac:dyDescent="0.25">
      <c r="A415" t="s">
        <v>490</v>
      </c>
    </row>
    <row r="416" spans="1:2" x14ac:dyDescent="0.25">
      <c r="A416" t="s">
        <v>491</v>
      </c>
    </row>
    <row r="417" spans="1:2" x14ac:dyDescent="0.25">
      <c r="A417" t="s">
        <v>492</v>
      </c>
    </row>
    <row r="418" spans="1:2" x14ac:dyDescent="0.25">
      <c r="A418" t="s">
        <v>493</v>
      </c>
    </row>
    <row r="419" spans="1:2" x14ac:dyDescent="0.25">
      <c r="A419" t="s">
        <v>494</v>
      </c>
    </row>
    <row r="420" spans="1:2" x14ac:dyDescent="0.25">
      <c r="A420" t="s">
        <v>197</v>
      </c>
      <c r="B420">
        <v>1</v>
      </c>
    </row>
    <row r="421" spans="1:2" x14ac:dyDescent="0.25">
      <c r="A421" t="s">
        <v>495</v>
      </c>
    </row>
    <row r="422" spans="1:2" x14ac:dyDescent="0.25">
      <c r="A422" t="s">
        <v>496</v>
      </c>
    </row>
    <row r="423" spans="1:2" x14ac:dyDescent="0.25">
      <c r="A423" t="s">
        <v>497</v>
      </c>
    </row>
    <row r="424" spans="1:2" x14ac:dyDescent="0.25">
      <c r="A424" t="s">
        <v>198</v>
      </c>
      <c r="B424">
        <v>2</v>
      </c>
    </row>
    <row r="425" spans="1:2" x14ac:dyDescent="0.25">
      <c r="A425" t="s">
        <v>498</v>
      </c>
    </row>
    <row r="426" spans="1:2" x14ac:dyDescent="0.25">
      <c r="A426" t="s">
        <v>499</v>
      </c>
    </row>
    <row r="427" spans="1:2" x14ac:dyDescent="0.25">
      <c r="A427" t="s">
        <v>500</v>
      </c>
    </row>
    <row r="428" spans="1:2" x14ac:dyDescent="0.25">
      <c r="A428" t="s">
        <v>501</v>
      </c>
    </row>
    <row r="429" spans="1:2" x14ac:dyDescent="0.25">
      <c r="A429" t="s">
        <v>199</v>
      </c>
      <c r="B429">
        <v>1</v>
      </c>
    </row>
    <row r="430" spans="1:2" x14ac:dyDescent="0.25">
      <c r="A430" t="s">
        <v>200</v>
      </c>
      <c r="B430">
        <v>1</v>
      </c>
    </row>
    <row r="431" spans="1:2" x14ac:dyDescent="0.25">
      <c r="A431" t="s">
        <v>201</v>
      </c>
      <c r="B431">
        <v>5</v>
      </c>
    </row>
    <row r="432" spans="1:2" x14ac:dyDescent="0.25">
      <c r="A432" t="s">
        <v>202</v>
      </c>
      <c r="B432">
        <v>3</v>
      </c>
    </row>
    <row r="433" spans="1:2" x14ac:dyDescent="0.25">
      <c r="A433" t="s">
        <v>203</v>
      </c>
      <c r="B433">
        <v>3</v>
      </c>
    </row>
    <row r="434" spans="1:2" x14ac:dyDescent="0.25">
      <c r="A434" t="s">
        <v>502</v>
      </c>
    </row>
    <row r="435" spans="1:2" x14ac:dyDescent="0.25">
      <c r="A435" t="s">
        <v>503</v>
      </c>
    </row>
    <row r="436" spans="1:2" x14ac:dyDescent="0.25">
      <c r="A436" t="s">
        <v>204</v>
      </c>
      <c r="B436">
        <v>4</v>
      </c>
    </row>
    <row r="437" spans="1:2" x14ac:dyDescent="0.25">
      <c r="A437" t="s">
        <v>205</v>
      </c>
      <c r="B437">
        <v>27</v>
      </c>
    </row>
    <row r="438" spans="1:2" x14ac:dyDescent="0.25">
      <c r="A438" t="s">
        <v>206</v>
      </c>
      <c r="B438">
        <v>51</v>
      </c>
    </row>
    <row r="439" spans="1:2" x14ac:dyDescent="0.25">
      <c r="A439" t="s">
        <v>207</v>
      </c>
      <c r="B439">
        <v>1</v>
      </c>
    </row>
    <row r="440" spans="1:2" x14ac:dyDescent="0.25">
      <c r="A440" t="s">
        <v>208</v>
      </c>
      <c r="B440">
        <v>2</v>
      </c>
    </row>
    <row r="441" spans="1:2" x14ac:dyDescent="0.25">
      <c r="A441" t="s">
        <v>504</v>
      </c>
    </row>
    <row r="442" spans="1:2" x14ac:dyDescent="0.25">
      <c r="A442" t="s">
        <v>209</v>
      </c>
      <c r="B442">
        <v>1</v>
      </c>
    </row>
    <row r="443" spans="1:2" x14ac:dyDescent="0.25">
      <c r="A443" t="s">
        <v>505</v>
      </c>
    </row>
    <row r="444" spans="1:2" x14ac:dyDescent="0.25">
      <c r="A444" t="s">
        <v>210</v>
      </c>
      <c r="B444">
        <v>20</v>
      </c>
    </row>
    <row r="445" spans="1:2" x14ac:dyDescent="0.25">
      <c r="A445" t="s">
        <v>506</v>
      </c>
    </row>
    <row r="446" spans="1:2" x14ac:dyDescent="0.25">
      <c r="A446" t="s">
        <v>507</v>
      </c>
    </row>
    <row r="447" spans="1:2" x14ac:dyDescent="0.25">
      <c r="A447" t="s">
        <v>508</v>
      </c>
    </row>
    <row r="448" spans="1:2" x14ac:dyDescent="0.25">
      <c r="A448" t="s">
        <v>509</v>
      </c>
    </row>
    <row r="449" spans="1:2" x14ac:dyDescent="0.25">
      <c r="A449" t="s">
        <v>211</v>
      </c>
      <c r="B449">
        <v>3</v>
      </c>
    </row>
    <row r="450" spans="1:2" x14ac:dyDescent="0.25">
      <c r="A450" t="s">
        <v>510</v>
      </c>
    </row>
    <row r="451" spans="1:2" x14ac:dyDescent="0.25">
      <c r="A451" t="s">
        <v>212</v>
      </c>
      <c r="B451">
        <v>132</v>
      </c>
    </row>
    <row r="452" spans="1:2" x14ac:dyDescent="0.25">
      <c r="A452" t="s">
        <v>511</v>
      </c>
    </row>
    <row r="453" spans="1:2" x14ac:dyDescent="0.25">
      <c r="A453" t="s">
        <v>512</v>
      </c>
    </row>
    <row r="454" spans="1:2" x14ac:dyDescent="0.25">
      <c r="A454" t="s">
        <v>513</v>
      </c>
    </row>
    <row r="455" spans="1:2" x14ac:dyDescent="0.25">
      <c r="A455" t="s">
        <v>213</v>
      </c>
      <c r="B455">
        <v>1</v>
      </c>
    </row>
    <row r="456" spans="1:2" x14ac:dyDescent="0.25">
      <c r="A456" t="s">
        <v>214</v>
      </c>
      <c r="B456">
        <v>3</v>
      </c>
    </row>
    <row r="457" spans="1:2" x14ac:dyDescent="0.25">
      <c r="A457" t="s">
        <v>514</v>
      </c>
    </row>
    <row r="458" spans="1:2" x14ac:dyDescent="0.25">
      <c r="A458" t="s">
        <v>515</v>
      </c>
    </row>
    <row r="459" spans="1:2" x14ac:dyDescent="0.25">
      <c r="A459" t="s">
        <v>215</v>
      </c>
      <c r="B459">
        <v>7</v>
      </c>
    </row>
    <row r="460" spans="1:2" x14ac:dyDescent="0.25">
      <c r="A460" t="s">
        <v>216</v>
      </c>
      <c r="B460">
        <v>3</v>
      </c>
    </row>
    <row r="461" spans="1:2" x14ac:dyDescent="0.25">
      <c r="A461" t="s">
        <v>217</v>
      </c>
      <c r="B461">
        <v>1</v>
      </c>
    </row>
    <row r="462" spans="1:2" x14ac:dyDescent="0.25">
      <c r="A462" t="s">
        <v>516</v>
      </c>
    </row>
    <row r="463" spans="1:2" x14ac:dyDescent="0.25">
      <c r="A463" t="s">
        <v>517</v>
      </c>
    </row>
    <row r="464" spans="1:2" x14ac:dyDescent="0.25">
      <c r="A464" t="s">
        <v>218</v>
      </c>
      <c r="B464">
        <v>3</v>
      </c>
    </row>
    <row r="465" spans="1:2" x14ac:dyDescent="0.25">
      <c r="A465" t="s">
        <v>518</v>
      </c>
    </row>
    <row r="466" spans="1:2" x14ac:dyDescent="0.25">
      <c r="A466" t="s">
        <v>519</v>
      </c>
    </row>
    <row r="467" spans="1:2" x14ac:dyDescent="0.25">
      <c r="A467" t="s">
        <v>520</v>
      </c>
    </row>
    <row r="468" spans="1:2" x14ac:dyDescent="0.25">
      <c r="A468" t="s">
        <v>521</v>
      </c>
    </row>
    <row r="469" spans="1:2" x14ac:dyDescent="0.25">
      <c r="A469" t="s">
        <v>219</v>
      </c>
      <c r="B469">
        <v>6</v>
      </c>
    </row>
    <row r="470" spans="1:2" x14ac:dyDescent="0.25">
      <c r="A470" t="s">
        <v>522</v>
      </c>
    </row>
    <row r="471" spans="1:2" x14ac:dyDescent="0.25">
      <c r="A471" t="s">
        <v>523</v>
      </c>
    </row>
    <row r="472" spans="1:2" x14ac:dyDescent="0.25">
      <c r="A472" t="s">
        <v>524</v>
      </c>
    </row>
    <row r="473" spans="1:2" x14ac:dyDescent="0.25">
      <c r="A473" t="s">
        <v>525</v>
      </c>
    </row>
    <row r="474" spans="1:2" x14ac:dyDescent="0.25">
      <c r="A474" t="s">
        <v>526</v>
      </c>
    </row>
    <row r="475" spans="1:2" x14ac:dyDescent="0.25">
      <c r="A475" t="s">
        <v>527</v>
      </c>
    </row>
    <row r="476" spans="1:2" x14ac:dyDescent="0.25">
      <c r="A476" t="s">
        <v>528</v>
      </c>
    </row>
    <row r="477" spans="1:2" x14ac:dyDescent="0.25">
      <c r="A477" t="s">
        <v>220</v>
      </c>
      <c r="B477">
        <v>1</v>
      </c>
    </row>
    <row r="478" spans="1:2" x14ac:dyDescent="0.25">
      <c r="A478" t="s">
        <v>221</v>
      </c>
      <c r="B478">
        <v>2</v>
      </c>
    </row>
    <row r="479" spans="1:2" x14ac:dyDescent="0.25">
      <c r="A479" t="s">
        <v>222</v>
      </c>
      <c r="B479">
        <v>4</v>
      </c>
    </row>
    <row r="480" spans="1:2" x14ac:dyDescent="0.25">
      <c r="A480" t="s">
        <v>529</v>
      </c>
    </row>
    <row r="481" spans="1:2" x14ac:dyDescent="0.25">
      <c r="A481" t="s">
        <v>223</v>
      </c>
      <c r="B481">
        <v>52</v>
      </c>
    </row>
    <row r="482" spans="1:2" x14ac:dyDescent="0.25">
      <c r="A482" t="s">
        <v>224</v>
      </c>
      <c r="B482">
        <v>72</v>
      </c>
    </row>
    <row r="483" spans="1:2" x14ac:dyDescent="0.25">
      <c r="A483" t="s">
        <v>225</v>
      </c>
      <c r="B483">
        <v>32</v>
      </c>
    </row>
    <row r="484" spans="1:2" x14ac:dyDescent="0.25">
      <c r="A484" t="s">
        <v>530</v>
      </c>
    </row>
    <row r="485" spans="1:2" x14ac:dyDescent="0.25">
      <c r="A485" t="s">
        <v>226</v>
      </c>
      <c r="B485">
        <v>2</v>
      </c>
    </row>
    <row r="486" spans="1:2" x14ac:dyDescent="0.25">
      <c r="A486" t="s">
        <v>531</v>
      </c>
    </row>
    <row r="487" spans="1:2" x14ac:dyDescent="0.25">
      <c r="A487" t="s">
        <v>532</v>
      </c>
    </row>
    <row r="488" spans="1:2" x14ac:dyDescent="0.25">
      <c r="A488" t="s">
        <v>533</v>
      </c>
    </row>
    <row r="489" spans="1:2" x14ac:dyDescent="0.25">
      <c r="A489" t="s">
        <v>534</v>
      </c>
    </row>
    <row r="490" spans="1:2" x14ac:dyDescent="0.25">
      <c r="A490" t="s">
        <v>227</v>
      </c>
      <c r="B490">
        <v>15</v>
      </c>
    </row>
    <row r="491" spans="1:2" x14ac:dyDescent="0.25">
      <c r="A491" t="s">
        <v>228</v>
      </c>
      <c r="B491">
        <v>6</v>
      </c>
    </row>
    <row r="492" spans="1:2" x14ac:dyDescent="0.25">
      <c r="A492" t="s">
        <v>229</v>
      </c>
      <c r="B492">
        <v>4</v>
      </c>
    </row>
    <row r="493" spans="1:2" x14ac:dyDescent="0.25">
      <c r="A493" t="s">
        <v>535</v>
      </c>
    </row>
    <row r="494" spans="1:2" x14ac:dyDescent="0.25">
      <c r="A494" t="s">
        <v>230</v>
      </c>
      <c r="B494">
        <v>2</v>
      </c>
    </row>
    <row r="495" spans="1:2" x14ac:dyDescent="0.25">
      <c r="A495" t="s">
        <v>231</v>
      </c>
      <c r="B495">
        <v>2</v>
      </c>
    </row>
    <row r="496" spans="1:2" x14ac:dyDescent="0.25">
      <c r="A496" t="s">
        <v>536</v>
      </c>
    </row>
    <row r="497" spans="1:2" x14ac:dyDescent="0.25">
      <c r="A497" t="s">
        <v>537</v>
      </c>
    </row>
    <row r="498" spans="1:2" x14ac:dyDescent="0.25">
      <c r="A498" t="s">
        <v>538</v>
      </c>
    </row>
    <row r="499" spans="1:2" x14ac:dyDescent="0.25">
      <c r="A499" t="s">
        <v>232</v>
      </c>
      <c r="B499">
        <v>3</v>
      </c>
    </row>
    <row r="500" spans="1:2" x14ac:dyDescent="0.25">
      <c r="A500" t="s">
        <v>233</v>
      </c>
      <c r="B500">
        <v>3</v>
      </c>
    </row>
    <row r="501" spans="1:2" x14ac:dyDescent="0.25">
      <c r="A501" t="s">
        <v>539</v>
      </c>
    </row>
    <row r="502" spans="1:2" x14ac:dyDescent="0.25">
      <c r="A502" t="s">
        <v>540</v>
      </c>
    </row>
    <row r="503" spans="1:2" x14ac:dyDescent="0.25">
      <c r="A503" t="s">
        <v>234</v>
      </c>
      <c r="B503">
        <v>13</v>
      </c>
    </row>
    <row r="504" spans="1:2" x14ac:dyDescent="0.25">
      <c r="A504" t="s">
        <v>541</v>
      </c>
    </row>
    <row r="505" spans="1:2" x14ac:dyDescent="0.25">
      <c r="A505" t="s">
        <v>542</v>
      </c>
    </row>
    <row r="506" spans="1:2" x14ac:dyDescent="0.25">
      <c r="A506" t="s">
        <v>543</v>
      </c>
    </row>
    <row r="507" spans="1:2" x14ac:dyDescent="0.25">
      <c r="A507" t="s">
        <v>544</v>
      </c>
    </row>
    <row r="508" spans="1:2" x14ac:dyDescent="0.25">
      <c r="A508" t="s">
        <v>235</v>
      </c>
      <c r="B508">
        <v>9</v>
      </c>
    </row>
    <row r="509" spans="1:2" x14ac:dyDescent="0.25">
      <c r="A509" t="s">
        <v>236</v>
      </c>
      <c r="B509">
        <v>1</v>
      </c>
    </row>
    <row r="510" spans="1:2" x14ac:dyDescent="0.25">
      <c r="A510" t="s">
        <v>237</v>
      </c>
      <c r="B510">
        <v>2</v>
      </c>
    </row>
    <row r="511" spans="1:2" x14ac:dyDescent="0.25">
      <c r="A511" t="s">
        <v>545</v>
      </c>
    </row>
    <row r="512" spans="1:2" x14ac:dyDescent="0.25">
      <c r="A512" t="s">
        <v>238</v>
      </c>
      <c r="B512">
        <v>3</v>
      </c>
    </row>
    <row r="513" spans="1:2" x14ac:dyDescent="0.25">
      <c r="A513" t="s">
        <v>239</v>
      </c>
      <c r="B513">
        <v>1</v>
      </c>
    </row>
    <row r="514" spans="1:2" x14ac:dyDescent="0.25">
      <c r="A514" t="s">
        <v>546</v>
      </c>
    </row>
    <row r="515" spans="1:2" x14ac:dyDescent="0.25">
      <c r="A515" t="s">
        <v>547</v>
      </c>
    </row>
    <row r="516" spans="1:2" x14ac:dyDescent="0.25">
      <c r="A516" t="s">
        <v>548</v>
      </c>
    </row>
    <row r="517" spans="1:2" x14ac:dyDescent="0.25">
      <c r="A517" t="s">
        <v>240</v>
      </c>
      <c r="B517">
        <v>2</v>
      </c>
    </row>
    <row r="518" spans="1:2" x14ac:dyDescent="0.25">
      <c r="A518" t="s">
        <v>549</v>
      </c>
    </row>
    <row r="519" spans="1:2" x14ac:dyDescent="0.25">
      <c r="A519" t="s">
        <v>550</v>
      </c>
    </row>
    <row r="520" spans="1:2" x14ac:dyDescent="0.25">
      <c r="A520" t="s">
        <v>241</v>
      </c>
      <c r="B520">
        <v>36</v>
      </c>
    </row>
    <row r="521" spans="1:2" x14ac:dyDescent="0.25">
      <c r="A521" t="s">
        <v>242</v>
      </c>
      <c r="B521">
        <v>3</v>
      </c>
    </row>
    <row r="522" spans="1:2" x14ac:dyDescent="0.25">
      <c r="A522" t="s">
        <v>243</v>
      </c>
      <c r="B522">
        <v>1</v>
      </c>
    </row>
    <row r="523" spans="1:2" x14ac:dyDescent="0.25">
      <c r="A523" t="s">
        <v>244</v>
      </c>
      <c r="B523">
        <v>1</v>
      </c>
    </row>
    <row r="524" spans="1:2" x14ac:dyDescent="0.25">
      <c r="A524" t="s">
        <v>551</v>
      </c>
    </row>
    <row r="525" spans="1:2" x14ac:dyDescent="0.25">
      <c r="A525" t="s">
        <v>245</v>
      </c>
      <c r="B525">
        <v>2</v>
      </c>
    </row>
    <row r="526" spans="1:2" x14ac:dyDescent="0.25">
      <c r="A526" t="s">
        <v>246</v>
      </c>
      <c r="B526">
        <v>56</v>
      </c>
    </row>
    <row r="527" spans="1:2" x14ac:dyDescent="0.25">
      <c r="A527" t="s">
        <v>247</v>
      </c>
      <c r="B527">
        <v>31</v>
      </c>
    </row>
    <row r="528" spans="1:2" x14ac:dyDescent="0.25">
      <c r="A528" t="s">
        <v>552</v>
      </c>
    </row>
    <row r="529" spans="1:2" x14ac:dyDescent="0.25">
      <c r="A529" t="s">
        <v>553</v>
      </c>
    </row>
    <row r="530" spans="1:2" x14ac:dyDescent="0.25">
      <c r="A530" t="s">
        <v>248</v>
      </c>
      <c r="B530">
        <v>1</v>
      </c>
    </row>
    <row r="531" spans="1:2" x14ac:dyDescent="0.25">
      <c r="A531" t="s">
        <v>249</v>
      </c>
      <c r="B531">
        <v>4</v>
      </c>
    </row>
    <row r="532" spans="1:2" x14ac:dyDescent="0.25">
      <c r="A532" t="s">
        <v>554</v>
      </c>
    </row>
    <row r="533" spans="1:2" x14ac:dyDescent="0.25">
      <c r="A533" t="s">
        <v>555</v>
      </c>
    </row>
    <row r="534" spans="1:2" x14ac:dyDescent="0.25">
      <c r="A534" t="s">
        <v>556</v>
      </c>
    </row>
    <row r="535" spans="1:2" x14ac:dyDescent="0.25">
      <c r="A535" t="s">
        <v>557</v>
      </c>
    </row>
    <row r="536" spans="1:2" x14ac:dyDescent="0.25">
      <c r="A536" t="s">
        <v>558</v>
      </c>
    </row>
    <row r="537" spans="1:2" x14ac:dyDescent="0.25">
      <c r="A537" t="s">
        <v>559</v>
      </c>
    </row>
    <row r="538" spans="1:2" x14ac:dyDescent="0.25">
      <c r="A538" t="s">
        <v>560</v>
      </c>
    </row>
    <row r="539" spans="1:2" x14ac:dyDescent="0.25">
      <c r="A539" t="s">
        <v>250</v>
      </c>
      <c r="B539">
        <v>65</v>
      </c>
    </row>
    <row r="540" spans="1:2" x14ac:dyDescent="0.25">
      <c r="A540" t="s">
        <v>251</v>
      </c>
      <c r="B540">
        <v>42</v>
      </c>
    </row>
    <row r="541" spans="1:2" x14ac:dyDescent="0.25">
      <c r="A541" t="s">
        <v>252</v>
      </c>
      <c r="B541">
        <v>1</v>
      </c>
    </row>
    <row r="542" spans="1:2" x14ac:dyDescent="0.25">
      <c r="A542" t="s">
        <v>253</v>
      </c>
      <c r="B542">
        <v>2</v>
      </c>
    </row>
    <row r="543" spans="1:2" x14ac:dyDescent="0.25">
      <c r="A543" t="s">
        <v>561</v>
      </c>
    </row>
    <row r="544" spans="1:2" x14ac:dyDescent="0.25">
      <c r="A544" t="s">
        <v>254</v>
      </c>
      <c r="B544">
        <v>4</v>
      </c>
    </row>
    <row r="545" spans="1:2" x14ac:dyDescent="0.25">
      <c r="A545" t="s">
        <v>562</v>
      </c>
    </row>
    <row r="546" spans="1:2" x14ac:dyDescent="0.25">
      <c r="A546" t="s">
        <v>255</v>
      </c>
      <c r="B546">
        <v>63</v>
      </c>
    </row>
    <row r="547" spans="1:2" x14ac:dyDescent="0.25">
      <c r="A547" t="s">
        <v>563</v>
      </c>
    </row>
    <row r="548" spans="1:2" x14ac:dyDescent="0.25">
      <c r="A548" t="s">
        <v>564</v>
      </c>
    </row>
    <row r="549" spans="1:2" x14ac:dyDescent="0.25">
      <c r="A549" t="s">
        <v>256</v>
      </c>
      <c r="B549">
        <v>14</v>
      </c>
    </row>
    <row r="550" spans="1:2" x14ac:dyDescent="0.25">
      <c r="A550" t="s">
        <v>565</v>
      </c>
    </row>
    <row r="551" spans="1:2" x14ac:dyDescent="0.25">
      <c r="A551" t="s">
        <v>566</v>
      </c>
    </row>
    <row r="552" spans="1:2" x14ac:dyDescent="0.25">
      <c r="A552" t="s">
        <v>257</v>
      </c>
      <c r="B552">
        <v>5</v>
      </c>
    </row>
    <row r="553" spans="1:2" x14ac:dyDescent="0.25">
      <c r="A553" t="s">
        <v>567</v>
      </c>
    </row>
    <row r="554" spans="1:2" x14ac:dyDescent="0.25">
      <c r="A554" t="s">
        <v>568</v>
      </c>
    </row>
    <row r="555" spans="1:2" x14ac:dyDescent="0.25">
      <c r="A555" t="s">
        <v>569</v>
      </c>
    </row>
    <row r="556" spans="1:2" x14ac:dyDescent="0.25">
      <c r="A556" t="s">
        <v>570</v>
      </c>
    </row>
    <row r="557" spans="1:2" x14ac:dyDescent="0.25">
      <c r="A557" t="s">
        <v>571</v>
      </c>
    </row>
    <row r="558" spans="1:2" x14ac:dyDescent="0.25">
      <c r="A558" t="s">
        <v>258</v>
      </c>
      <c r="B558">
        <v>3</v>
      </c>
    </row>
    <row r="559" spans="1:2" x14ac:dyDescent="0.25">
      <c r="A559" t="s">
        <v>259</v>
      </c>
      <c r="B559">
        <v>4</v>
      </c>
    </row>
    <row r="560" spans="1:2" x14ac:dyDescent="0.25">
      <c r="A560" t="s">
        <v>260</v>
      </c>
      <c r="B560">
        <v>3</v>
      </c>
    </row>
    <row r="561" spans="1:2" x14ac:dyDescent="0.25">
      <c r="A561" t="s">
        <v>261</v>
      </c>
      <c r="B561">
        <v>2</v>
      </c>
    </row>
    <row r="562" spans="1:2" x14ac:dyDescent="0.25">
      <c r="A562" t="s">
        <v>572</v>
      </c>
    </row>
    <row r="563" spans="1:2" x14ac:dyDescent="0.25">
      <c r="A563" t="s">
        <v>573</v>
      </c>
    </row>
    <row r="564" spans="1:2" x14ac:dyDescent="0.25">
      <c r="A564" t="s">
        <v>574</v>
      </c>
    </row>
    <row r="565" spans="1:2" x14ac:dyDescent="0.25">
      <c r="A565" t="s">
        <v>262</v>
      </c>
      <c r="B565">
        <v>6</v>
      </c>
    </row>
    <row r="566" spans="1:2" x14ac:dyDescent="0.25">
      <c r="A566" t="s">
        <v>263</v>
      </c>
      <c r="B566">
        <v>1</v>
      </c>
    </row>
    <row r="567" spans="1:2" x14ac:dyDescent="0.25">
      <c r="A567" t="s">
        <v>575</v>
      </c>
    </row>
    <row r="568" spans="1:2" x14ac:dyDescent="0.25">
      <c r="A568" t="s">
        <v>264</v>
      </c>
      <c r="B568">
        <v>1</v>
      </c>
    </row>
    <row r="569" spans="1:2" x14ac:dyDescent="0.25">
      <c r="A569" t="s">
        <v>576</v>
      </c>
    </row>
    <row r="570" spans="1:2" x14ac:dyDescent="0.25">
      <c r="A570" t="s">
        <v>265</v>
      </c>
      <c r="B570">
        <v>3</v>
      </c>
    </row>
    <row r="571" spans="1:2" x14ac:dyDescent="0.25">
      <c r="A571" t="s">
        <v>577</v>
      </c>
    </row>
    <row r="572" spans="1:2" x14ac:dyDescent="0.25">
      <c r="A572" t="s">
        <v>266</v>
      </c>
      <c r="B572">
        <v>3</v>
      </c>
    </row>
    <row r="573" spans="1:2" x14ac:dyDescent="0.25">
      <c r="A573" t="s">
        <v>267</v>
      </c>
      <c r="B573">
        <v>1</v>
      </c>
    </row>
    <row r="574" spans="1:2" x14ac:dyDescent="0.25">
      <c r="A574" t="s">
        <v>578</v>
      </c>
    </row>
    <row r="575" spans="1:2" x14ac:dyDescent="0.25">
      <c r="A575" t="s">
        <v>579</v>
      </c>
    </row>
    <row r="576" spans="1:2" x14ac:dyDescent="0.25">
      <c r="A576" t="s">
        <v>580</v>
      </c>
    </row>
    <row r="577" spans="1:2" x14ac:dyDescent="0.25">
      <c r="A577" t="s">
        <v>581</v>
      </c>
    </row>
    <row r="578" spans="1:2" x14ac:dyDescent="0.25">
      <c r="A578" t="s">
        <v>582</v>
      </c>
    </row>
    <row r="579" spans="1:2" x14ac:dyDescent="0.25">
      <c r="A579" t="s">
        <v>268</v>
      </c>
      <c r="B579">
        <v>1</v>
      </c>
    </row>
    <row r="580" spans="1:2" x14ac:dyDescent="0.25">
      <c r="A580" t="s">
        <v>583</v>
      </c>
    </row>
    <row r="581" spans="1:2" x14ac:dyDescent="0.25">
      <c r="A581" t="s">
        <v>584</v>
      </c>
    </row>
    <row r="582" spans="1:2" x14ac:dyDescent="0.25">
      <c r="A582" t="s">
        <v>269</v>
      </c>
      <c r="B582">
        <v>1</v>
      </c>
    </row>
    <row r="583" spans="1:2" x14ac:dyDescent="0.25">
      <c r="A583" t="s">
        <v>585</v>
      </c>
    </row>
    <row r="584" spans="1:2" x14ac:dyDescent="0.25">
      <c r="A584" t="s">
        <v>586</v>
      </c>
    </row>
    <row r="585" spans="1:2" x14ac:dyDescent="0.25">
      <c r="A585" t="s">
        <v>270</v>
      </c>
      <c r="B585">
        <v>4</v>
      </c>
    </row>
    <row r="586" spans="1:2" x14ac:dyDescent="0.25">
      <c r="A586" t="s">
        <v>587</v>
      </c>
    </row>
    <row r="587" spans="1:2" x14ac:dyDescent="0.25">
      <c r="A587" t="s">
        <v>588</v>
      </c>
    </row>
    <row r="588" spans="1:2" x14ac:dyDescent="0.25">
      <c r="A588" t="s">
        <v>589</v>
      </c>
    </row>
    <row r="589" spans="1:2" x14ac:dyDescent="0.25">
      <c r="A589" t="s">
        <v>590</v>
      </c>
    </row>
    <row r="590" spans="1:2" x14ac:dyDescent="0.25">
      <c r="A590" t="s">
        <v>591</v>
      </c>
    </row>
    <row r="591" spans="1:2" x14ac:dyDescent="0.25">
      <c r="A591" t="s">
        <v>592</v>
      </c>
    </row>
    <row r="592" spans="1:2" x14ac:dyDescent="0.25">
      <c r="A592" t="s">
        <v>271</v>
      </c>
      <c r="B592">
        <v>44</v>
      </c>
    </row>
    <row r="593" spans="1:1" x14ac:dyDescent="0.25">
      <c r="A593" t="s">
        <v>593</v>
      </c>
    </row>
    <row r="594" spans="1:1" x14ac:dyDescent="0.25">
      <c r="A594" t="s">
        <v>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8CA2-852D-4369-AC79-43D83B2BBB1B}">
  <dimension ref="A1:K594"/>
  <sheetViews>
    <sheetView workbookViewId="0">
      <selection sqref="A1:B1048576"/>
    </sheetView>
  </sheetViews>
  <sheetFormatPr defaultRowHeight="15" x14ac:dyDescent="0.25"/>
  <cols>
    <col min="1" max="1" width="8.140625" bestFit="1" customWidth="1"/>
  </cols>
  <sheetData>
    <row r="1" spans="1:11" x14ac:dyDescent="0.25">
      <c r="A1" t="s">
        <v>0</v>
      </c>
      <c r="B1" t="s">
        <v>3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601</v>
      </c>
      <c r="I1" t="s">
        <v>602</v>
      </c>
      <c r="J1" t="s">
        <v>603</v>
      </c>
      <c r="K1" t="s">
        <v>604</v>
      </c>
    </row>
    <row r="2" spans="1:11" x14ac:dyDescent="0.25">
      <c r="A2" t="s">
        <v>1</v>
      </c>
      <c r="B2">
        <v>42</v>
      </c>
      <c r="F2">
        <v>123</v>
      </c>
      <c r="J2">
        <v>21</v>
      </c>
    </row>
    <row r="3" spans="1:11" x14ac:dyDescent="0.25">
      <c r="A3" t="s">
        <v>2</v>
      </c>
      <c r="B3">
        <v>7</v>
      </c>
      <c r="J3">
        <v>2</v>
      </c>
    </row>
    <row r="4" spans="1:11" x14ac:dyDescent="0.25">
      <c r="A4" t="s">
        <v>272</v>
      </c>
    </row>
    <row r="5" spans="1:11" x14ac:dyDescent="0.25">
      <c r="A5" t="s">
        <v>4</v>
      </c>
      <c r="B5">
        <v>34</v>
      </c>
      <c r="E5">
        <v>1</v>
      </c>
      <c r="J5">
        <v>117</v>
      </c>
    </row>
    <row r="6" spans="1:11" x14ac:dyDescent="0.25">
      <c r="A6" t="s">
        <v>273</v>
      </c>
    </row>
    <row r="7" spans="1:11" x14ac:dyDescent="0.25">
      <c r="A7" t="s">
        <v>5</v>
      </c>
      <c r="B7">
        <v>1</v>
      </c>
      <c r="E7">
        <v>128</v>
      </c>
      <c r="J7">
        <v>5</v>
      </c>
    </row>
    <row r="8" spans="1:11" x14ac:dyDescent="0.25">
      <c r="A8" t="s">
        <v>274</v>
      </c>
    </row>
    <row r="9" spans="1:11" x14ac:dyDescent="0.25">
      <c r="A9" t="s">
        <v>275</v>
      </c>
    </row>
    <row r="10" spans="1:11" x14ac:dyDescent="0.25">
      <c r="A10" t="s">
        <v>276</v>
      </c>
    </row>
    <row r="11" spans="1:11" x14ac:dyDescent="0.25">
      <c r="A11" t="s">
        <v>6</v>
      </c>
      <c r="B11">
        <v>32</v>
      </c>
      <c r="E11">
        <v>2</v>
      </c>
      <c r="J11">
        <v>203</v>
      </c>
      <c r="K11">
        <v>1</v>
      </c>
    </row>
    <row r="12" spans="1:11" x14ac:dyDescent="0.25">
      <c r="A12" t="s">
        <v>277</v>
      </c>
    </row>
    <row r="13" spans="1:11" x14ac:dyDescent="0.25">
      <c r="A13" t="s">
        <v>7</v>
      </c>
      <c r="B13">
        <v>3</v>
      </c>
      <c r="E13">
        <v>2</v>
      </c>
      <c r="J13">
        <v>80</v>
      </c>
    </row>
    <row r="14" spans="1:11" x14ac:dyDescent="0.25">
      <c r="A14" t="s">
        <v>278</v>
      </c>
    </row>
    <row r="15" spans="1:11" x14ac:dyDescent="0.25">
      <c r="A15" t="s">
        <v>8</v>
      </c>
      <c r="B15">
        <v>1</v>
      </c>
      <c r="J15">
        <v>4</v>
      </c>
    </row>
    <row r="16" spans="1:11" x14ac:dyDescent="0.25">
      <c r="A16" t="s">
        <v>9</v>
      </c>
      <c r="B16">
        <v>4</v>
      </c>
      <c r="J16">
        <v>5</v>
      </c>
    </row>
    <row r="17" spans="1:10" x14ac:dyDescent="0.25">
      <c r="A17" t="s">
        <v>279</v>
      </c>
    </row>
    <row r="18" spans="1:10" x14ac:dyDescent="0.25">
      <c r="A18" t="s">
        <v>10</v>
      </c>
      <c r="B18">
        <v>2</v>
      </c>
      <c r="E18">
        <v>2</v>
      </c>
      <c r="J18">
        <v>18</v>
      </c>
    </row>
    <row r="19" spans="1:10" x14ac:dyDescent="0.25">
      <c r="A19" t="s">
        <v>11</v>
      </c>
      <c r="B19">
        <v>1</v>
      </c>
      <c r="E19">
        <v>1</v>
      </c>
    </row>
    <row r="20" spans="1:10" x14ac:dyDescent="0.25">
      <c r="A20" t="s">
        <v>280</v>
      </c>
    </row>
    <row r="21" spans="1:10" x14ac:dyDescent="0.25">
      <c r="A21" t="s">
        <v>12</v>
      </c>
      <c r="B21">
        <v>44</v>
      </c>
      <c r="J21">
        <v>6</v>
      </c>
    </row>
    <row r="22" spans="1:10" x14ac:dyDescent="0.25">
      <c r="A22" t="s">
        <v>281</v>
      </c>
      <c r="J22">
        <v>1</v>
      </c>
    </row>
    <row r="23" spans="1:10" x14ac:dyDescent="0.25">
      <c r="A23" t="s">
        <v>282</v>
      </c>
      <c r="J23">
        <v>1</v>
      </c>
    </row>
    <row r="24" spans="1:10" x14ac:dyDescent="0.25">
      <c r="A24" t="s">
        <v>283</v>
      </c>
    </row>
    <row r="25" spans="1:10" x14ac:dyDescent="0.25">
      <c r="A25" t="s">
        <v>284</v>
      </c>
    </row>
    <row r="26" spans="1:10" x14ac:dyDescent="0.25">
      <c r="A26" t="s">
        <v>13</v>
      </c>
      <c r="B26">
        <v>3</v>
      </c>
      <c r="J26">
        <v>1</v>
      </c>
    </row>
    <row r="27" spans="1:10" x14ac:dyDescent="0.25">
      <c r="A27" t="s">
        <v>285</v>
      </c>
    </row>
    <row r="28" spans="1:10" x14ac:dyDescent="0.25">
      <c r="A28" t="s">
        <v>286</v>
      </c>
    </row>
    <row r="29" spans="1:10" x14ac:dyDescent="0.25">
      <c r="A29" t="s">
        <v>14</v>
      </c>
      <c r="B29">
        <v>8</v>
      </c>
      <c r="J29">
        <v>8</v>
      </c>
    </row>
    <row r="30" spans="1:10" x14ac:dyDescent="0.25">
      <c r="A30" t="s">
        <v>287</v>
      </c>
    </row>
    <row r="31" spans="1:10" x14ac:dyDescent="0.25">
      <c r="A31" t="s">
        <v>288</v>
      </c>
      <c r="J31">
        <v>1</v>
      </c>
    </row>
    <row r="32" spans="1:10" x14ac:dyDescent="0.25">
      <c r="A32" t="s">
        <v>15</v>
      </c>
      <c r="B32">
        <v>39</v>
      </c>
      <c r="J32">
        <v>3</v>
      </c>
    </row>
    <row r="33" spans="1:10" x14ac:dyDescent="0.25">
      <c r="A33" t="s">
        <v>16</v>
      </c>
      <c r="B33">
        <v>3</v>
      </c>
      <c r="J33">
        <v>21</v>
      </c>
    </row>
    <row r="34" spans="1:10" x14ac:dyDescent="0.25">
      <c r="A34" t="s">
        <v>289</v>
      </c>
    </row>
    <row r="35" spans="1:10" x14ac:dyDescent="0.25">
      <c r="A35" t="s">
        <v>17</v>
      </c>
      <c r="B35">
        <v>1</v>
      </c>
    </row>
    <row r="36" spans="1:10" x14ac:dyDescent="0.25">
      <c r="A36" t="s">
        <v>18</v>
      </c>
      <c r="B36">
        <v>4</v>
      </c>
      <c r="E36">
        <v>1</v>
      </c>
      <c r="J36">
        <v>155</v>
      </c>
    </row>
    <row r="37" spans="1:10" x14ac:dyDescent="0.25">
      <c r="A37" t="s">
        <v>290</v>
      </c>
      <c r="J37">
        <v>1</v>
      </c>
    </row>
    <row r="38" spans="1:10" x14ac:dyDescent="0.25">
      <c r="A38" t="s">
        <v>19</v>
      </c>
      <c r="B38">
        <v>1</v>
      </c>
    </row>
    <row r="39" spans="1:10" x14ac:dyDescent="0.25">
      <c r="A39" t="s">
        <v>291</v>
      </c>
      <c r="C39">
        <v>5</v>
      </c>
      <c r="J39">
        <v>1</v>
      </c>
    </row>
    <row r="40" spans="1:10" x14ac:dyDescent="0.25">
      <c r="A40" t="s">
        <v>292</v>
      </c>
    </row>
    <row r="41" spans="1:10" x14ac:dyDescent="0.25">
      <c r="A41" t="s">
        <v>20</v>
      </c>
      <c r="B41">
        <v>22</v>
      </c>
      <c r="E41">
        <v>1</v>
      </c>
      <c r="J41">
        <v>34</v>
      </c>
    </row>
    <row r="42" spans="1:10" x14ac:dyDescent="0.25">
      <c r="A42" t="s">
        <v>21</v>
      </c>
      <c r="B42">
        <v>16</v>
      </c>
      <c r="J42">
        <v>1</v>
      </c>
    </row>
    <row r="43" spans="1:10" x14ac:dyDescent="0.25">
      <c r="A43" t="s">
        <v>293</v>
      </c>
    </row>
    <row r="44" spans="1:10" x14ac:dyDescent="0.25">
      <c r="A44" t="s">
        <v>22</v>
      </c>
      <c r="B44">
        <v>1</v>
      </c>
      <c r="E44">
        <v>1</v>
      </c>
      <c r="J44">
        <v>1</v>
      </c>
    </row>
    <row r="45" spans="1:10" x14ac:dyDescent="0.25">
      <c r="A45" t="s">
        <v>294</v>
      </c>
      <c r="C45">
        <v>1</v>
      </c>
    </row>
    <row r="46" spans="1:10" x14ac:dyDescent="0.25">
      <c r="A46" t="s">
        <v>295</v>
      </c>
    </row>
    <row r="47" spans="1:10" x14ac:dyDescent="0.25">
      <c r="A47" t="s">
        <v>296</v>
      </c>
    </row>
    <row r="48" spans="1:10" x14ac:dyDescent="0.25">
      <c r="A48" t="s">
        <v>297</v>
      </c>
    </row>
    <row r="49" spans="1:10" x14ac:dyDescent="0.25">
      <c r="A49" t="s">
        <v>298</v>
      </c>
      <c r="E49">
        <v>1</v>
      </c>
      <c r="J49">
        <v>10</v>
      </c>
    </row>
    <row r="50" spans="1:10" x14ac:dyDescent="0.25">
      <c r="A50" t="s">
        <v>299</v>
      </c>
    </row>
    <row r="51" spans="1:10" x14ac:dyDescent="0.25">
      <c r="A51" t="s">
        <v>300</v>
      </c>
    </row>
    <row r="52" spans="1:10" x14ac:dyDescent="0.25">
      <c r="A52" t="s">
        <v>301</v>
      </c>
    </row>
    <row r="53" spans="1:10" x14ac:dyDescent="0.25">
      <c r="A53" t="s">
        <v>302</v>
      </c>
    </row>
    <row r="54" spans="1:10" x14ac:dyDescent="0.25">
      <c r="A54" t="s">
        <v>23</v>
      </c>
      <c r="B54">
        <v>1</v>
      </c>
      <c r="E54">
        <v>1</v>
      </c>
      <c r="I54">
        <v>10</v>
      </c>
    </row>
    <row r="55" spans="1:10" x14ac:dyDescent="0.25">
      <c r="A55" t="s">
        <v>303</v>
      </c>
    </row>
    <row r="56" spans="1:10" x14ac:dyDescent="0.25">
      <c r="A56" t="s">
        <v>304</v>
      </c>
    </row>
    <row r="57" spans="1:10" x14ac:dyDescent="0.25">
      <c r="A57" t="s">
        <v>24</v>
      </c>
      <c r="B57">
        <v>61</v>
      </c>
      <c r="E57">
        <v>1</v>
      </c>
      <c r="J57">
        <v>18</v>
      </c>
    </row>
    <row r="58" spans="1:10" x14ac:dyDescent="0.25">
      <c r="A58" t="s">
        <v>25</v>
      </c>
      <c r="B58">
        <v>4</v>
      </c>
      <c r="E58">
        <v>2</v>
      </c>
      <c r="J58">
        <v>1</v>
      </c>
    </row>
    <row r="59" spans="1:10" x14ac:dyDescent="0.25">
      <c r="A59" t="s">
        <v>26</v>
      </c>
      <c r="B59">
        <v>5</v>
      </c>
      <c r="J59">
        <v>1</v>
      </c>
    </row>
    <row r="60" spans="1:10" x14ac:dyDescent="0.25">
      <c r="A60" t="s">
        <v>27</v>
      </c>
      <c r="B60">
        <v>1</v>
      </c>
      <c r="E60">
        <v>2</v>
      </c>
      <c r="J60">
        <v>3</v>
      </c>
    </row>
    <row r="61" spans="1:10" x14ac:dyDescent="0.25">
      <c r="A61" t="s">
        <v>28</v>
      </c>
      <c r="B61">
        <v>1</v>
      </c>
    </row>
    <row r="62" spans="1:10" x14ac:dyDescent="0.25">
      <c r="A62" t="s">
        <v>305</v>
      </c>
      <c r="C62">
        <v>2</v>
      </c>
    </row>
    <row r="63" spans="1:10" x14ac:dyDescent="0.25">
      <c r="A63" t="s">
        <v>29</v>
      </c>
      <c r="B63">
        <v>2</v>
      </c>
      <c r="J63">
        <v>1</v>
      </c>
    </row>
    <row r="64" spans="1:10" x14ac:dyDescent="0.25">
      <c r="A64" t="s">
        <v>306</v>
      </c>
      <c r="J64">
        <v>1</v>
      </c>
    </row>
    <row r="65" spans="1:10" x14ac:dyDescent="0.25">
      <c r="A65" t="s">
        <v>30</v>
      </c>
      <c r="B65">
        <v>49</v>
      </c>
      <c r="C65">
        <v>1</v>
      </c>
      <c r="J65">
        <v>15</v>
      </c>
    </row>
    <row r="66" spans="1:10" x14ac:dyDescent="0.25">
      <c r="A66" t="s">
        <v>31</v>
      </c>
      <c r="B66">
        <v>4</v>
      </c>
      <c r="F66">
        <v>1</v>
      </c>
      <c r="J66">
        <v>4</v>
      </c>
    </row>
    <row r="67" spans="1:10" x14ac:dyDescent="0.25">
      <c r="A67" t="s">
        <v>307</v>
      </c>
      <c r="J67">
        <v>3</v>
      </c>
    </row>
    <row r="68" spans="1:10" x14ac:dyDescent="0.25">
      <c r="A68" t="s">
        <v>32</v>
      </c>
      <c r="B68">
        <v>1</v>
      </c>
    </row>
    <row r="69" spans="1:10" x14ac:dyDescent="0.25">
      <c r="A69" t="s">
        <v>33</v>
      </c>
      <c r="B69">
        <v>9</v>
      </c>
      <c r="J69">
        <v>77</v>
      </c>
    </row>
    <row r="70" spans="1:10" x14ac:dyDescent="0.25">
      <c r="A70" t="s">
        <v>308</v>
      </c>
      <c r="J70">
        <v>88</v>
      </c>
    </row>
    <row r="71" spans="1:10" x14ac:dyDescent="0.25">
      <c r="A71" t="s">
        <v>309</v>
      </c>
    </row>
    <row r="72" spans="1:10" x14ac:dyDescent="0.25">
      <c r="A72" t="s">
        <v>34</v>
      </c>
      <c r="B72">
        <v>3</v>
      </c>
      <c r="J72">
        <v>3</v>
      </c>
    </row>
    <row r="73" spans="1:10" x14ac:dyDescent="0.25">
      <c r="A73" t="s">
        <v>310</v>
      </c>
    </row>
    <row r="74" spans="1:10" x14ac:dyDescent="0.25">
      <c r="A74" t="s">
        <v>35</v>
      </c>
      <c r="B74">
        <v>12</v>
      </c>
      <c r="E74">
        <v>2</v>
      </c>
      <c r="J74">
        <v>56</v>
      </c>
    </row>
    <row r="75" spans="1:10" x14ac:dyDescent="0.25">
      <c r="A75" t="s">
        <v>311</v>
      </c>
      <c r="E75">
        <v>1</v>
      </c>
      <c r="J75">
        <v>96</v>
      </c>
    </row>
    <row r="76" spans="1:10" x14ac:dyDescent="0.25">
      <c r="A76" t="s">
        <v>36</v>
      </c>
      <c r="B76">
        <v>39</v>
      </c>
      <c r="E76">
        <v>1</v>
      </c>
      <c r="F76">
        <v>6</v>
      </c>
      <c r="J76">
        <v>65</v>
      </c>
    </row>
    <row r="77" spans="1:10" x14ac:dyDescent="0.25">
      <c r="A77" t="s">
        <v>37</v>
      </c>
      <c r="B77">
        <v>15</v>
      </c>
      <c r="J77">
        <v>5</v>
      </c>
    </row>
    <row r="78" spans="1:10" x14ac:dyDescent="0.25">
      <c r="A78" t="s">
        <v>38</v>
      </c>
      <c r="B78">
        <v>1</v>
      </c>
      <c r="J78">
        <v>2</v>
      </c>
    </row>
    <row r="79" spans="1:10" x14ac:dyDescent="0.25">
      <c r="A79" t="s">
        <v>39</v>
      </c>
      <c r="B79">
        <v>3</v>
      </c>
      <c r="E79">
        <v>1</v>
      </c>
      <c r="J79">
        <v>1</v>
      </c>
    </row>
    <row r="80" spans="1:10" x14ac:dyDescent="0.25">
      <c r="A80" t="s">
        <v>312</v>
      </c>
    </row>
    <row r="81" spans="1:10" x14ac:dyDescent="0.25">
      <c r="A81" t="s">
        <v>40</v>
      </c>
      <c r="B81">
        <v>8</v>
      </c>
      <c r="C81">
        <v>5</v>
      </c>
      <c r="E81">
        <v>7</v>
      </c>
      <c r="J81">
        <v>40</v>
      </c>
    </row>
    <row r="82" spans="1:10" x14ac:dyDescent="0.25">
      <c r="A82" t="s">
        <v>313</v>
      </c>
    </row>
    <row r="83" spans="1:10" x14ac:dyDescent="0.25">
      <c r="A83" t="s">
        <v>314</v>
      </c>
      <c r="C83">
        <v>1</v>
      </c>
      <c r="E83">
        <v>1</v>
      </c>
      <c r="J83">
        <v>2</v>
      </c>
    </row>
    <row r="84" spans="1:10" x14ac:dyDescent="0.25">
      <c r="A84" t="s">
        <v>41</v>
      </c>
      <c r="B84">
        <v>9</v>
      </c>
      <c r="J84">
        <v>2</v>
      </c>
    </row>
    <row r="85" spans="1:10" x14ac:dyDescent="0.25">
      <c r="A85" t="s">
        <v>315</v>
      </c>
      <c r="J85">
        <v>2</v>
      </c>
    </row>
    <row r="86" spans="1:10" x14ac:dyDescent="0.25">
      <c r="A86" t="s">
        <v>42</v>
      </c>
      <c r="B86">
        <v>2</v>
      </c>
      <c r="C86">
        <v>1</v>
      </c>
      <c r="J86">
        <v>2</v>
      </c>
    </row>
    <row r="87" spans="1:10" x14ac:dyDescent="0.25">
      <c r="A87" t="s">
        <v>43</v>
      </c>
      <c r="B87">
        <v>63</v>
      </c>
      <c r="J87">
        <v>33</v>
      </c>
    </row>
    <row r="88" spans="1:10" x14ac:dyDescent="0.25">
      <c r="A88" t="s">
        <v>316</v>
      </c>
    </row>
    <row r="89" spans="1:10" x14ac:dyDescent="0.25">
      <c r="A89" t="s">
        <v>44</v>
      </c>
      <c r="B89">
        <v>9</v>
      </c>
      <c r="E89">
        <v>3</v>
      </c>
      <c r="J89">
        <v>8</v>
      </c>
    </row>
    <row r="90" spans="1:10" x14ac:dyDescent="0.25">
      <c r="A90" t="s">
        <v>45</v>
      </c>
      <c r="B90">
        <v>1</v>
      </c>
    </row>
    <row r="91" spans="1:10" x14ac:dyDescent="0.25">
      <c r="A91" t="s">
        <v>46</v>
      </c>
      <c r="B91">
        <v>23</v>
      </c>
      <c r="J91">
        <v>82</v>
      </c>
    </row>
    <row r="92" spans="1:10" x14ac:dyDescent="0.25">
      <c r="A92" t="s">
        <v>317</v>
      </c>
    </row>
    <row r="93" spans="1:10" x14ac:dyDescent="0.25">
      <c r="A93" t="s">
        <v>318</v>
      </c>
    </row>
    <row r="94" spans="1:10" x14ac:dyDescent="0.25">
      <c r="A94" t="s">
        <v>319</v>
      </c>
    </row>
    <row r="95" spans="1:10" x14ac:dyDescent="0.25">
      <c r="A95" t="s">
        <v>320</v>
      </c>
      <c r="J95">
        <v>1</v>
      </c>
    </row>
    <row r="96" spans="1:10" x14ac:dyDescent="0.25">
      <c r="A96" t="s">
        <v>321</v>
      </c>
    </row>
    <row r="97" spans="1:11" x14ac:dyDescent="0.25">
      <c r="A97" t="s">
        <v>322</v>
      </c>
    </row>
    <row r="98" spans="1:11" x14ac:dyDescent="0.25">
      <c r="A98" t="s">
        <v>47</v>
      </c>
      <c r="B98">
        <v>5</v>
      </c>
    </row>
    <row r="99" spans="1:11" x14ac:dyDescent="0.25">
      <c r="A99" t="s">
        <v>48</v>
      </c>
      <c r="B99">
        <v>10</v>
      </c>
      <c r="J99">
        <v>2</v>
      </c>
    </row>
    <row r="100" spans="1:11" x14ac:dyDescent="0.25">
      <c r="A100" t="s">
        <v>323</v>
      </c>
    </row>
    <row r="101" spans="1:11" x14ac:dyDescent="0.25">
      <c r="A101" t="s">
        <v>49</v>
      </c>
      <c r="B101">
        <v>2</v>
      </c>
    </row>
    <row r="102" spans="1:11" x14ac:dyDescent="0.25">
      <c r="A102" t="s">
        <v>50</v>
      </c>
      <c r="B102">
        <v>2</v>
      </c>
    </row>
    <row r="103" spans="1:11" x14ac:dyDescent="0.25">
      <c r="A103" t="s">
        <v>324</v>
      </c>
    </row>
    <row r="104" spans="1:11" x14ac:dyDescent="0.25">
      <c r="A104" t="s">
        <v>325</v>
      </c>
    </row>
    <row r="105" spans="1:11" x14ac:dyDescent="0.25">
      <c r="A105" t="s">
        <v>51</v>
      </c>
      <c r="B105">
        <v>6</v>
      </c>
      <c r="F105">
        <v>2</v>
      </c>
      <c r="J105">
        <v>3</v>
      </c>
    </row>
    <row r="106" spans="1:11" x14ac:dyDescent="0.25">
      <c r="A106" t="s">
        <v>326</v>
      </c>
      <c r="C106">
        <v>3</v>
      </c>
      <c r="E106">
        <v>36</v>
      </c>
      <c r="J106">
        <v>2</v>
      </c>
    </row>
    <row r="107" spans="1:11" x14ac:dyDescent="0.25">
      <c r="A107" t="s">
        <v>52</v>
      </c>
      <c r="B107">
        <v>5</v>
      </c>
      <c r="J107">
        <v>1</v>
      </c>
    </row>
    <row r="108" spans="1:11" x14ac:dyDescent="0.25">
      <c r="A108" t="s">
        <v>53</v>
      </c>
      <c r="B108">
        <v>2</v>
      </c>
      <c r="J108">
        <v>1</v>
      </c>
    </row>
    <row r="109" spans="1:11" x14ac:dyDescent="0.25">
      <c r="A109" t="s">
        <v>54</v>
      </c>
      <c r="B109">
        <v>91</v>
      </c>
      <c r="E109">
        <v>6</v>
      </c>
      <c r="J109">
        <v>98</v>
      </c>
    </row>
    <row r="110" spans="1:11" x14ac:dyDescent="0.25">
      <c r="A110" t="s">
        <v>55</v>
      </c>
      <c r="B110">
        <v>1</v>
      </c>
      <c r="J110">
        <v>1</v>
      </c>
    </row>
    <row r="111" spans="1:11" x14ac:dyDescent="0.25">
      <c r="A111" t="s">
        <v>56</v>
      </c>
      <c r="B111">
        <v>7</v>
      </c>
      <c r="F111">
        <v>1</v>
      </c>
      <c r="J111">
        <v>82</v>
      </c>
      <c r="K111">
        <v>1</v>
      </c>
    </row>
    <row r="112" spans="1:11" x14ac:dyDescent="0.25">
      <c r="A112" t="s">
        <v>327</v>
      </c>
    </row>
    <row r="113" spans="1:10" x14ac:dyDescent="0.25">
      <c r="A113" t="s">
        <v>328</v>
      </c>
    </row>
    <row r="114" spans="1:10" x14ac:dyDescent="0.25">
      <c r="A114" t="s">
        <v>329</v>
      </c>
      <c r="J114">
        <v>74</v>
      </c>
    </row>
    <row r="115" spans="1:10" x14ac:dyDescent="0.25">
      <c r="A115" t="s">
        <v>330</v>
      </c>
    </row>
    <row r="116" spans="1:10" x14ac:dyDescent="0.25">
      <c r="A116" t="s">
        <v>331</v>
      </c>
    </row>
    <row r="117" spans="1:10" x14ac:dyDescent="0.25">
      <c r="A117" t="s">
        <v>332</v>
      </c>
    </row>
    <row r="118" spans="1:10" x14ac:dyDescent="0.25">
      <c r="A118" t="s">
        <v>57</v>
      </c>
      <c r="B118">
        <v>45</v>
      </c>
      <c r="F118">
        <v>3</v>
      </c>
      <c r="J118">
        <v>13</v>
      </c>
    </row>
    <row r="119" spans="1:10" x14ac:dyDescent="0.25">
      <c r="A119" t="s">
        <v>58</v>
      </c>
      <c r="B119">
        <v>1</v>
      </c>
    </row>
    <row r="120" spans="1:10" x14ac:dyDescent="0.25">
      <c r="A120" t="s">
        <v>333</v>
      </c>
    </row>
    <row r="121" spans="1:10" x14ac:dyDescent="0.25">
      <c r="A121" t="s">
        <v>59</v>
      </c>
      <c r="B121">
        <v>1</v>
      </c>
    </row>
    <row r="122" spans="1:10" x14ac:dyDescent="0.25">
      <c r="A122" t="s">
        <v>60</v>
      </c>
      <c r="B122">
        <v>3</v>
      </c>
      <c r="E122">
        <v>1</v>
      </c>
      <c r="J122">
        <v>13</v>
      </c>
    </row>
    <row r="123" spans="1:10" x14ac:dyDescent="0.25">
      <c r="A123" t="s">
        <v>334</v>
      </c>
      <c r="J123">
        <v>4</v>
      </c>
    </row>
    <row r="124" spans="1:10" x14ac:dyDescent="0.25">
      <c r="A124" t="s">
        <v>335</v>
      </c>
    </row>
    <row r="125" spans="1:10" x14ac:dyDescent="0.25">
      <c r="A125" t="s">
        <v>61</v>
      </c>
      <c r="B125">
        <v>4</v>
      </c>
    </row>
    <row r="126" spans="1:10" x14ac:dyDescent="0.25">
      <c r="A126" t="s">
        <v>62</v>
      </c>
      <c r="B126">
        <v>2</v>
      </c>
      <c r="E126">
        <v>1</v>
      </c>
      <c r="J126">
        <v>3</v>
      </c>
    </row>
    <row r="127" spans="1:10" x14ac:dyDescent="0.25">
      <c r="A127" t="s">
        <v>336</v>
      </c>
    </row>
    <row r="128" spans="1:10" x14ac:dyDescent="0.25">
      <c r="A128" t="s">
        <v>63</v>
      </c>
      <c r="B128">
        <v>8</v>
      </c>
      <c r="E128">
        <v>2</v>
      </c>
    </row>
    <row r="129" spans="1:11" x14ac:dyDescent="0.25">
      <c r="A129" t="s">
        <v>64</v>
      </c>
      <c r="B129">
        <v>54</v>
      </c>
      <c r="D129">
        <v>1</v>
      </c>
      <c r="E129">
        <v>37</v>
      </c>
      <c r="J129">
        <v>77</v>
      </c>
    </row>
    <row r="130" spans="1:11" x14ac:dyDescent="0.25">
      <c r="A130" t="s">
        <v>65</v>
      </c>
      <c r="B130">
        <v>19</v>
      </c>
      <c r="E130">
        <v>1</v>
      </c>
      <c r="J130">
        <v>34</v>
      </c>
    </row>
    <row r="131" spans="1:11" x14ac:dyDescent="0.25">
      <c r="A131" t="s">
        <v>66</v>
      </c>
      <c r="B131">
        <v>14</v>
      </c>
      <c r="J131">
        <v>63</v>
      </c>
    </row>
    <row r="132" spans="1:11" x14ac:dyDescent="0.25">
      <c r="A132" t="s">
        <v>67</v>
      </c>
      <c r="B132">
        <v>4</v>
      </c>
      <c r="F132">
        <v>1</v>
      </c>
    </row>
    <row r="133" spans="1:11" x14ac:dyDescent="0.25">
      <c r="A133" t="s">
        <v>337</v>
      </c>
    </row>
    <row r="134" spans="1:11" x14ac:dyDescent="0.25">
      <c r="A134" t="s">
        <v>68</v>
      </c>
      <c r="B134">
        <v>1</v>
      </c>
      <c r="J134">
        <v>1</v>
      </c>
    </row>
    <row r="135" spans="1:11" x14ac:dyDescent="0.25">
      <c r="A135" t="s">
        <v>69</v>
      </c>
      <c r="B135">
        <v>3</v>
      </c>
      <c r="J135">
        <v>1</v>
      </c>
    </row>
    <row r="136" spans="1:11" x14ac:dyDescent="0.25">
      <c r="A136" t="s">
        <v>70</v>
      </c>
      <c r="B136">
        <v>1</v>
      </c>
      <c r="E136">
        <v>3</v>
      </c>
      <c r="J136">
        <v>100</v>
      </c>
    </row>
    <row r="137" spans="1:11" x14ac:dyDescent="0.25">
      <c r="A137" t="s">
        <v>71</v>
      </c>
      <c r="B137">
        <v>17</v>
      </c>
      <c r="J137">
        <v>1</v>
      </c>
    </row>
    <row r="138" spans="1:11" x14ac:dyDescent="0.25">
      <c r="A138" t="s">
        <v>338</v>
      </c>
    </row>
    <row r="139" spans="1:11" x14ac:dyDescent="0.25">
      <c r="A139" t="s">
        <v>72</v>
      </c>
      <c r="B139">
        <v>11</v>
      </c>
      <c r="E139">
        <v>7</v>
      </c>
      <c r="F139">
        <v>2</v>
      </c>
      <c r="J139">
        <v>12</v>
      </c>
      <c r="K139">
        <v>1</v>
      </c>
    </row>
    <row r="140" spans="1:11" x14ac:dyDescent="0.25">
      <c r="A140" t="s">
        <v>73</v>
      </c>
      <c r="B140">
        <v>3</v>
      </c>
    </row>
    <row r="141" spans="1:11" x14ac:dyDescent="0.25">
      <c r="A141" t="s">
        <v>74</v>
      </c>
      <c r="B141">
        <v>6</v>
      </c>
      <c r="E141">
        <v>1</v>
      </c>
      <c r="J141">
        <v>13</v>
      </c>
    </row>
    <row r="142" spans="1:11" x14ac:dyDescent="0.25">
      <c r="A142" t="s">
        <v>75</v>
      </c>
      <c r="B142">
        <v>1</v>
      </c>
      <c r="J142">
        <v>2</v>
      </c>
    </row>
    <row r="143" spans="1:11" x14ac:dyDescent="0.25">
      <c r="A143" t="s">
        <v>76</v>
      </c>
      <c r="B143">
        <v>1</v>
      </c>
    </row>
    <row r="144" spans="1:11" x14ac:dyDescent="0.25">
      <c r="A144" t="s">
        <v>339</v>
      </c>
    </row>
    <row r="145" spans="1:10" x14ac:dyDescent="0.25">
      <c r="A145" t="s">
        <v>340</v>
      </c>
      <c r="E145">
        <v>2</v>
      </c>
      <c r="J145">
        <v>34</v>
      </c>
    </row>
    <row r="146" spans="1:10" x14ac:dyDescent="0.25">
      <c r="A146" t="s">
        <v>341</v>
      </c>
    </row>
    <row r="147" spans="1:10" x14ac:dyDescent="0.25">
      <c r="A147" t="s">
        <v>77</v>
      </c>
      <c r="B147">
        <v>3</v>
      </c>
      <c r="E147">
        <v>1</v>
      </c>
      <c r="J147">
        <v>6</v>
      </c>
    </row>
    <row r="148" spans="1:10" x14ac:dyDescent="0.25">
      <c r="A148" t="s">
        <v>78</v>
      </c>
      <c r="B148">
        <v>2</v>
      </c>
      <c r="C148">
        <v>1</v>
      </c>
      <c r="J148">
        <v>1</v>
      </c>
    </row>
    <row r="149" spans="1:10" x14ac:dyDescent="0.25">
      <c r="A149" t="s">
        <v>79</v>
      </c>
      <c r="B149">
        <v>7</v>
      </c>
      <c r="E149">
        <v>1</v>
      </c>
      <c r="J149">
        <v>6</v>
      </c>
    </row>
    <row r="150" spans="1:10" x14ac:dyDescent="0.25">
      <c r="A150" t="s">
        <v>342</v>
      </c>
    </row>
    <row r="151" spans="1:10" x14ac:dyDescent="0.25">
      <c r="A151" t="s">
        <v>80</v>
      </c>
      <c r="B151">
        <v>20</v>
      </c>
      <c r="E151">
        <v>1</v>
      </c>
      <c r="J151">
        <v>1</v>
      </c>
    </row>
    <row r="152" spans="1:10" x14ac:dyDescent="0.25">
      <c r="A152" t="s">
        <v>81</v>
      </c>
      <c r="B152">
        <v>4</v>
      </c>
      <c r="E152">
        <v>1</v>
      </c>
      <c r="J152">
        <v>11</v>
      </c>
    </row>
    <row r="153" spans="1:10" x14ac:dyDescent="0.25">
      <c r="A153" t="s">
        <v>82</v>
      </c>
      <c r="B153">
        <v>1</v>
      </c>
    </row>
    <row r="154" spans="1:10" x14ac:dyDescent="0.25">
      <c r="A154" t="s">
        <v>83</v>
      </c>
      <c r="B154">
        <v>5</v>
      </c>
      <c r="J154">
        <v>2</v>
      </c>
    </row>
    <row r="155" spans="1:10" x14ac:dyDescent="0.25">
      <c r="A155" t="s">
        <v>84</v>
      </c>
      <c r="B155">
        <v>5</v>
      </c>
      <c r="C155">
        <v>1</v>
      </c>
      <c r="E155">
        <v>1</v>
      </c>
      <c r="J155">
        <v>1</v>
      </c>
    </row>
    <row r="156" spans="1:10" x14ac:dyDescent="0.25">
      <c r="A156" t="s">
        <v>85</v>
      </c>
      <c r="B156">
        <v>1</v>
      </c>
      <c r="J156">
        <v>27</v>
      </c>
    </row>
    <row r="157" spans="1:10" x14ac:dyDescent="0.25">
      <c r="A157" t="s">
        <v>343</v>
      </c>
      <c r="J157">
        <v>1</v>
      </c>
    </row>
    <row r="158" spans="1:10" x14ac:dyDescent="0.25">
      <c r="A158" t="s">
        <v>86</v>
      </c>
      <c r="B158">
        <v>1</v>
      </c>
      <c r="J158">
        <v>6</v>
      </c>
    </row>
    <row r="159" spans="1:10" x14ac:dyDescent="0.25">
      <c r="A159" t="s">
        <v>344</v>
      </c>
    </row>
    <row r="160" spans="1:10" x14ac:dyDescent="0.25">
      <c r="A160" t="s">
        <v>345</v>
      </c>
      <c r="J160">
        <v>1</v>
      </c>
    </row>
    <row r="161" spans="1:10" x14ac:dyDescent="0.25">
      <c r="A161" t="s">
        <v>346</v>
      </c>
    </row>
    <row r="162" spans="1:10" x14ac:dyDescent="0.25">
      <c r="A162" t="s">
        <v>87</v>
      </c>
      <c r="B162">
        <v>4</v>
      </c>
      <c r="J162">
        <v>1</v>
      </c>
    </row>
    <row r="163" spans="1:10" x14ac:dyDescent="0.25">
      <c r="A163" t="s">
        <v>347</v>
      </c>
    </row>
    <row r="164" spans="1:10" x14ac:dyDescent="0.25">
      <c r="A164" t="s">
        <v>88</v>
      </c>
      <c r="B164">
        <v>1</v>
      </c>
    </row>
    <row r="165" spans="1:10" x14ac:dyDescent="0.25">
      <c r="A165" t="s">
        <v>89</v>
      </c>
      <c r="B165">
        <v>5</v>
      </c>
      <c r="J165">
        <v>3</v>
      </c>
    </row>
    <row r="166" spans="1:10" x14ac:dyDescent="0.25">
      <c r="A166" t="s">
        <v>348</v>
      </c>
    </row>
    <row r="167" spans="1:10" x14ac:dyDescent="0.25">
      <c r="A167" t="s">
        <v>349</v>
      </c>
    </row>
    <row r="168" spans="1:10" x14ac:dyDescent="0.25">
      <c r="A168" t="s">
        <v>350</v>
      </c>
    </row>
    <row r="169" spans="1:10" x14ac:dyDescent="0.25">
      <c r="A169" t="s">
        <v>351</v>
      </c>
    </row>
    <row r="170" spans="1:10" x14ac:dyDescent="0.25">
      <c r="A170" t="s">
        <v>90</v>
      </c>
      <c r="B170">
        <v>1</v>
      </c>
    </row>
    <row r="171" spans="1:10" x14ac:dyDescent="0.25">
      <c r="A171" t="s">
        <v>91</v>
      </c>
      <c r="B171">
        <v>4</v>
      </c>
      <c r="E171">
        <v>133</v>
      </c>
      <c r="H171">
        <v>1</v>
      </c>
      <c r="J171">
        <v>29</v>
      </c>
    </row>
    <row r="172" spans="1:10" x14ac:dyDescent="0.25">
      <c r="A172" t="s">
        <v>352</v>
      </c>
      <c r="J172">
        <v>2</v>
      </c>
    </row>
    <row r="173" spans="1:10" x14ac:dyDescent="0.25">
      <c r="A173" t="s">
        <v>353</v>
      </c>
    </row>
    <row r="174" spans="1:10" x14ac:dyDescent="0.25">
      <c r="A174" t="s">
        <v>92</v>
      </c>
      <c r="B174">
        <v>13</v>
      </c>
      <c r="J174">
        <v>11</v>
      </c>
    </row>
    <row r="175" spans="1:10" x14ac:dyDescent="0.25">
      <c r="A175" t="s">
        <v>93</v>
      </c>
      <c r="B175">
        <v>4</v>
      </c>
      <c r="E175">
        <v>2</v>
      </c>
      <c r="J175">
        <v>31</v>
      </c>
    </row>
    <row r="176" spans="1:10" x14ac:dyDescent="0.25">
      <c r="A176" t="s">
        <v>94</v>
      </c>
      <c r="B176">
        <v>5</v>
      </c>
      <c r="F176">
        <v>4</v>
      </c>
      <c r="J176">
        <v>2</v>
      </c>
    </row>
    <row r="177" spans="1:11" x14ac:dyDescent="0.25">
      <c r="A177" t="s">
        <v>354</v>
      </c>
    </row>
    <row r="178" spans="1:11" x14ac:dyDescent="0.25">
      <c r="A178" t="s">
        <v>355</v>
      </c>
      <c r="J178">
        <v>5</v>
      </c>
    </row>
    <row r="179" spans="1:11" x14ac:dyDescent="0.25">
      <c r="A179" t="s">
        <v>356</v>
      </c>
    </row>
    <row r="180" spans="1:11" x14ac:dyDescent="0.25">
      <c r="A180" t="s">
        <v>95</v>
      </c>
      <c r="B180">
        <v>45</v>
      </c>
      <c r="E180">
        <v>1</v>
      </c>
      <c r="J180">
        <v>109</v>
      </c>
      <c r="K180">
        <v>1</v>
      </c>
    </row>
    <row r="181" spans="1:11" x14ac:dyDescent="0.25">
      <c r="A181" t="s">
        <v>357</v>
      </c>
      <c r="J181">
        <v>1</v>
      </c>
    </row>
    <row r="182" spans="1:11" x14ac:dyDescent="0.25">
      <c r="A182" t="s">
        <v>358</v>
      </c>
      <c r="E182">
        <v>1</v>
      </c>
    </row>
    <row r="183" spans="1:11" x14ac:dyDescent="0.25">
      <c r="A183" t="s">
        <v>359</v>
      </c>
    </row>
    <row r="184" spans="1:11" x14ac:dyDescent="0.25">
      <c r="A184" t="s">
        <v>96</v>
      </c>
      <c r="B184">
        <v>21</v>
      </c>
      <c r="E184">
        <v>1</v>
      </c>
      <c r="H184">
        <v>2</v>
      </c>
      <c r="J184">
        <v>87</v>
      </c>
    </row>
    <row r="185" spans="1:11" x14ac:dyDescent="0.25">
      <c r="A185" t="s">
        <v>360</v>
      </c>
    </row>
    <row r="186" spans="1:11" x14ac:dyDescent="0.25">
      <c r="A186" t="s">
        <v>97</v>
      </c>
      <c r="B186">
        <v>1</v>
      </c>
    </row>
    <row r="187" spans="1:11" x14ac:dyDescent="0.25">
      <c r="A187" t="s">
        <v>98</v>
      </c>
      <c r="B187">
        <v>30</v>
      </c>
      <c r="E187">
        <v>1</v>
      </c>
      <c r="J187">
        <v>32</v>
      </c>
    </row>
    <row r="188" spans="1:11" x14ac:dyDescent="0.25">
      <c r="A188" t="s">
        <v>99</v>
      </c>
      <c r="B188">
        <v>2</v>
      </c>
      <c r="J188">
        <v>1</v>
      </c>
    </row>
    <row r="189" spans="1:11" x14ac:dyDescent="0.25">
      <c r="A189" t="s">
        <v>361</v>
      </c>
      <c r="E189">
        <v>1</v>
      </c>
      <c r="G189">
        <v>1</v>
      </c>
    </row>
    <row r="190" spans="1:11" x14ac:dyDescent="0.25">
      <c r="A190" t="s">
        <v>100</v>
      </c>
      <c r="B190">
        <v>13</v>
      </c>
      <c r="E190">
        <v>32</v>
      </c>
      <c r="J190">
        <v>90</v>
      </c>
    </row>
    <row r="191" spans="1:11" x14ac:dyDescent="0.25">
      <c r="A191" t="s">
        <v>362</v>
      </c>
    </row>
    <row r="192" spans="1:11" x14ac:dyDescent="0.25">
      <c r="A192" t="s">
        <v>363</v>
      </c>
    </row>
    <row r="193" spans="1:11" x14ac:dyDescent="0.25">
      <c r="A193" t="s">
        <v>364</v>
      </c>
    </row>
    <row r="194" spans="1:11" x14ac:dyDescent="0.25">
      <c r="A194" t="s">
        <v>365</v>
      </c>
      <c r="C194">
        <v>120</v>
      </c>
      <c r="E194">
        <v>2</v>
      </c>
      <c r="J194">
        <v>134</v>
      </c>
    </row>
    <row r="195" spans="1:11" x14ac:dyDescent="0.25">
      <c r="A195" t="s">
        <v>366</v>
      </c>
    </row>
    <row r="196" spans="1:11" x14ac:dyDescent="0.25">
      <c r="A196" t="s">
        <v>367</v>
      </c>
    </row>
    <row r="197" spans="1:11" x14ac:dyDescent="0.25">
      <c r="A197" t="s">
        <v>368</v>
      </c>
      <c r="J197">
        <v>1</v>
      </c>
    </row>
    <row r="198" spans="1:11" x14ac:dyDescent="0.25">
      <c r="A198" t="s">
        <v>369</v>
      </c>
      <c r="C198">
        <v>1</v>
      </c>
      <c r="E198">
        <v>1</v>
      </c>
      <c r="J198">
        <v>1</v>
      </c>
    </row>
    <row r="199" spans="1:11" x14ac:dyDescent="0.25">
      <c r="A199" t="s">
        <v>101</v>
      </c>
      <c r="B199">
        <v>4</v>
      </c>
    </row>
    <row r="200" spans="1:11" x14ac:dyDescent="0.25">
      <c r="A200" t="s">
        <v>102</v>
      </c>
      <c r="B200">
        <v>3</v>
      </c>
      <c r="E200">
        <v>1</v>
      </c>
      <c r="J200">
        <v>5</v>
      </c>
    </row>
    <row r="201" spans="1:11" x14ac:dyDescent="0.25">
      <c r="A201" t="s">
        <v>103</v>
      </c>
      <c r="B201">
        <v>2</v>
      </c>
    </row>
    <row r="202" spans="1:11" x14ac:dyDescent="0.25">
      <c r="A202" t="s">
        <v>370</v>
      </c>
    </row>
    <row r="203" spans="1:11" x14ac:dyDescent="0.25">
      <c r="A203" t="s">
        <v>371</v>
      </c>
    </row>
    <row r="204" spans="1:11" x14ac:dyDescent="0.25">
      <c r="A204" t="s">
        <v>104</v>
      </c>
      <c r="B204">
        <v>2</v>
      </c>
      <c r="J204">
        <v>1</v>
      </c>
    </row>
    <row r="205" spans="1:11" x14ac:dyDescent="0.25">
      <c r="A205" t="s">
        <v>105</v>
      </c>
      <c r="B205">
        <v>4</v>
      </c>
      <c r="F205">
        <v>3</v>
      </c>
      <c r="J205">
        <v>36</v>
      </c>
      <c r="K205">
        <v>15</v>
      </c>
    </row>
    <row r="206" spans="1:11" x14ac:dyDescent="0.25">
      <c r="A206" t="s">
        <v>106</v>
      </c>
      <c r="B206">
        <v>9</v>
      </c>
    </row>
    <row r="207" spans="1:11" x14ac:dyDescent="0.25">
      <c r="A207" t="s">
        <v>107</v>
      </c>
      <c r="B207">
        <v>8</v>
      </c>
      <c r="C207">
        <v>4</v>
      </c>
      <c r="E207">
        <v>1</v>
      </c>
      <c r="J207">
        <v>2</v>
      </c>
    </row>
    <row r="208" spans="1:11" x14ac:dyDescent="0.25">
      <c r="A208" t="s">
        <v>108</v>
      </c>
      <c r="B208">
        <v>25</v>
      </c>
      <c r="E208">
        <v>1</v>
      </c>
      <c r="J208">
        <v>2</v>
      </c>
    </row>
    <row r="209" spans="1:10" x14ac:dyDescent="0.25">
      <c r="A209" t="s">
        <v>372</v>
      </c>
    </row>
    <row r="210" spans="1:10" x14ac:dyDescent="0.25">
      <c r="A210" t="s">
        <v>373</v>
      </c>
      <c r="J210">
        <v>1</v>
      </c>
    </row>
    <row r="211" spans="1:10" x14ac:dyDescent="0.25">
      <c r="A211" t="s">
        <v>109</v>
      </c>
      <c r="B211">
        <v>1</v>
      </c>
      <c r="F211">
        <v>1</v>
      </c>
      <c r="J211">
        <v>2</v>
      </c>
    </row>
    <row r="212" spans="1:10" x14ac:dyDescent="0.25">
      <c r="A212" t="s">
        <v>374</v>
      </c>
      <c r="F212">
        <v>1</v>
      </c>
      <c r="J212">
        <v>92</v>
      </c>
    </row>
    <row r="213" spans="1:10" x14ac:dyDescent="0.25">
      <c r="A213" t="s">
        <v>375</v>
      </c>
      <c r="C213">
        <v>1</v>
      </c>
    </row>
    <row r="214" spans="1:10" x14ac:dyDescent="0.25">
      <c r="A214" t="s">
        <v>376</v>
      </c>
      <c r="J214">
        <v>1</v>
      </c>
    </row>
    <row r="215" spans="1:10" x14ac:dyDescent="0.25">
      <c r="A215" t="s">
        <v>377</v>
      </c>
      <c r="J215">
        <v>2</v>
      </c>
    </row>
    <row r="216" spans="1:10" x14ac:dyDescent="0.25">
      <c r="A216" t="s">
        <v>378</v>
      </c>
    </row>
    <row r="217" spans="1:10" x14ac:dyDescent="0.25">
      <c r="A217" t="s">
        <v>110</v>
      </c>
      <c r="B217">
        <v>3</v>
      </c>
      <c r="E217">
        <v>2</v>
      </c>
      <c r="J217">
        <v>92</v>
      </c>
    </row>
    <row r="218" spans="1:10" x14ac:dyDescent="0.25">
      <c r="A218" t="s">
        <v>111</v>
      </c>
      <c r="B218">
        <v>37</v>
      </c>
      <c r="E218">
        <v>2</v>
      </c>
      <c r="J218">
        <v>111</v>
      </c>
    </row>
    <row r="219" spans="1:10" x14ac:dyDescent="0.25">
      <c r="A219" t="s">
        <v>112</v>
      </c>
      <c r="B219">
        <v>6</v>
      </c>
      <c r="E219">
        <v>1</v>
      </c>
      <c r="J219">
        <v>9</v>
      </c>
    </row>
    <row r="220" spans="1:10" x14ac:dyDescent="0.25">
      <c r="A220" t="s">
        <v>379</v>
      </c>
    </row>
    <row r="221" spans="1:10" x14ac:dyDescent="0.25">
      <c r="A221" t="s">
        <v>113</v>
      </c>
      <c r="B221">
        <v>5</v>
      </c>
      <c r="J221">
        <v>5</v>
      </c>
    </row>
    <row r="222" spans="1:10" x14ac:dyDescent="0.25">
      <c r="A222" t="s">
        <v>380</v>
      </c>
    </row>
    <row r="223" spans="1:10" x14ac:dyDescent="0.25">
      <c r="A223" t="s">
        <v>114</v>
      </c>
      <c r="B223">
        <v>1</v>
      </c>
      <c r="E223">
        <v>140</v>
      </c>
      <c r="J223">
        <v>36</v>
      </c>
    </row>
    <row r="224" spans="1:10" x14ac:dyDescent="0.25">
      <c r="A224" t="s">
        <v>115</v>
      </c>
      <c r="B224">
        <v>3</v>
      </c>
      <c r="J224">
        <v>2</v>
      </c>
    </row>
    <row r="225" spans="1:10" x14ac:dyDescent="0.25">
      <c r="A225" t="s">
        <v>381</v>
      </c>
    </row>
    <row r="226" spans="1:10" x14ac:dyDescent="0.25">
      <c r="A226" t="s">
        <v>116</v>
      </c>
      <c r="B226">
        <v>1</v>
      </c>
      <c r="J226">
        <v>1</v>
      </c>
    </row>
    <row r="227" spans="1:10" x14ac:dyDescent="0.25">
      <c r="A227" t="s">
        <v>382</v>
      </c>
      <c r="F227">
        <v>1</v>
      </c>
    </row>
    <row r="228" spans="1:10" x14ac:dyDescent="0.25">
      <c r="A228" t="s">
        <v>383</v>
      </c>
    </row>
    <row r="229" spans="1:10" x14ac:dyDescent="0.25">
      <c r="A229" t="s">
        <v>117</v>
      </c>
      <c r="B229">
        <v>2</v>
      </c>
      <c r="J229">
        <v>6</v>
      </c>
    </row>
    <row r="230" spans="1:10" x14ac:dyDescent="0.25">
      <c r="A230" t="s">
        <v>384</v>
      </c>
    </row>
    <row r="231" spans="1:10" x14ac:dyDescent="0.25">
      <c r="A231" t="s">
        <v>385</v>
      </c>
    </row>
    <row r="232" spans="1:10" x14ac:dyDescent="0.25">
      <c r="A232" t="s">
        <v>118</v>
      </c>
      <c r="B232">
        <v>2</v>
      </c>
      <c r="J232">
        <v>2</v>
      </c>
    </row>
    <row r="233" spans="1:10" x14ac:dyDescent="0.25">
      <c r="A233" t="s">
        <v>386</v>
      </c>
      <c r="C233">
        <v>4</v>
      </c>
      <c r="J233">
        <v>133</v>
      </c>
    </row>
    <row r="234" spans="1:10" x14ac:dyDescent="0.25">
      <c r="A234" t="s">
        <v>119</v>
      </c>
      <c r="B234">
        <v>5</v>
      </c>
      <c r="J234">
        <v>7</v>
      </c>
    </row>
    <row r="235" spans="1:10" x14ac:dyDescent="0.25">
      <c r="A235" t="s">
        <v>387</v>
      </c>
    </row>
    <row r="236" spans="1:10" x14ac:dyDescent="0.25">
      <c r="A236" t="s">
        <v>120</v>
      </c>
      <c r="B236">
        <v>3</v>
      </c>
      <c r="J236">
        <v>1</v>
      </c>
    </row>
    <row r="237" spans="1:10" x14ac:dyDescent="0.25">
      <c r="A237" t="s">
        <v>121</v>
      </c>
      <c r="B237">
        <v>1</v>
      </c>
      <c r="J237">
        <v>2</v>
      </c>
    </row>
    <row r="238" spans="1:10" x14ac:dyDescent="0.25">
      <c r="A238" t="s">
        <v>122</v>
      </c>
      <c r="B238">
        <v>1</v>
      </c>
      <c r="C238">
        <v>2</v>
      </c>
      <c r="J238">
        <v>1</v>
      </c>
    </row>
    <row r="239" spans="1:10" x14ac:dyDescent="0.25">
      <c r="A239" t="s">
        <v>123</v>
      </c>
      <c r="B239">
        <v>1</v>
      </c>
      <c r="J239">
        <v>2</v>
      </c>
    </row>
    <row r="240" spans="1:10" x14ac:dyDescent="0.25">
      <c r="A240" t="s">
        <v>388</v>
      </c>
    </row>
    <row r="241" spans="1:10" x14ac:dyDescent="0.25">
      <c r="A241" t="s">
        <v>389</v>
      </c>
    </row>
    <row r="242" spans="1:10" x14ac:dyDescent="0.25">
      <c r="A242" t="s">
        <v>390</v>
      </c>
    </row>
    <row r="243" spans="1:10" x14ac:dyDescent="0.25">
      <c r="A243" t="s">
        <v>391</v>
      </c>
    </row>
    <row r="244" spans="1:10" x14ac:dyDescent="0.25">
      <c r="A244" t="s">
        <v>124</v>
      </c>
      <c r="B244">
        <v>10</v>
      </c>
      <c r="E244">
        <v>7</v>
      </c>
      <c r="F244">
        <v>1</v>
      </c>
      <c r="J244">
        <v>124</v>
      </c>
    </row>
    <row r="245" spans="1:10" x14ac:dyDescent="0.25">
      <c r="A245" t="s">
        <v>125</v>
      </c>
      <c r="B245">
        <v>5</v>
      </c>
      <c r="J245">
        <v>1</v>
      </c>
    </row>
    <row r="246" spans="1:10" x14ac:dyDescent="0.25">
      <c r="A246" t="s">
        <v>392</v>
      </c>
    </row>
    <row r="247" spans="1:10" x14ac:dyDescent="0.25">
      <c r="A247" t="s">
        <v>393</v>
      </c>
    </row>
    <row r="248" spans="1:10" x14ac:dyDescent="0.25">
      <c r="A248" t="s">
        <v>394</v>
      </c>
    </row>
    <row r="249" spans="1:10" x14ac:dyDescent="0.25">
      <c r="A249" t="s">
        <v>395</v>
      </c>
      <c r="J249">
        <v>2</v>
      </c>
    </row>
    <row r="250" spans="1:10" x14ac:dyDescent="0.25">
      <c r="A250" t="s">
        <v>396</v>
      </c>
    </row>
    <row r="251" spans="1:10" x14ac:dyDescent="0.25">
      <c r="A251" t="s">
        <v>126</v>
      </c>
      <c r="B251">
        <v>13</v>
      </c>
      <c r="J251">
        <v>1</v>
      </c>
    </row>
    <row r="252" spans="1:10" x14ac:dyDescent="0.25">
      <c r="A252" t="s">
        <v>127</v>
      </c>
      <c r="B252">
        <v>30</v>
      </c>
      <c r="F252">
        <v>3</v>
      </c>
      <c r="H252">
        <v>1</v>
      </c>
      <c r="J252">
        <v>33</v>
      </c>
    </row>
    <row r="253" spans="1:10" x14ac:dyDescent="0.25">
      <c r="A253" t="s">
        <v>128</v>
      </c>
      <c r="B253">
        <v>10</v>
      </c>
      <c r="E253">
        <v>2</v>
      </c>
      <c r="J253">
        <v>24</v>
      </c>
    </row>
    <row r="254" spans="1:10" x14ac:dyDescent="0.25">
      <c r="A254" t="s">
        <v>397</v>
      </c>
    </row>
    <row r="255" spans="1:10" x14ac:dyDescent="0.25">
      <c r="A255" t="s">
        <v>398</v>
      </c>
    </row>
    <row r="256" spans="1:10" x14ac:dyDescent="0.25">
      <c r="A256" t="s">
        <v>399</v>
      </c>
      <c r="J256">
        <v>1</v>
      </c>
    </row>
    <row r="257" spans="1:11" x14ac:dyDescent="0.25">
      <c r="A257" t="s">
        <v>129</v>
      </c>
      <c r="B257">
        <v>24</v>
      </c>
      <c r="E257">
        <v>1</v>
      </c>
      <c r="J257">
        <v>9</v>
      </c>
    </row>
    <row r="258" spans="1:11" x14ac:dyDescent="0.25">
      <c r="A258" t="s">
        <v>130</v>
      </c>
      <c r="B258">
        <v>1</v>
      </c>
      <c r="J258">
        <v>1</v>
      </c>
    </row>
    <row r="259" spans="1:11" x14ac:dyDescent="0.25">
      <c r="A259" t="s">
        <v>400</v>
      </c>
    </row>
    <row r="260" spans="1:11" x14ac:dyDescent="0.25">
      <c r="A260" t="s">
        <v>131</v>
      </c>
      <c r="B260">
        <v>2</v>
      </c>
    </row>
    <row r="261" spans="1:11" x14ac:dyDescent="0.25">
      <c r="A261" t="s">
        <v>132</v>
      </c>
      <c r="B261">
        <v>1</v>
      </c>
      <c r="J261">
        <v>2</v>
      </c>
    </row>
    <row r="262" spans="1:11" x14ac:dyDescent="0.25">
      <c r="A262" t="s">
        <v>401</v>
      </c>
      <c r="J262">
        <v>2</v>
      </c>
    </row>
    <row r="263" spans="1:11" x14ac:dyDescent="0.25">
      <c r="A263" t="s">
        <v>133</v>
      </c>
      <c r="B263">
        <v>40</v>
      </c>
      <c r="E263">
        <v>1</v>
      </c>
      <c r="J263">
        <v>9</v>
      </c>
      <c r="K263">
        <v>1</v>
      </c>
    </row>
    <row r="264" spans="1:11" x14ac:dyDescent="0.25">
      <c r="A264" t="s">
        <v>402</v>
      </c>
    </row>
    <row r="265" spans="1:11" x14ac:dyDescent="0.25">
      <c r="A265" t="s">
        <v>134</v>
      </c>
      <c r="B265">
        <v>9</v>
      </c>
      <c r="E265">
        <v>1</v>
      </c>
      <c r="J265">
        <v>3</v>
      </c>
    </row>
    <row r="266" spans="1:11" x14ac:dyDescent="0.25">
      <c r="A266" t="s">
        <v>135</v>
      </c>
      <c r="B266">
        <v>55</v>
      </c>
      <c r="F266">
        <v>4</v>
      </c>
      <c r="J266">
        <v>4</v>
      </c>
      <c r="K266">
        <v>2</v>
      </c>
    </row>
    <row r="267" spans="1:11" x14ac:dyDescent="0.25">
      <c r="A267" t="s">
        <v>403</v>
      </c>
    </row>
    <row r="268" spans="1:11" x14ac:dyDescent="0.25">
      <c r="A268" t="s">
        <v>136</v>
      </c>
      <c r="B268">
        <v>60</v>
      </c>
      <c r="C268">
        <v>3</v>
      </c>
      <c r="J268">
        <v>1</v>
      </c>
    </row>
    <row r="269" spans="1:11" x14ac:dyDescent="0.25">
      <c r="A269" t="s">
        <v>404</v>
      </c>
    </row>
    <row r="270" spans="1:11" x14ac:dyDescent="0.25">
      <c r="A270" t="s">
        <v>137</v>
      </c>
      <c r="B270">
        <v>77</v>
      </c>
      <c r="J270">
        <v>6</v>
      </c>
    </row>
    <row r="271" spans="1:11" x14ac:dyDescent="0.25">
      <c r="A271" t="s">
        <v>405</v>
      </c>
      <c r="J271">
        <v>1</v>
      </c>
    </row>
    <row r="272" spans="1:11" x14ac:dyDescent="0.25">
      <c r="A272" t="s">
        <v>406</v>
      </c>
    </row>
    <row r="273" spans="1:11" x14ac:dyDescent="0.25">
      <c r="A273" t="s">
        <v>138</v>
      </c>
      <c r="B273">
        <v>1</v>
      </c>
      <c r="F273">
        <v>1</v>
      </c>
      <c r="J273">
        <v>2</v>
      </c>
    </row>
    <row r="274" spans="1:11" x14ac:dyDescent="0.25">
      <c r="A274" t="s">
        <v>139</v>
      </c>
      <c r="B274">
        <v>41</v>
      </c>
      <c r="E274">
        <v>4</v>
      </c>
      <c r="F274">
        <v>4</v>
      </c>
      <c r="J274">
        <v>14</v>
      </c>
    </row>
    <row r="275" spans="1:11" x14ac:dyDescent="0.25">
      <c r="A275" t="s">
        <v>407</v>
      </c>
    </row>
    <row r="276" spans="1:11" x14ac:dyDescent="0.25">
      <c r="A276" t="s">
        <v>408</v>
      </c>
    </row>
    <row r="277" spans="1:11" x14ac:dyDescent="0.25">
      <c r="A277" t="s">
        <v>140</v>
      </c>
      <c r="B277">
        <v>20</v>
      </c>
      <c r="J277">
        <v>8</v>
      </c>
      <c r="K277">
        <v>1</v>
      </c>
    </row>
    <row r="278" spans="1:11" x14ac:dyDescent="0.25">
      <c r="A278" t="s">
        <v>141</v>
      </c>
      <c r="B278">
        <v>13</v>
      </c>
      <c r="J278">
        <v>9</v>
      </c>
    </row>
    <row r="279" spans="1:11" x14ac:dyDescent="0.25">
      <c r="A279" t="s">
        <v>409</v>
      </c>
    </row>
    <row r="280" spans="1:11" x14ac:dyDescent="0.25">
      <c r="A280" t="s">
        <v>410</v>
      </c>
    </row>
    <row r="281" spans="1:11" x14ac:dyDescent="0.25">
      <c r="A281" t="s">
        <v>411</v>
      </c>
    </row>
    <row r="282" spans="1:11" x14ac:dyDescent="0.25">
      <c r="A282" t="s">
        <v>412</v>
      </c>
    </row>
    <row r="283" spans="1:11" x14ac:dyDescent="0.25">
      <c r="A283" t="s">
        <v>413</v>
      </c>
    </row>
    <row r="284" spans="1:11" x14ac:dyDescent="0.25">
      <c r="A284" t="s">
        <v>414</v>
      </c>
      <c r="J284">
        <v>3</v>
      </c>
    </row>
    <row r="285" spans="1:11" x14ac:dyDescent="0.25">
      <c r="A285" t="s">
        <v>415</v>
      </c>
      <c r="C285">
        <v>139</v>
      </c>
      <c r="J285">
        <v>1</v>
      </c>
    </row>
    <row r="286" spans="1:11" x14ac:dyDescent="0.25">
      <c r="A286" t="s">
        <v>416</v>
      </c>
    </row>
    <row r="287" spans="1:11" x14ac:dyDescent="0.25">
      <c r="A287" t="s">
        <v>142</v>
      </c>
      <c r="B287">
        <v>4</v>
      </c>
      <c r="J287">
        <v>3</v>
      </c>
    </row>
    <row r="288" spans="1:11" x14ac:dyDescent="0.25">
      <c r="A288" t="s">
        <v>143</v>
      </c>
      <c r="B288">
        <v>1</v>
      </c>
      <c r="C288">
        <v>2</v>
      </c>
      <c r="J288">
        <v>2</v>
      </c>
    </row>
    <row r="289" spans="1:11" x14ac:dyDescent="0.25">
      <c r="A289" t="s">
        <v>144</v>
      </c>
      <c r="B289">
        <v>2</v>
      </c>
      <c r="E289">
        <v>1</v>
      </c>
      <c r="J289">
        <v>4</v>
      </c>
    </row>
    <row r="290" spans="1:11" x14ac:dyDescent="0.25">
      <c r="A290" t="s">
        <v>145</v>
      </c>
      <c r="B290">
        <v>2</v>
      </c>
    </row>
    <row r="291" spans="1:11" x14ac:dyDescent="0.25">
      <c r="A291" t="s">
        <v>146</v>
      </c>
      <c r="B291">
        <v>33</v>
      </c>
      <c r="F291">
        <v>7</v>
      </c>
      <c r="J291">
        <v>71</v>
      </c>
    </row>
    <row r="292" spans="1:11" x14ac:dyDescent="0.25">
      <c r="A292" t="s">
        <v>147</v>
      </c>
      <c r="B292">
        <v>4</v>
      </c>
      <c r="E292">
        <v>1</v>
      </c>
      <c r="J292">
        <v>2</v>
      </c>
    </row>
    <row r="293" spans="1:11" x14ac:dyDescent="0.25">
      <c r="A293" t="s">
        <v>417</v>
      </c>
    </row>
    <row r="294" spans="1:11" x14ac:dyDescent="0.25">
      <c r="A294" t="s">
        <v>418</v>
      </c>
    </row>
    <row r="295" spans="1:11" x14ac:dyDescent="0.25">
      <c r="A295" t="s">
        <v>419</v>
      </c>
      <c r="J295">
        <v>1</v>
      </c>
    </row>
    <row r="296" spans="1:11" x14ac:dyDescent="0.25">
      <c r="A296" t="s">
        <v>420</v>
      </c>
    </row>
    <row r="297" spans="1:11" x14ac:dyDescent="0.25">
      <c r="A297" t="s">
        <v>421</v>
      </c>
      <c r="F297">
        <v>1</v>
      </c>
    </row>
    <row r="298" spans="1:11" x14ac:dyDescent="0.25">
      <c r="A298" t="s">
        <v>422</v>
      </c>
      <c r="C298">
        <v>1</v>
      </c>
    </row>
    <row r="299" spans="1:11" x14ac:dyDescent="0.25">
      <c r="A299" t="s">
        <v>423</v>
      </c>
    </row>
    <row r="300" spans="1:11" x14ac:dyDescent="0.25">
      <c r="A300" t="s">
        <v>148</v>
      </c>
      <c r="B300">
        <v>1</v>
      </c>
      <c r="J300">
        <v>3</v>
      </c>
    </row>
    <row r="301" spans="1:11" x14ac:dyDescent="0.25">
      <c r="A301" t="s">
        <v>149</v>
      </c>
      <c r="B301">
        <v>1</v>
      </c>
      <c r="J301">
        <v>2</v>
      </c>
    </row>
    <row r="302" spans="1:11" x14ac:dyDescent="0.25">
      <c r="A302" t="s">
        <v>424</v>
      </c>
    </row>
    <row r="303" spans="1:11" x14ac:dyDescent="0.25">
      <c r="A303" t="s">
        <v>150</v>
      </c>
      <c r="B303">
        <v>6</v>
      </c>
      <c r="C303">
        <v>1</v>
      </c>
      <c r="E303">
        <v>4</v>
      </c>
      <c r="J303">
        <v>1</v>
      </c>
      <c r="K303">
        <v>1</v>
      </c>
    </row>
    <row r="304" spans="1:11" x14ac:dyDescent="0.25">
      <c r="A304" t="s">
        <v>425</v>
      </c>
    </row>
    <row r="305" spans="1:10" x14ac:dyDescent="0.25">
      <c r="A305" t="s">
        <v>151</v>
      </c>
      <c r="B305">
        <v>1</v>
      </c>
      <c r="C305">
        <v>5</v>
      </c>
      <c r="J305">
        <v>1</v>
      </c>
    </row>
    <row r="306" spans="1:10" x14ac:dyDescent="0.25">
      <c r="A306" t="s">
        <v>152</v>
      </c>
      <c r="B306">
        <v>1</v>
      </c>
      <c r="E306">
        <v>80</v>
      </c>
      <c r="J306">
        <v>52</v>
      </c>
    </row>
    <row r="307" spans="1:10" x14ac:dyDescent="0.25">
      <c r="A307" t="s">
        <v>153</v>
      </c>
      <c r="B307">
        <v>42</v>
      </c>
      <c r="E307">
        <v>16</v>
      </c>
      <c r="H307">
        <v>1</v>
      </c>
      <c r="J307">
        <v>67</v>
      </c>
    </row>
    <row r="308" spans="1:10" x14ac:dyDescent="0.25">
      <c r="A308" t="s">
        <v>154</v>
      </c>
      <c r="B308">
        <v>48</v>
      </c>
      <c r="F308">
        <v>5</v>
      </c>
      <c r="J308">
        <v>57</v>
      </c>
    </row>
    <row r="309" spans="1:10" x14ac:dyDescent="0.25">
      <c r="A309" t="s">
        <v>426</v>
      </c>
    </row>
    <row r="310" spans="1:10" x14ac:dyDescent="0.25">
      <c r="A310" t="s">
        <v>427</v>
      </c>
    </row>
    <row r="311" spans="1:10" x14ac:dyDescent="0.25">
      <c r="A311" t="s">
        <v>155</v>
      </c>
      <c r="B311">
        <v>2</v>
      </c>
      <c r="E311">
        <v>3</v>
      </c>
    </row>
    <row r="312" spans="1:10" x14ac:dyDescent="0.25">
      <c r="A312" t="s">
        <v>428</v>
      </c>
    </row>
    <row r="313" spans="1:10" x14ac:dyDescent="0.25">
      <c r="A313" t="s">
        <v>156</v>
      </c>
      <c r="B313">
        <v>13</v>
      </c>
      <c r="F313">
        <v>1</v>
      </c>
      <c r="J313">
        <v>5</v>
      </c>
    </row>
    <row r="314" spans="1:10" x14ac:dyDescent="0.25">
      <c r="A314" t="s">
        <v>429</v>
      </c>
      <c r="E314">
        <v>26</v>
      </c>
      <c r="J314">
        <v>7</v>
      </c>
    </row>
    <row r="315" spans="1:10" x14ac:dyDescent="0.25">
      <c r="A315" t="s">
        <v>157</v>
      </c>
      <c r="B315">
        <v>2</v>
      </c>
      <c r="C315">
        <v>1</v>
      </c>
    </row>
    <row r="316" spans="1:10" x14ac:dyDescent="0.25">
      <c r="A316" t="s">
        <v>430</v>
      </c>
      <c r="C316">
        <v>1</v>
      </c>
    </row>
    <row r="317" spans="1:10" x14ac:dyDescent="0.25">
      <c r="A317" t="s">
        <v>431</v>
      </c>
    </row>
    <row r="318" spans="1:10" x14ac:dyDescent="0.25">
      <c r="A318" t="s">
        <v>158</v>
      </c>
      <c r="B318">
        <v>4</v>
      </c>
    </row>
    <row r="319" spans="1:10" x14ac:dyDescent="0.25">
      <c r="A319" t="s">
        <v>432</v>
      </c>
    </row>
    <row r="320" spans="1:10" x14ac:dyDescent="0.25">
      <c r="A320" t="s">
        <v>159</v>
      </c>
      <c r="B320">
        <v>93</v>
      </c>
      <c r="E320">
        <v>5</v>
      </c>
      <c r="J320">
        <v>114</v>
      </c>
    </row>
    <row r="321" spans="1:10" x14ac:dyDescent="0.25">
      <c r="A321" t="s">
        <v>433</v>
      </c>
      <c r="I321">
        <v>1</v>
      </c>
    </row>
    <row r="322" spans="1:10" x14ac:dyDescent="0.25">
      <c r="A322" t="s">
        <v>434</v>
      </c>
    </row>
    <row r="323" spans="1:10" x14ac:dyDescent="0.25">
      <c r="A323" t="s">
        <v>435</v>
      </c>
      <c r="J323">
        <v>1</v>
      </c>
    </row>
    <row r="324" spans="1:10" x14ac:dyDescent="0.25">
      <c r="A324" t="s">
        <v>160</v>
      </c>
      <c r="B324">
        <v>41</v>
      </c>
      <c r="F324">
        <v>29</v>
      </c>
      <c r="J324">
        <v>11</v>
      </c>
    </row>
    <row r="325" spans="1:10" x14ac:dyDescent="0.25">
      <c r="A325" t="s">
        <v>436</v>
      </c>
    </row>
    <row r="326" spans="1:10" x14ac:dyDescent="0.25">
      <c r="A326" t="s">
        <v>437</v>
      </c>
    </row>
    <row r="327" spans="1:10" x14ac:dyDescent="0.25">
      <c r="A327" t="s">
        <v>438</v>
      </c>
      <c r="J327">
        <v>2</v>
      </c>
    </row>
    <row r="328" spans="1:10" x14ac:dyDescent="0.25">
      <c r="A328" t="s">
        <v>161</v>
      </c>
      <c r="B328">
        <v>1</v>
      </c>
    </row>
    <row r="329" spans="1:10" x14ac:dyDescent="0.25">
      <c r="A329" t="s">
        <v>162</v>
      </c>
      <c r="B329">
        <v>3</v>
      </c>
      <c r="E329">
        <v>119</v>
      </c>
      <c r="J329">
        <v>20</v>
      </c>
    </row>
    <row r="330" spans="1:10" x14ac:dyDescent="0.25">
      <c r="A330" t="s">
        <v>439</v>
      </c>
    </row>
    <row r="331" spans="1:10" x14ac:dyDescent="0.25">
      <c r="A331" t="s">
        <v>440</v>
      </c>
      <c r="J331">
        <v>2</v>
      </c>
    </row>
    <row r="332" spans="1:10" x14ac:dyDescent="0.25">
      <c r="A332" t="s">
        <v>163</v>
      </c>
      <c r="B332">
        <v>7</v>
      </c>
      <c r="E332">
        <v>2</v>
      </c>
      <c r="F332">
        <v>3</v>
      </c>
      <c r="J332">
        <v>10</v>
      </c>
    </row>
    <row r="333" spans="1:10" x14ac:dyDescent="0.25">
      <c r="A333" t="s">
        <v>441</v>
      </c>
    </row>
    <row r="334" spans="1:10" x14ac:dyDescent="0.25">
      <c r="A334" t="s">
        <v>442</v>
      </c>
      <c r="J334">
        <v>3</v>
      </c>
    </row>
    <row r="335" spans="1:10" x14ac:dyDescent="0.25">
      <c r="A335" t="s">
        <v>443</v>
      </c>
    </row>
    <row r="336" spans="1:10" x14ac:dyDescent="0.25">
      <c r="A336" t="s">
        <v>444</v>
      </c>
      <c r="E336">
        <v>2</v>
      </c>
      <c r="J336">
        <v>3</v>
      </c>
    </row>
    <row r="337" spans="1:10" x14ac:dyDescent="0.25">
      <c r="A337" t="s">
        <v>164</v>
      </c>
      <c r="B337">
        <v>17</v>
      </c>
      <c r="F337">
        <v>4</v>
      </c>
      <c r="J337">
        <v>3</v>
      </c>
    </row>
    <row r="338" spans="1:10" x14ac:dyDescent="0.25">
      <c r="A338" t="s">
        <v>445</v>
      </c>
    </row>
    <row r="339" spans="1:10" x14ac:dyDescent="0.25">
      <c r="A339" t="s">
        <v>446</v>
      </c>
    </row>
    <row r="340" spans="1:10" x14ac:dyDescent="0.25">
      <c r="A340" t="s">
        <v>165</v>
      </c>
      <c r="B340">
        <v>4</v>
      </c>
      <c r="C340">
        <v>1</v>
      </c>
      <c r="E340">
        <v>2</v>
      </c>
      <c r="F340">
        <v>1</v>
      </c>
    </row>
    <row r="341" spans="1:10" x14ac:dyDescent="0.25">
      <c r="A341" t="s">
        <v>447</v>
      </c>
    </row>
    <row r="342" spans="1:10" x14ac:dyDescent="0.25">
      <c r="A342" t="s">
        <v>166</v>
      </c>
      <c r="B342">
        <v>1</v>
      </c>
      <c r="J342">
        <v>2</v>
      </c>
    </row>
    <row r="343" spans="1:10" x14ac:dyDescent="0.25">
      <c r="A343" t="s">
        <v>448</v>
      </c>
    </row>
    <row r="344" spans="1:10" x14ac:dyDescent="0.25">
      <c r="A344" t="s">
        <v>449</v>
      </c>
    </row>
    <row r="345" spans="1:10" x14ac:dyDescent="0.25">
      <c r="A345" t="s">
        <v>167</v>
      </c>
      <c r="B345">
        <v>1</v>
      </c>
      <c r="E345">
        <v>1</v>
      </c>
      <c r="J345">
        <v>1</v>
      </c>
    </row>
    <row r="346" spans="1:10" x14ac:dyDescent="0.25">
      <c r="A346" t="s">
        <v>168</v>
      </c>
      <c r="B346">
        <v>2</v>
      </c>
    </row>
    <row r="347" spans="1:10" x14ac:dyDescent="0.25">
      <c r="A347" t="s">
        <v>450</v>
      </c>
    </row>
    <row r="348" spans="1:10" x14ac:dyDescent="0.25">
      <c r="A348" t="s">
        <v>451</v>
      </c>
      <c r="J348">
        <v>1</v>
      </c>
    </row>
    <row r="349" spans="1:10" x14ac:dyDescent="0.25">
      <c r="A349" t="s">
        <v>169</v>
      </c>
      <c r="B349">
        <v>21</v>
      </c>
      <c r="E349">
        <v>2</v>
      </c>
    </row>
    <row r="350" spans="1:10" x14ac:dyDescent="0.25">
      <c r="A350" t="s">
        <v>452</v>
      </c>
      <c r="C350">
        <v>3</v>
      </c>
    </row>
    <row r="351" spans="1:10" x14ac:dyDescent="0.25">
      <c r="A351" t="s">
        <v>453</v>
      </c>
      <c r="C351">
        <v>4</v>
      </c>
      <c r="E351">
        <v>1</v>
      </c>
      <c r="J351">
        <v>4</v>
      </c>
    </row>
    <row r="352" spans="1:10" x14ac:dyDescent="0.25">
      <c r="A352" t="s">
        <v>170</v>
      </c>
      <c r="B352">
        <v>1</v>
      </c>
      <c r="E352">
        <v>1</v>
      </c>
      <c r="J352">
        <v>7</v>
      </c>
    </row>
    <row r="353" spans="1:10" x14ac:dyDescent="0.25">
      <c r="A353" t="s">
        <v>171</v>
      </c>
      <c r="B353">
        <v>3</v>
      </c>
      <c r="J353">
        <v>1</v>
      </c>
    </row>
    <row r="354" spans="1:10" x14ac:dyDescent="0.25">
      <c r="A354" t="s">
        <v>172</v>
      </c>
      <c r="B354">
        <v>3</v>
      </c>
      <c r="F354">
        <v>1</v>
      </c>
      <c r="J354">
        <v>1</v>
      </c>
    </row>
    <row r="355" spans="1:10" x14ac:dyDescent="0.25">
      <c r="A355" t="s">
        <v>454</v>
      </c>
    </row>
    <row r="356" spans="1:10" x14ac:dyDescent="0.25">
      <c r="A356" t="s">
        <v>455</v>
      </c>
      <c r="J356">
        <v>19</v>
      </c>
    </row>
    <row r="357" spans="1:10" x14ac:dyDescent="0.25">
      <c r="A357" t="s">
        <v>173</v>
      </c>
      <c r="B357">
        <v>21</v>
      </c>
      <c r="E357">
        <v>1</v>
      </c>
      <c r="F357">
        <v>2</v>
      </c>
      <c r="J357">
        <v>9</v>
      </c>
    </row>
    <row r="358" spans="1:10" x14ac:dyDescent="0.25">
      <c r="A358" t="s">
        <v>174</v>
      </c>
      <c r="B358">
        <v>1</v>
      </c>
      <c r="J358">
        <v>1</v>
      </c>
    </row>
    <row r="359" spans="1:10" x14ac:dyDescent="0.25">
      <c r="A359" t="s">
        <v>175</v>
      </c>
      <c r="B359">
        <v>2</v>
      </c>
      <c r="J359">
        <v>3</v>
      </c>
    </row>
    <row r="360" spans="1:10" x14ac:dyDescent="0.25">
      <c r="A360" t="s">
        <v>176</v>
      </c>
      <c r="B360">
        <v>3</v>
      </c>
      <c r="E360">
        <v>2</v>
      </c>
      <c r="J360">
        <v>4</v>
      </c>
    </row>
    <row r="361" spans="1:10" x14ac:dyDescent="0.25">
      <c r="A361" t="s">
        <v>456</v>
      </c>
      <c r="E361">
        <v>1</v>
      </c>
    </row>
    <row r="362" spans="1:10" x14ac:dyDescent="0.25">
      <c r="A362" t="s">
        <v>177</v>
      </c>
      <c r="B362">
        <v>6</v>
      </c>
      <c r="J362">
        <v>5</v>
      </c>
    </row>
    <row r="363" spans="1:10" x14ac:dyDescent="0.25">
      <c r="A363" t="s">
        <v>457</v>
      </c>
      <c r="J363">
        <v>2</v>
      </c>
    </row>
    <row r="364" spans="1:10" x14ac:dyDescent="0.25">
      <c r="A364" t="s">
        <v>458</v>
      </c>
    </row>
    <row r="365" spans="1:10" x14ac:dyDescent="0.25">
      <c r="A365" t="s">
        <v>178</v>
      </c>
      <c r="B365">
        <v>3</v>
      </c>
    </row>
    <row r="366" spans="1:10" x14ac:dyDescent="0.25">
      <c r="A366" t="s">
        <v>459</v>
      </c>
      <c r="J366">
        <v>2</v>
      </c>
    </row>
    <row r="367" spans="1:10" x14ac:dyDescent="0.25">
      <c r="A367" t="s">
        <v>179</v>
      </c>
      <c r="B367">
        <v>3</v>
      </c>
      <c r="E367">
        <v>1</v>
      </c>
      <c r="I367">
        <v>1</v>
      </c>
      <c r="J367">
        <v>4</v>
      </c>
    </row>
    <row r="368" spans="1:10" x14ac:dyDescent="0.25">
      <c r="A368" t="s">
        <v>460</v>
      </c>
    </row>
    <row r="369" spans="1:10" x14ac:dyDescent="0.25">
      <c r="A369" t="s">
        <v>180</v>
      </c>
      <c r="B369">
        <v>2</v>
      </c>
      <c r="J369">
        <v>1</v>
      </c>
    </row>
    <row r="370" spans="1:10" x14ac:dyDescent="0.25">
      <c r="A370" t="s">
        <v>461</v>
      </c>
    </row>
    <row r="371" spans="1:10" x14ac:dyDescent="0.25">
      <c r="A371" t="s">
        <v>462</v>
      </c>
    </row>
    <row r="372" spans="1:10" x14ac:dyDescent="0.25">
      <c r="A372" t="s">
        <v>463</v>
      </c>
      <c r="J372">
        <v>1</v>
      </c>
    </row>
    <row r="373" spans="1:10" x14ac:dyDescent="0.25">
      <c r="A373" t="s">
        <v>181</v>
      </c>
      <c r="B373">
        <v>55</v>
      </c>
      <c r="C373">
        <v>4</v>
      </c>
      <c r="E373">
        <v>2</v>
      </c>
      <c r="J373">
        <v>4</v>
      </c>
    </row>
    <row r="374" spans="1:10" x14ac:dyDescent="0.25">
      <c r="A374" t="s">
        <v>464</v>
      </c>
    </row>
    <row r="375" spans="1:10" x14ac:dyDescent="0.25">
      <c r="A375" t="s">
        <v>465</v>
      </c>
    </row>
    <row r="376" spans="1:10" x14ac:dyDescent="0.25">
      <c r="A376" t="s">
        <v>466</v>
      </c>
      <c r="E376">
        <v>1</v>
      </c>
    </row>
    <row r="377" spans="1:10" x14ac:dyDescent="0.25">
      <c r="A377" t="s">
        <v>467</v>
      </c>
      <c r="J377">
        <v>4</v>
      </c>
    </row>
    <row r="378" spans="1:10" x14ac:dyDescent="0.25">
      <c r="A378" t="s">
        <v>468</v>
      </c>
    </row>
    <row r="379" spans="1:10" x14ac:dyDescent="0.25">
      <c r="A379" t="s">
        <v>469</v>
      </c>
    </row>
    <row r="380" spans="1:10" x14ac:dyDescent="0.25">
      <c r="A380" t="s">
        <v>470</v>
      </c>
    </row>
    <row r="381" spans="1:10" x14ac:dyDescent="0.25">
      <c r="A381" t="s">
        <v>471</v>
      </c>
      <c r="J381">
        <v>1</v>
      </c>
    </row>
    <row r="382" spans="1:10" x14ac:dyDescent="0.25">
      <c r="A382" t="s">
        <v>472</v>
      </c>
      <c r="C382">
        <v>2</v>
      </c>
      <c r="J382">
        <v>2</v>
      </c>
    </row>
    <row r="383" spans="1:10" x14ac:dyDescent="0.25">
      <c r="A383" t="s">
        <v>182</v>
      </c>
      <c r="B383">
        <v>1</v>
      </c>
      <c r="J383">
        <v>1</v>
      </c>
    </row>
    <row r="384" spans="1:10" x14ac:dyDescent="0.25">
      <c r="A384" t="s">
        <v>473</v>
      </c>
      <c r="E384">
        <v>1</v>
      </c>
      <c r="J384">
        <v>8</v>
      </c>
    </row>
    <row r="385" spans="1:11" x14ac:dyDescent="0.25">
      <c r="A385" t="s">
        <v>474</v>
      </c>
      <c r="E385">
        <v>110</v>
      </c>
      <c r="J385">
        <v>33</v>
      </c>
    </row>
    <row r="386" spans="1:11" x14ac:dyDescent="0.25">
      <c r="A386" t="s">
        <v>475</v>
      </c>
    </row>
    <row r="387" spans="1:11" x14ac:dyDescent="0.25">
      <c r="A387" t="s">
        <v>476</v>
      </c>
    </row>
    <row r="388" spans="1:11" x14ac:dyDescent="0.25">
      <c r="A388" t="s">
        <v>477</v>
      </c>
    </row>
    <row r="389" spans="1:11" x14ac:dyDescent="0.25">
      <c r="A389" t="s">
        <v>478</v>
      </c>
    </row>
    <row r="390" spans="1:11" x14ac:dyDescent="0.25">
      <c r="A390" t="s">
        <v>183</v>
      </c>
      <c r="B390">
        <v>4</v>
      </c>
      <c r="E390">
        <v>2</v>
      </c>
      <c r="J390">
        <v>1</v>
      </c>
    </row>
    <row r="391" spans="1:11" x14ac:dyDescent="0.25">
      <c r="A391" t="s">
        <v>479</v>
      </c>
      <c r="F391">
        <v>4</v>
      </c>
      <c r="J391">
        <v>4</v>
      </c>
    </row>
    <row r="392" spans="1:11" x14ac:dyDescent="0.25">
      <c r="A392" t="s">
        <v>184</v>
      </c>
      <c r="B392">
        <v>15</v>
      </c>
      <c r="E392">
        <v>1</v>
      </c>
      <c r="J392">
        <v>31</v>
      </c>
    </row>
    <row r="393" spans="1:11" x14ac:dyDescent="0.25">
      <c r="A393" t="s">
        <v>480</v>
      </c>
    </row>
    <row r="394" spans="1:11" x14ac:dyDescent="0.25">
      <c r="A394" t="s">
        <v>481</v>
      </c>
    </row>
    <row r="395" spans="1:11" x14ac:dyDescent="0.25">
      <c r="A395" t="s">
        <v>185</v>
      </c>
      <c r="B395">
        <v>59</v>
      </c>
      <c r="E395">
        <v>1</v>
      </c>
      <c r="F395">
        <v>1</v>
      </c>
      <c r="J395">
        <v>66</v>
      </c>
    </row>
    <row r="396" spans="1:11" x14ac:dyDescent="0.25">
      <c r="A396" t="s">
        <v>186</v>
      </c>
      <c r="B396">
        <v>2</v>
      </c>
      <c r="E396">
        <v>1</v>
      </c>
      <c r="J396">
        <v>4</v>
      </c>
    </row>
    <row r="397" spans="1:11" x14ac:dyDescent="0.25">
      <c r="A397" t="s">
        <v>482</v>
      </c>
      <c r="C397">
        <v>16</v>
      </c>
      <c r="J397">
        <v>1</v>
      </c>
    </row>
    <row r="398" spans="1:11" x14ac:dyDescent="0.25">
      <c r="A398" t="s">
        <v>187</v>
      </c>
      <c r="B398">
        <v>10</v>
      </c>
      <c r="E398">
        <v>1</v>
      </c>
      <c r="J398">
        <v>4</v>
      </c>
    </row>
    <row r="399" spans="1:11" x14ac:dyDescent="0.25">
      <c r="A399" t="s">
        <v>483</v>
      </c>
    </row>
    <row r="400" spans="1:11" x14ac:dyDescent="0.25">
      <c r="A400" t="s">
        <v>188</v>
      </c>
      <c r="B400">
        <v>63</v>
      </c>
      <c r="E400">
        <v>4</v>
      </c>
      <c r="F400">
        <v>1</v>
      </c>
      <c r="J400">
        <v>18</v>
      </c>
      <c r="K400">
        <v>1</v>
      </c>
    </row>
    <row r="401" spans="1:11" x14ac:dyDescent="0.25">
      <c r="A401" t="s">
        <v>189</v>
      </c>
      <c r="B401">
        <v>3</v>
      </c>
      <c r="C401">
        <v>1</v>
      </c>
      <c r="E401">
        <v>11</v>
      </c>
      <c r="J401">
        <v>9</v>
      </c>
    </row>
    <row r="402" spans="1:11" x14ac:dyDescent="0.25">
      <c r="A402" t="s">
        <v>484</v>
      </c>
    </row>
    <row r="403" spans="1:11" x14ac:dyDescent="0.25">
      <c r="A403" t="s">
        <v>190</v>
      </c>
      <c r="B403">
        <v>30</v>
      </c>
      <c r="D403">
        <v>2</v>
      </c>
      <c r="F403">
        <v>2</v>
      </c>
      <c r="J403">
        <v>42</v>
      </c>
    </row>
    <row r="404" spans="1:11" x14ac:dyDescent="0.25">
      <c r="A404" t="s">
        <v>485</v>
      </c>
    </row>
    <row r="405" spans="1:11" x14ac:dyDescent="0.25">
      <c r="A405" t="s">
        <v>191</v>
      </c>
      <c r="B405">
        <v>27</v>
      </c>
      <c r="C405">
        <v>1</v>
      </c>
      <c r="E405">
        <v>3</v>
      </c>
      <c r="J405">
        <v>14</v>
      </c>
      <c r="K405">
        <v>1</v>
      </c>
    </row>
    <row r="406" spans="1:11" x14ac:dyDescent="0.25">
      <c r="A406" t="s">
        <v>192</v>
      </c>
      <c r="B406">
        <v>4</v>
      </c>
      <c r="J406">
        <v>12</v>
      </c>
    </row>
    <row r="407" spans="1:11" x14ac:dyDescent="0.25">
      <c r="A407" t="s">
        <v>193</v>
      </c>
      <c r="B407">
        <v>3</v>
      </c>
      <c r="C407">
        <v>2</v>
      </c>
      <c r="E407">
        <v>2</v>
      </c>
    </row>
    <row r="408" spans="1:11" x14ac:dyDescent="0.25">
      <c r="A408" t="s">
        <v>486</v>
      </c>
      <c r="J408">
        <v>1</v>
      </c>
    </row>
    <row r="409" spans="1:11" x14ac:dyDescent="0.25">
      <c r="A409" t="s">
        <v>194</v>
      </c>
      <c r="B409">
        <v>1</v>
      </c>
      <c r="E409">
        <v>1</v>
      </c>
    </row>
    <row r="410" spans="1:11" x14ac:dyDescent="0.25">
      <c r="A410" t="s">
        <v>487</v>
      </c>
      <c r="J410">
        <v>6</v>
      </c>
    </row>
    <row r="411" spans="1:11" x14ac:dyDescent="0.25">
      <c r="A411" t="s">
        <v>195</v>
      </c>
      <c r="B411">
        <v>4</v>
      </c>
      <c r="E411">
        <v>4</v>
      </c>
      <c r="F411">
        <v>1</v>
      </c>
      <c r="J411">
        <v>1</v>
      </c>
    </row>
    <row r="412" spans="1:11" x14ac:dyDescent="0.25">
      <c r="A412" t="s">
        <v>488</v>
      </c>
      <c r="I412">
        <v>16</v>
      </c>
      <c r="J412">
        <v>2</v>
      </c>
    </row>
    <row r="413" spans="1:11" x14ac:dyDescent="0.25">
      <c r="A413" t="s">
        <v>196</v>
      </c>
      <c r="B413">
        <v>3</v>
      </c>
    </row>
    <row r="414" spans="1:11" x14ac:dyDescent="0.25">
      <c r="A414" t="s">
        <v>489</v>
      </c>
      <c r="E414">
        <v>1</v>
      </c>
    </row>
    <row r="415" spans="1:11" x14ac:dyDescent="0.25">
      <c r="A415" t="s">
        <v>490</v>
      </c>
    </row>
    <row r="416" spans="1:11" x14ac:dyDescent="0.25">
      <c r="A416" t="s">
        <v>491</v>
      </c>
      <c r="C416">
        <v>1</v>
      </c>
    </row>
    <row r="417" spans="1:10" x14ac:dyDescent="0.25">
      <c r="A417" t="s">
        <v>492</v>
      </c>
    </row>
    <row r="418" spans="1:10" x14ac:dyDescent="0.25">
      <c r="A418" t="s">
        <v>493</v>
      </c>
      <c r="J418">
        <v>1</v>
      </c>
    </row>
    <row r="419" spans="1:10" x14ac:dyDescent="0.25">
      <c r="A419" t="s">
        <v>494</v>
      </c>
      <c r="C419">
        <v>13</v>
      </c>
      <c r="J419">
        <v>1</v>
      </c>
    </row>
    <row r="420" spans="1:10" x14ac:dyDescent="0.25">
      <c r="A420" t="s">
        <v>197</v>
      </c>
      <c r="B420">
        <v>1</v>
      </c>
      <c r="J420">
        <v>9</v>
      </c>
    </row>
    <row r="421" spans="1:10" x14ac:dyDescent="0.25">
      <c r="A421" t="s">
        <v>495</v>
      </c>
      <c r="J421">
        <v>1</v>
      </c>
    </row>
    <row r="422" spans="1:10" x14ac:dyDescent="0.25">
      <c r="A422" t="s">
        <v>496</v>
      </c>
    </row>
    <row r="423" spans="1:10" x14ac:dyDescent="0.25">
      <c r="A423" t="s">
        <v>497</v>
      </c>
    </row>
    <row r="424" spans="1:10" x14ac:dyDescent="0.25">
      <c r="A424" t="s">
        <v>198</v>
      </c>
      <c r="B424">
        <v>2</v>
      </c>
      <c r="E424">
        <v>1</v>
      </c>
      <c r="J424">
        <v>2</v>
      </c>
    </row>
    <row r="425" spans="1:10" x14ac:dyDescent="0.25">
      <c r="A425" t="s">
        <v>498</v>
      </c>
    </row>
    <row r="426" spans="1:10" x14ac:dyDescent="0.25">
      <c r="A426" t="s">
        <v>499</v>
      </c>
    </row>
    <row r="427" spans="1:10" x14ac:dyDescent="0.25">
      <c r="A427" t="s">
        <v>500</v>
      </c>
    </row>
    <row r="428" spans="1:10" x14ac:dyDescent="0.25">
      <c r="A428" t="s">
        <v>501</v>
      </c>
      <c r="J428">
        <v>1</v>
      </c>
    </row>
    <row r="429" spans="1:10" x14ac:dyDescent="0.25">
      <c r="A429" t="s">
        <v>199</v>
      </c>
      <c r="B429">
        <v>1</v>
      </c>
      <c r="C429">
        <v>6</v>
      </c>
      <c r="E429">
        <v>3</v>
      </c>
      <c r="J429">
        <v>157</v>
      </c>
    </row>
    <row r="430" spans="1:10" x14ac:dyDescent="0.25">
      <c r="A430" t="s">
        <v>200</v>
      </c>
      <c r="B430">
        <v>1</v>
      </c>
      <c r="E430">
        <v>1</v>
      </c>
      <c r="J430">
        <v>2</v>
      </c>
    </row>
    <row r="431" spans="1:10" x14ac:dyDescent="0.25">
      <c r="A431" t="s">
        <v>201</v>
      </c>
      <c r="B431">
        <v>5</v>
      </c>
      <c r="C431">
        <v>1</v>
      </c>
    </row>
    <row r="432" spans="1:10" x14ac:dyDescent="0.25">
      <c r="A432" t="s">
        <v>202</v>
      </c>
      <c r="B432">
        <v>3</v>
      </c>
      <c r="F432">
        <v>1</v>
      </c>
    </row>
    <row r="433" spans="1:10" x14ac:dyDescent="0.25">
      <c r="A433" t="s">
        <v>203</v>
      </c>
      <c r="B433">
        <v>3</v>
      </c>
      <c r="E433">
        <v>1</v>
      </c>
      <c r="J433">
        <v>1</v>
      </c>
    </row>
    <row r="434" spans="1:10" x14ac:dyDescent="0.25">
      <c r="A434" t="s">
        <v>502</v>
      </c>
    </row>
    <row r="435" spans="1:10" x14ac:dyDescent="0.25">
      <c r="A435" t="s">
        <v>503</v>
      </c>
      <c r="J435">
        <v>1</v>
      </c>
    </row>
    <row r="436" spans="1:10" x14ac:dyDescent="0.25">
      <c r="A436" t="s">
        <v>204</v>
      </c>
      <c r="B436">
        <v>4</v>
      </c>
      <c r="F436">
        <v>1</v>
      </c>
      <c r="J436">
        <v>5</v>
      </c>
    </row>
    <row r="437" spans="1:10" x14ac:dyDescent="0.25">
      <c r="A437" t="s">
        <v>205</v>
      </c>
      <c r="B437">
        <v>27</v>
      </c>
      <c r="F437">
        <v>6</v>
      </c>
      <c r="J437">
        <v>7</v>
      </c>
    </row>
    <row r="438" spans="1:10" x14ac:dyDescent="0.25">
      <c r="A438" t="s">
        <v>206</v>
      </c>
      <c r="B438">
        <v>51</v>
      </c>
      <c r="J438">
        <v>35</v>
      </c>
    </row>
    <row r="439" spans="1:10" x14ac:dyDescent="0.25">
      <c r="A439" t="s">
        <v>207</v>
      </c>
      <c r="B439">
        <v>1</v>
      </c>
    </row>
    <row r="440" spans="1:10" x14ac:dyDescent="0.25">
      <c r="A440" t="s">
        <v>208</v>
      </c>
      <c r="B440">
        <v>2</v>
      </c>
      <c r="J440">
        <v>1</v>
      </c>
    </row>
    <row r="441" spans="1:10" x14ac:dyDescent="0.25">
      <c r="A441" t="s">
        <v>504</v>
      </c>
    </row>
    <row r="442" spans="1:10" x14ac:dyDescent="0.25">
      <c r="A442" t="s">
        <v>209</v>
      </c>
      <c r="B442">
        <v>1</v>
      </c>
      <c r="E442">
        <v>1</v>
      </c>
    </row>
    <row r="443" spans="1:10" x14ac:dyDescent="0.25">
      <c r="A443" t="s">
        <v>505</v>
      </c>
    </row>
    <row r="444" spans="1:10" x14ac:dyDescent="0.25">
      <c r="A444" t="s">
        <v>210</v>
      </c>
      <c r="B444">
        <v>20</v>
      </c>
      <c r="J444">
        <v>20</v>
      </c>
    </row>
    <row r="445" spans="1:10" x14ac:dyDescent="0.25">
      <c r="A445" t="s">
        <v>506</v>
      </c>
      <c r="J445">
        <v>1</v>
      </c>
    </row>
    <row r="446" spans="1:10" x14ac:dyDescent="0.25">
      <c r="A446" t="s">
        <v>507</v>
      </c>
      <c r="E446">
        <v>1</v>
      </c>
      <c r="J446">
        <v>6</v>
      </c>
    </row>
    <row r="447" spans="1:10" x14ac:dyDescent="0.25">
      <c r="A447" t="s">
        <v>508</v>
      </c>
      <c r="C447">
        <v>1</v>
      </c>
      <c r="J447">
        <v>2</v>
      </c>
    </row>
    <row r="448" spans="1:10" x14ac:dyDescent="0.25">
      <c r="A448" t="s">
        <v>509</v>
      </c>
      <c r="J448">
        <v>1</v>
      </c>
    </row>
    <row r="449" spans="1:10" x14ac:dyDescent="0.25">
      <c r="A449" t="s">
        <v>211</v>
      </c>
      <c r="B449">
        <v>3</v>
      </c>
      <c r="C449">
        <v>1</v>
      </c>
      <c r="J449">
        <v>4</v>
      </c>
    </row>
    <row r="450" spans="1:10" x14ac:dyDescent="0.25">
      <c r="A450" t="s">
        <v>510</v>
      </c>
      <c r="J450">
        <v>4</v>
      </c>
    </row>
    <row r="451" spans="1:10" x14ac:dyDescent="0.25">
      <c r="A451" t="s">
        <v>212</v>
      </c>
      <c r="B451">
        <v>132</v>
      </c>
      <c r="F451">
        <v>2</v>
      </c>
      <c r="J451">
        <v>6</v>
      </c>
    </row>
    <row r="452" spans="1:10" x14ac:dyDescent="0.25">
      <c r="A452" t="s">
        <v>511</v>
      </c>
    </row>
    <row r="453" spans="1:10" x14ac:dyDescent="0.25">
      <c r="A453" t="s">
        <v>512</v>
      </c>
      <c r="J453">
        <v>3</v>
      </c>
    </row>
    <row r="454" spans="1:10" x14ac:dyDescent="0.25">
      <c r="A454" t="s">
        <v>513</v>
      </c>
    </row>
    <row r="455" spans="1:10" x14ac:dyDescent="0.25">
      <c r="A455" t="s">
        <v>213</v>
      </c>
      <c r="B455">
        <v>1</v>
      </c>
    </row>
    <row r="456" spans="1:10" x14ac:dyDescent="0.25">
      <c r="A456" t="s">
        <v>214</v>
      </c>
      <c r="B456">
        <v>3</v>
      </c>
      <c r="J456">
        <v>1</v>
      </c>
    </row>
    <row r="457" spans="1:10" x14ac:dyDescent="0.25">
      <c r="A457" t="s">
        <v>514</v>
      </c>
    </row>
    <row r="458" spans="1:10" x14ac:dyDescent="0.25">
      <c r="A458" t="s">
        <v>515</v>
      </c>
    </row>
    <row r="459" spans="1:10" x14ac:dyDescent="0.25">
      <c r="A459" t="s">
        <v>215</v>
      </c>
      <c r="B459">
        <v>7</v>
      </c>
      <c r="J459">
        <v>7</v>
      </c>
    </row>
    <row r="460" spans="1:10" x14ac:dyDescent="0.25">
      <c r="A460" t="s">
        <v>216</v>
      </c>
      <c r="B460">
        <v>3</v>
      </c>
      <c r="E460">
        <v>2</v>
      </c>
      <c r="J460">
        <v>6</v>
      </c>
    </row>
    <row r="461" spans="1:10" x14ac:dyDescent="0.25">
      <c r="A461" t="s">
        <v>217</v>
      </c>
      <c r="B461">
        <v>1</v>
      </c>
      <c r="J461">
        <v>3</v>
      </c>
    </row>
    <row r="462" spans="1:10" x14ac:dyDescent="0.25">
      <c r="A462" t="s">
        <v>516</v>
      </c>
      <c r="C462">
        <v>1</v>
      </c>
      <c r="E462">
        <v>7</v>
      </c>
      <c r="J462">
        <v>147</v>
      </c>
    </row>
    <row r="463" spans="1:10" x14ac:dyDescent="0.25">
      <c r="A463" t="s">
        <v>517</v>
      </c>
      <c r="I463">
        <v>2</v>
      </c>
    </row>
    <row r="464" spans="1:10" x14ac:dyDescent="0.25">
      <c r="A464" t="s">
        <v>218</v>
      </c>
      <c r="B464">
        <v>3</v>
      </c>
      <c r="J464">
        <v>1</v>
      </c>
    </row>
    <row r="465" spans="1:10" x14ac:dyDescent="0.25">
      <c r="A465" t="s">
        <v>518</v>
      </c>
      <c r="J465">
        <v>1</v>
      </c>
    </row>
    <row r="466" spans="1:10" x14ac:dyDescent="0.25">
      <c r="A466" t="s">
        <v>519</v>
      </c>
    </row>
    <row r="467" spans="1:10" x14ac:dyDescent="0.25">
      <c r="A467" t="s">
        <v>520</v>
      </c>
    </row>
    <row r="468" spans="1:10" x14ac:dyDescent="0.25">
      <c r="A468" t="s">
        <v>521</v>
      </c>
      <c r="J468">
        <v>1</v>
      </c>
    </row>
    <row r="469" spans="1:10" x14ac:dyDescent="0.25">
      <c r="A469" t="s">
        <v>219</v>
      </c>
      <c r="B469">
        <v>6</v>
      </c>
      <c r="E469">
        <v>4</v>
      </c>
      <c r="I469">
        <v>1</v>
      </c>
      <c r="J469">
        <v>3</v>
      </c>
    </row>
    <row r="470" spans="1:10" x14ac:dyDescent="0.25">
      <c r="A470" t="s">
        <v>522</v>
      </c>
      <c r="C470">
        <v>74</v>
      </c>
      <c r="E470">
        <v>10</v>
      </c>
      <c r="J470">
        <v>23</v>
      </c>
    </row>
    <row r="471" spans="1:10" x14ac:dyDescent="0.25">
      <c r="A471" t="s">
        <v>523</v>
      </c>
      <c r="E471">
        <v>2</v>
      </c>
      <c r="J471">
        <v>4</v>
      </c>
    </row>
    <row r="472" spans="1:10" x14ac:dyDescent="0.25">
      <c r="A472" t="s">
        <v>524</v>
      </c>
    </row>
    <row r="473" spans="1:10" x14ac:dyDescent="0.25">
      <c r="A473" t="s">
        <v>525</v>
      </c>
      <c r="J473">
        <v>1</v>
      </c>
    </row>
    <row r="474" spans="1:10" x14ac:dyDescent="0.25">
      <c r="A474" t="s">
        <v>526</v>
      </c>
    </row>
    <row r="475" spans="1:10" x14ac:dyDescent="0.25">
      <c r="A475" t="s">
        <v>527</v>
      </c>
    </row>
    <row r="476" spans="1:10" x14ac:dyDescent="0.25">
      <c r="A476" t="s">
        <v>528</v>
      </c>
      <c r="E476">
        <v>2</v>
      </c>
      <c r="J476">
        <v>65</v>
      </c>
    </row>
    <row r="477" spans="1:10" x14ac:dyDescent="0.25">
      <c r="A477" t="s">
        <v>220</v>
      </c>
      <c r="B477">
        <v>1</v>
      </c>
    </row>
    <row r="478" spans="1:10" x14ac:dyDescent="0.25">
      <c r="A478" t="s">
        <v>221</v>
      </c>
      <c r="B478">
        <v>2</v>
      </c>
    </row>
    <row r="479" spans="1:10" x14ac:dyDescent="0.25">
      <c r="A479" t="s">
        <v>222</v>
      </c>
      <c r="B479">
        <v>4</v>
      </c>
    </row>
    <row r="480" spans="1:10" x14ac:dyDescent="0.25">
      <c r="A480" t="s">
        <v>529</v>
      </c>
      <c r="J480">
        <v>1</v>
      </c>
    </row>
    <row r="481" spans="1:11" x14ac:dyDescent="0.25">
      <c r="A481" t="s">
        <v>223</v>
      </c>
      <c r="B481">
        <v>52</v>
      </c>
      <c r="F481">
        <v>6</v>
      </c>
      <c r="J481">
        <v>20</v>
      </c>
      <c r="K481">
        <v>1</v>
      </c>
    </row>
    <row r="482" spans="1:11" x14ac:dyDescent="0.25">
      <c r="A482" t="s">
        <v>224</v>
      </c>
      <c r="B482">
        <v>72</v>
      </c>
      <c r="F482">
        <v>38</v>
      </c>
      <c r="H482">
        <v>1</v>
      </c>
      <c r="J482">
        <v>21</v>
      </c>
    </row>
    <row r="483" spans="1:11" x14ac:dyDescent="0.25">
      <c r="A483" t="s">
        <v>225</v>
      </c>
      <c r="B483">
        <v>32</v>
      </c>
      <c r="J483">
        <v>4</v>
      </c>
    </row>
    <row r="484" spans="1:11" x14ac:dyDescent="0.25">
      <c r="A484" t="s">
        <v>530</v>
      </c>
    </row>
    <row r="485" spans="1:11" x14ac:dyDescent="0.25">
      <c r="A485" t="s">
        <v>226</v>
      </c>
      <c r="B485">
        <v>2</v>
      </c>
      <c r="H485">
        <v>1</v>
      </c>
      <c r="J485">
        <v>2</v>
      </c>
    </row>
    <row r="486" spans="1:11" x14ac:dyDescent="0.25">
      <c r="A486" t="s">
        <v>531</v>
      </c>
    </row>
    <row r="487" spans="1:11" x14ac:dyDescent="0.25">
      <c r="A487" t="s">
        <v>532</v>
      </c>
    </row>
    <row r="488" spans="1:11" x14ac:dyDescent="0.25">
      <c r="A488" t="s">
        <v>533</v>
      </c>
      <c r="J488">
        <v>9</v>
      </c>
    </row>
    <row r="489" spans="1:11" x14ac:dyDescent="0.25">
      <c r="A489" t="s">
        <v>534</v>
      </c>
    </row>
    <row r="490" spans="1:11" x14ac:dyDescent="0.25">
      <c r="A490" t="s">
        <v>227</v>
      </c>
      <c r="B490">
        <v>15</v>
      </c>
      <c r="F490">
        <v>1</v>
      </c>
      <c r="J490">
        <v>211</v>
      </c>
    </row>
    <row r="491" spans="1:11" x14ac:dyDescent="0.25">
      <c r="A491" t="s">
        <v>228</v>
      </c>
      <c r="B491">
        <v>6</v>
      </c>
      <c r="F491">
        <v>21</v>
      </c>
      <c r="J491">
        <v>14</v>
      </c>
    </row>
    <row r="492" spans="1:11" x14ac:dyDescent="0.25">
      <c r="A492" t="s">
        <v>229</v>
      </c>
      <c r="B492">
        <v>4</v>
      </c>
      <c r="J492">
        <v>8</v>
      </c>
    </row>
    <row r="493" spans="1:11" x14ac:dyDescent="0.25">
      <c r="A493" t="s">
        <v>535</v>
      </c>
      <c r="J493">
        <v>1</v>
      </c>
    </row>
    <row r="494" spans="1:11" x14ac:dyDescent="0.25">
      <c r="A494" t="s">
        <v>230</v>
      </c>
      <c r="B494">
        <v>2</v>
      </c>
    </row>
    <row r="495" spans="1:11" x14ac:dyDescent="0.25">
      <c r="A495" t="s">
        <v>231</v>
      </c>
      <c r="B495">
        <v>2</v>
      </c>
    </row>
    <row r="496" spans="1:11" x14ac:dyDescent="0.25">
      <c r="A496" t="s">
        <v>536</v>
      </c>
      <c r="J496">
        <v>1</v>
      </c>
    </row>
    <row r="497" spans="1:10" x14ac:dyDescent="0.25">
      <c r="A497" t="s">
        <v>537</v>
      </c>
      <c r="J497">
        <v>1</v>
      </c>
    </row>
    <row r="498" spans="1:10" x14ac:dyDescent="0.25">
      <c r="A498" t="s">
        <v>538</v>
      </c>
    </row>
    <row r="499" spans="1:10" x14ac:dyDescent="0.25">
      <c r="A499" t="s">
        <v>232</v>
      </c>
      <c r="B499">
        <v>3</v>
      </c>
      <c r="E499">
        <v>4</v>
      </c>
      <c r="J499">
        <v>18</v>
      </c>
    </row>
    <row r="500" spans="1:10" x14ac:dyDescent="0.25">
      <c r="A500" t="s">
        <v>233</v>
      </c>
      <c r="B500">
        <v>3</v>
      </c>
      <c r="F500">
        <v>1</v>
      </c>
      <c r="J500">
        <v>2</v>
      </c>
    </row>
    <row r="501" spans="1:10" x14ac:dyDescent="0.25">
      <c r="A501" t="s">
        <v>539</v>
      </c>
    </row>
    <row r="502" spans="1:10" x14ac:dyDescent="0.25">
      <c r="A502" t="s">
        <v>540</v>
      </c>
    </row>
    <row r="503" spans="1:10" x14ac:dyDescent="0.25">
      <c r="A503" t="s">
        <v>234</v>
      </c>
      <c r="B503">
        <v>13</v>
      </c>
      <c r="F503">
        <v>2</v>
      </c>
      <c r="J503">
        <v>5</v>
      </c>
    </row>
    <row r="504" spans="1:10" x14ac:dyDescent="0.25">
      <c r="A504" t="s">
        <v>541</v>
      </c>
    </row>
    <row r="505" spans="1:10" x14ac:dyDescent="0.25">
      <c r="A505" t="s">
        <v>542</v>
      </c>
    </row>
    <row r="506" spans="1:10" x14ac:dyDescent="0.25">
      <c r="A506" t="s">
        <v>543</v>
      </c>
      <c r="C506">
        <v>1</v>
      </c>
      <c r="J506">
        <v>2</v>
      </c>
    </row>
    <row r="507" spans="1:10" x14ac:dyDescent="0.25">
      <c r="A507" t="s">
        <v>544</v>
      </c>
    </row>
    <row r="508" spans="1:10" x14ac:dyDescent="0.25">
      <c r="A508" t="s">
        <v>235</v>
      </c>
      <c r="B508">
        <v>9</v>
      </c>
      <c r="C508">
        <v>1</v>
      </c>
      <c r="E508">
        <v>3</v>
      </c>
      <c r="J508">
        <v>168</v>
      </c>
    </row>
    <row r="509" spans="1:10" x14ac:dyDescent="0.25">
      <c r="A509" t="s">
        <v>236</v>
      </c>
      <c r="B509">
        <v>1</v>
      </c>
      <c r="J509">
        <v>3</v>
      </c>
    </row>
    <row r="510" spans="1:10" x14ac:dyDescent="0.25">
      <c r="A510" t="s">
        <v>237</v>
      </c>
      <c r="B510">
        <v>2</v>
      </c>
      <c r="C510">
        <v>5</v>
      </c>
      <c r="J510">
        <v>5</v>
      </c>
    </row>
    <row r="511" spans="1:10" x14ac:dyDescent="0.25">
      <c r="A511" t="s">
        <v>545</v>
      </c>
    </row>
    <row r="512" spans="1:10" x14ac:dyDescent="0.25">
      <c r="A512" t="s">
        <v>238</v>
      </c>
      <c r="B512">
        <v>3</v>
      </c>
      <c r="E512">
        <v>101</v>
      </c>
      <c r="J512">
        <v>151</v>
      </c>
    </row>
    <row r="513" spans="1:10" x14ac:dyDescent="0.25">
      <c r="A513" t="s">
        <v>239</v>
      </c>
      <c r="B513">
        <v>1</v>
      </c>
      <c r="J513">
        <v>12</v>
      </c>
    </row>
    <row r="514" spans="1:10" x14ac:dyDescent="0.25">
      <c r="A514" t="s">
        <v>546</v>
      </c>
    </row>
    <row r="515" spans="1:10" x14ac:dyDescent="0.25">
      <c r="A515" t="s">
        <v>547</v>
      </c>
    </row>
    <row r="516" spans="1:10" x14ac:dyDescent="0.25">
      <c r="A516" t="s">
        <v>548</v>
      </c>
    </row>
    <row r="517" spans="1:10" x14ac:dyDescent="0.25">
      <c r="A517" t="s">
        <v>240</v>
      </c>
      <c r="B517">
        <v>2</v>
      </c>
      <c r="J517">
        <v>5</v>
      </c>
    </row>
    <row r="518" spans="1:10" x14ac:dyDescent="0.25">
      <c r="A518" t="s">
        <v>549</v>
      </c>
    </row>
    <row r="519" spans="1:10" x14ac:dyDescent="0.25">
      <c r="A519" t="s">
        <v>550</v>
      </c>
    </row>
    <row r="520" spans="1:10" x14ac:dyDescent="0.25">
      <c r="A520" t="s">
        <v>241</v>
      </c>
      <c r="B520">
        <v>36</v>
      </c>
      <c r="E520">
        <v>2</v>
      </c>
      <c r="J520">
        <v>37</v>
      </c>
    </row>
    <row r="521" spans="1:10" x14ac:dyDescent="0.25">
      <c r="A521" t="s">
        <v>242</v>
      </c>
      <c r="B521">
        <v>3</v>
      </c>
      <c r="J521">
        <v>5</v>
      </c>
    </row>
    <row r="522" spans="1:10" x14ac:dyDescent="0.25">
      <c r="A522" t="s">
        <v>243</v>
      </c>
      <c r="B522">
        <v>1</v>
      </c>
      <c r="J522">
        <v>3</v>
      </c>
    </row>
    <row r="523" spans="1:10" x14ac:dyDescent="0.25">
      <c r="A523" t="s">
        <v>244</v>
      </c>
      <c r="B523">
        <v>1</v>
      </c>
      <c r="C523">
        <v>1</v>
      </c>
      <c r="E523">
        <v>1</v>
      </c>
      <c r="J523">
        <v>7</v>
      </c>
    </row>
    <row r="524" spans="1:10" x14ac:dyDescent="0.25">
      <c r="A524" t="s">
        <v>551</v>
      </c>
    </row>
    <row r="525" spans="1:10" x14ac:dyDescent="0.25">
      <c r="A525" t="s">
        <v>245</v>
      </c>
      <c r="B525">
        <v>2</v>
      </c>
      <c r="E525">
        <v>1</v>
      </c>
      <c r="J525">
        <v>7</v>
      </c>
    </row>
    <row r="526" spans="1:10" x14ac:dyDescent="0.25">
      <c r="A526" t="s">
        <v>246</v>
      </c>
      <c r="B526">
        <v>56</v>
      </c>
      <c r="J526">
        <v>38</v>
      </c>
    </row>
    <row r="527" spans="1:10" x14ac:dyDescent="0.25">
      <c r="A527" t="s">
        <v>247</v>
      </c>
      <c r="B527">
        <v>31</v>
      </c>
      <c r="F527">
        <v>1</v>
      </c>
      <c r="J527">
        <v>7</v>
      </c>
    </row>
    <row r="528" spans="1:10" x14ac:dyDescent="0.25">
      <c r="A528" t="s">
        <v>552</v>
      </c>
      <c r="I528">
        <v>1</v>
      </c>
    </row>
    <row r="529" spans="1:11" x14ac:dyDescent="0.25">
      <c r="A529" t="s">
        <v>553</v>
      </c>
    </row>
    <row r="530" spans="1:11" x14ac:dyDescent="0.25">
      <c r="A530" t="s">
        <v>248</v>
      </c>
      <c r="B530">
        <v>1</v>
      </c>
      <c r="J530">
        <v>3</v>
      </c>
    </row>
    <row r="531" spans="1:11" x14ac:dyDescent="0.25">
      <c r="A531" t="s">
        <v>249</v>
      </c>
      <c r="B531">
        <v>4</v>
      </c>
      <c r="F531">
        <v>1</v>
      </c>
      <c r="J531">
        <v>4</v>
      </c>
    </row>
    <row r="532" spans="1:11" x14ac:dyDescent="0.25">
      <c r="A532" t="s">
        <v>554</v>
      </c>
    </row>
    <row r="533" spans="1:11" x14ac:dyDescent="0.25">
      <c r="A533" t="s">
        <v>555</v>
      </c>
    </row>
    <row r="534" spans="1:11" x14ac:dyDescent="0.25">
      <c r="A534" t="s">
        <v>556</v>
      </c>
      <c r="J534">
        <v>1</v>
      </c>
    </row>
    <row r="535" spans="1:11" x14ac:dyDescent="0.25">
      <c r="A535" t="s">
        <v>557</v>
      </c>
      <c r="J535">
        <v>1</v>
      </c>
    </row>
    <row r="536" spans="1:11" x14ac:dyDescent="0.25">
      <c r="A536" t="s">
        <v>558</v>
      </c>
    </row>
    <row r="537" spans="1:11" x14ac:dyDescent="0.25">
      <c r="A537" t="s">
        <v>559</v>
      </c>
    </row>
    <row r="538" spans="1:11" x14ac:dyDescent="0.25">
      <c r="A538" t="s">
        <v>560</v>
      </c>
      <c r="J538">
        <v>1</v>
      </c>
    </row>
    <row r="539" spans="1:11" x14ac:dyDescent="0.25">
      <c r="A539" t="s">
        <v>250</v>
      </c>
      <c r="B539">
        <v>65</v>
      </c>
      <c r="E539">
        <v>1</v>
      </c>
      <c r="F539">
        <v>4</v>
      </c>
      <c r="J539">
        <v>19</v>
      </c>
    </row>
    <row r="540" spans="1:11" x14ac:dyDescent="0.25">
      <c r="A540" t="s">
        <v>251</v>
      </c>
      <c r="B540">
        <v>42</v>
      </c>
      <c r="E540">
        <v>4</v>
      </c>
      <c r="F540">
        <v>4</v>
      </c>
      <c r="J540">
        <v>118</v>
      </c>
      <c r="K540">
        <v>1</v>
      </c>
    </row>
    <row r="541" spans="1:11" x14ac:dyDescent="0.25">
      <c r="A541" t="s">
        <v>252</v>
      </c>
      <c r="B541">
        <v>1</v>
      </c>
    </row>
    <row r="542" spans="1:11" x14ac:dyDescent="0.25">
      <c r="A542" t="s">
        <v>253</v>
      </c>
      <c r="B542">
        <v>2</v>
      </c>
    </row>
    <row r="543" spans="1:11" x14ac:dyDescent="0.25">
      <c r="A543" t="s">
        <v>561</v>
      </c>
    </row>
    <row r="544" spans="1:11" x14ac:dyDescent="0.25">
      <c r="A544" t="s">
        <v>254</v>
      </c>
      <c r="B544">
        <v>4</v>
      </c>
      <c r="F544">
        <v>1</v>
      </c>
      <c r="J544">
        <v>2</v>
      </c>
    </row>
    <row r="545" spans="1:10" x14ac:dyDescent="0.25">
      <c r="A545" t="s">
        <v>562</v>
      </c>
    </row>
    <row r="546" spans="1:10" x14ac:dyDescent="0.25">
      <c r="A546" t="s">
        <v>255</v>
      </c>
      <c r="B546">
        <v>63</v>
      </c>
      <c r="J546">
        <v>4</v>
      </c>
    </row>
    <row r="547" spans="1:10" x14ac:dyDescent="0.25">
      <c r="A547" t="s">
        <v>563</v>
      </c>
      <c r="F547">
        <v>1</v>
      </c>
    </row>
    <row r="548" spans="1:10" x14ac:dyDescent="0.25">
      <c r="A548" t="s">
        <v>564</v>
      </c>
    </row>
    <row r="549" spans="1:10" x14ac:dyDescent="0.25">
      <c r="A549" t="s">
        <v>256</v>
      </c>
      <c r="B549">
        <v>14</v>
      </c>
      <c r="D549">
        <v>1</v>
      </c>
      <c r="J549">
        <v>47</v>
      </c>
    </row>
    <row r="550" spans="1:10" x14ac:dyDescent="0.25">
      <c r="A550" t="s">
        <v>565</v>
      </c>
    </row>
    <row r="551" spans="1:10" x14ac:dyDescent="0.25">
      <c r="A551" t="s">
        <v>566</v>
      </c>
    </row>
    <row r="552" spans="1:10" x14ac:dyDescent="0.25">
      <c r="A552" t="s">
        <v>257</v>
      </c>
      <c r="B552">
        <v>5</v>
      </c>
    </row>
    <row r="553" spans="1:10" x14ac:dyDescent="0.25">
      <c r="A553" t="s">
        <v>567</v>
      </c>
    </row>
    <row r="554" spans="1:10" x14ac:dyDescent="0.25">
      <c r="A554" t="s">
        <v>568</v>
      </c>
      <c r="J554">
        <v>4</v>
      </c>
    </row>
    <row r="555" spans="1:10" x14ac:dyDescent="0.25">
      <c r="A555" t="s">
        <v>569</v>
      </c>
      <c r="J555">
        <v>1</v>
      </c>
    </row>
    <row r="556" spans="1:10" x14ac:dyDescent="0.25">
      <c r="A556" t="s">
        <v>570</v>
      </c>
      <c r="J556">
        <v>2</v>
      </c>
    </row>
    <row r="557" spans="1:10" x14ac:dyDescent="0.25">
      <c r="A557" t="s">
        <v>571</v>
      </c>
    </row>
    <row r="558" spans="1:10" x14ac:dyDescent="0.25">
      <c r="A558" t="s">
        <v>258</v>
      </c>
      <c r="B558">
        <v>3</v>
      </c>
      <c r="E558">
        <v>3</v>
      </c>
      <c r="J558">
        <v>54</v>
      </c>
    </row>
    <row r="559" spans="1:10" x14ac:dyDescent="0.25">
      <c r="A559" t="s">
        <v>259</v>
      </c>
      <c r="B559">
        <v>4</v>
      </c>
      <c r="J559">
        <v>37</v>
      </c>
    </row>
    <row r="560" spans="1:10" x14ac:dyDescent="0.25">
      <c r="A560" t="s">
        <v>260</v>
      </c>
      <c r="B560">
        <v>3</v>
      </c>
      <c r="E560">
        <v>2</v>
      </c>
      <c r="J560">
        <v>3</v>
      </c>
    </row>
    <row r="561" spans="1:10" x14ac:dyDescent="0.25">
      <c r="A561" t="s">
        <v>261</v>
      </c>
      <c r="B561">
        <v>2</v>
      </c>
      <c r="F561">
        <v>1</v>
      </c>
      <c r="J561">
        <v>5</v>
      </c>
    </row>
    <row r="562" spans="1:10" x14ac:dyDescent="0.25">
      <c r="A562" t="s">
        <v>572</v>
      </c>
    </row>
    <row r="563" spans="1:10" x14ac:dyDescent="0.25">
      <c r="A563" t="s">
        <v>573</v>
      </c>
      <c r="I563">
        <v>1</v>
      </c>
    </row>
    <row r="564" spans="1:10" x14ac:dyDescent="0.25">
      <c r="A564" t="s">
        <v>574</v>
      </c>
    </row>
    <row r="565" spans="1:10" x14ac:dyDescent="0.25">
      <c r="A565" t="s">
        <v>262</v>
      </c>
      <c r="B565">
        <v>6</v>
      </c>
      <c r="J565">
        <v>4</v>
      </c>
    </row>
    <row r="566" spans="1:10" x14ac:dyDescent="0.25">
      <c r="A566" t="s">
        <v>263</v>
      </c>
      <c r="B566">
        <v>1</v>
      </c>
      <c r="J566">
        <v>4</v>
      </c>
    </row>
    <row r="567" spans="1:10" x14ac:dyDescent="0.25">
      <c r="A567" t="s">
        <v>575</v>
      </c>
      <c r="C567">
        <v>7</v>
      </c>
    </row>
    <row r="568" spans="1:10" x14ac:dyDescent="0.25">
      <c r="A568" t="s">
        <v>264</v>
      </c>
      <c r="B568">
        <v>1</v>
      </c>
      <c r="C568">
        <v>3</v>
      </c>
      <c r="J568">
        <v>3</v>
      </c>
    </row>
    <row r="569" spans="1:10" x14ac:dyDescent="0.25">
      <c r="A569" t="s">
        <v>576</v>
      </c>
      <c r="C569">
        <v>70</v>
      </c>
      <c r="J569">
        <v>5</v>
      </c>
    </row>
    <row r="570" spans="1:10" x14ac:dyDescent="0.25">
      <c r="A570" t="s">
        <v>265</v>
      </c>
      <c r="B570">
        <v>3</v>
      </c>
      <c r="E570">
        <v>2</v>
      </c>
      <c r="J570">
        <v>1</v>
      </c>
    </row>
    <row r="571" spans="1:10" x14ac:dyDescent="0.25">
      <c r="A571" t="s">
        <v>577</v>
      </c>
    </row>
    <row r="572" spans="1:10" x14ac:dyDescent="0.25">
      <c r="A572" t="s">
        <v>266</v>
      </c>
      <c r="B572">
        <v>3</v>
      </c>
    </row>
    <row r="573" spans="1:10" x14ac:dyDescent="0.25">
      <c r="A573" t="s">
        <v>267</v>
      </c>
      <c r="B573">
        <v>1</v>
      </c>
    </row>
    <row r="574" spans="1:10" x14ac:dyDescent="0.25">
      <c r="A574" t="s">
        <v>578</v>
      </c>
      <c r="J574">
        <v>3</v>
      </c>
    </row>
    <row r="575" spans="1:10" x14ac:dyDescent="0.25">
      <c r="A575" t="s">
        <v>579</v>
      </c>
    </row>
    <row r="576" spans="1:10" x14ac:dyDescent="0.25">
      <c r="A576" t="s">
        <v>580</v>
      </c>
    </row>
    <row r="577" spans="1:10" x14ac:dyDescent="0.25">
      <c r="A577" t="s">
        <v>581</v>
      </c>
      <c r="J577">
        <v>1</v>
      </c>
    </row>
    <row r="578" spans="1:10" x14ac:dyDescent="0.25">
      <c r="A578" t="s">
        <v>582</v>
      </c>
    </row>
    <row r="579" spans="1:10" x14ac:dyDescent="0.25">
      <c r="A579" t="s">
        <v>268</v>
      </c>
      <c r="B579">
        <v>1</v>
      </c>
      <c r="J579">
        <v>1</v>
      </c>
    </row>
    <row r="580" spans="1:10" x14ac:dyDescent="0.25">
      <c r="A580" t="s">
        <v>583</v>
      </c>
    </row>
    <row r="581" spans="1:10" x14ac:dyDescent="0.25">
      <c r="A581" t="s">
        <v>584</v>
      </c>
    </row>
    <row r="582" spans="1:10" x14ac:dyDescent="0.25">
      <c r="A582" t="s">
        <v>269</v>
      </c>
      <c r="B582">
        <v>1</v>
      </c>
    </row>
    <row r="583" spans="1:10" x14ac:dyDescent="0.25">
      <c r="A583" t="s">
        <v>585</v>
      </c>
      <c r="C583">
        <v>1</v>
      </c>
      <c r="J583">
        <v>4</v>
      </c>
    </row>
    <row r="584" spans="1:10" x14ac:dyDescent="0.25">
      <c r="A584" t="s">
        <v>586</v>
      </c>
    </row>
    <row r="585" spans="1:10" x14ac:dyDescent="0.25">
      <c r="A585" t="s">
        <v>270</v>
      </c>
      <c r="B585">
        <v>4</v>
      </c>
      <c r="E585">
        <v>1</v>
      </c>
    </row>
    <row r="586" spans="1:10" x14ac:dyDescent="0.25">
      <c r="A586" t="s">
        <v>587</v>
      </c>
      <c r="J586">
        <v>1</v>
      </c>
    </row>
    <row r="587" spans="1:10" x14ac:dyDescent="0.25">
      <c r="A587" t="s">
        <v>588</v>
      </c>
    </row>
    <row r="588" spans="1:10" x14ac:dyDescent="0.25">
      <c r="A588" t="s">
        <v>589</v>
      </c>
      <c r="J588">
        <v>1</v>
      </c>
    </row>
    <row r="589" spans="1:10" x14ac:dyDescent="0.25">
      <c r="A589" t="s">
        <v>590</v>
      </c>
      <c r="J589">
        <v>1</v>
      </c>
    </row>
    <row r="590" spans="1:10" x14ac:dyDescent="0.25">
      <c r="A590" t="s">
        <v>591</v>
      </c>
    </row>
    <row r="591" spans="1:10" x14ac:dyDescent="0.25">
      <c r="A591" t="s">
        <v>592</v>
      </c>
    </row>
    <row r="592" spans="1:10" x14ac:dyDescent="0.25">
      <c r="A592" t="s">
        <v>271</v>
      </c>
      <c r="B592">
        <v>44</v>
      </c>
      <c r="E592">
        <v>1</v>
      </c>
      <c r="J592">
        <v>14</v>
      </c>
    </row>
    <row r="593" spans="1:10" x14ac:dyDescent="0.25">
      <c r="A593" t="s">
        <v>593</v>
      </c>
      <c r="J593">
        <v>1</v>
      </c>
    </row>
    <row r="594" spans="1:10" x14ac:dyDescent="0.25">
      <c r="A594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3F78-DB34-457C-9E14-2339C37606D4}">
  <dimension ref="A1:E594"/>
  <sheetViews>
    <sheetView topLeftCell="A576" workbookViewId="0">
      <selection sqref="A1:E594"/>
    </sheetView>
  </sheetViews>
  <sheetFormatPr defaultRowHeight="15" x14ac:dyDescent="0.25"/>
  <cols>
    <col min="1" max="1" width="8.140625" bestFit="1" customWidth="1"/>
  </cols>
  <sheetData>
    <row r="1" spans="1:5" x14ac:dyDescent="0.25">
      <c r="A1" t="s">
        <v>0</v>
      </c>
      <c r="B1" t="s">
        <v>596</v>
      </c>
      <c r="C1" t="s">
        <v>599</v>
      </c>
      <c r="D1" t="s">
        <v>601</v>
      </c>
      <c r="E1" t="s">
        <v>602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272</v>
      </c>
    </row>
    <row r="5" spans="1:5" x14ac:dyDescent="0.25">
      <c r="A5" t="s">
        <v>4</v>
      </c>
    </row>
    <row r="6" spans="1:5" x14ac:dyDescent="0.25">
      <c r="A6" t="s">
        <v>273</v>
      </c>
    </row>
    <row r="7" spans="1:5" x14ac:dyDescent="0.25">
      <c r="A7" t="s">
        <v>5</v>
      </c>
    </row>
    <row r="8" spans="1:5" x14ac:dyDescent="0.25">
      <c r="A8" t="s">
        <v>274</v>
      </c>
    </row>
    <row r="9" spans="1:5" x14ac:dyDescent="0.25">
      <c r="A9" t="s">
        <v>275</v>
      </c>
    </row>
    <row r="10" spans="1:5" x14ac:dyDescent="0.25">
      <c r="A10" t="s">
        <v>276</v>
      </c>
    </row>
    <row r="11" spans="1:5" x14ac:dyDescent="0.25">
      <c r="A11" t="s">
        <v>6</v>
      </c>
    </row>
    <row r="12" spans="1:5" x14ac:dyDescent="0.25">
      <c r="A12" t="s">
        <v>277</v>
      </c>
    </row>
    <row r="13" spans="1:5" x14ac:dyDescent="0.25">
      <c r="A13" t="s">
        <v>7</v>
      </c>
    </row>
    <row r="14" spans="1:5" x14ac:dyDescent="0.25">
      <c r="A14" t="s">
        <v>278</v>
      </c>
    </row>
    <row r="15" spans="1:5" x14ac:dyDescent="0.25">
      <c r="A15" t="s">
        <v>8</v>
      </c>
    </row>
    <row r="16" spans="1:5" x14ac:dyDescent="0.25">
      <c r="A16" t="s">
        <v>9</v>
      </c>
    </row>
    <row r="17" spans="1:1" x14ac:dyDescent="0.25">
      <c r="A17" t="s">
        <v>279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280</v>
      </c>
    </row>
    <row r="21" spans="1:1" x14ac:dyDescent="0.25">
      <c r="A21" t="s">
        <v>12</v>
      </c>
    </row>
    <row r="22" spans="1:1" x14ac:dyDescent="0.25">
      <c r="A22" t="s">
        <v>281</v>
      </c>
    </row>
    <row r="23" spans="1:1" x14ac:dyDescent="0.25">
      <c r="A23" t="s">
        <v>282</v>
      </c>
    </row>
    <row r="24" spans="1:1" x14ac:dyDescent="0.25">
      <c r="A24" t="s">
        <v>283</v>
      </c>
    </row>
    <row r="25" spans="1:1" x14ac:dyDescent="0.25">
      <c r="A25" t="s">
        <v>284</v>
      </c>
    </row>
    <row r="26" spans="1:1" x14ac:dyDescent="0.25">
      <c r="A26" t="s">
        <v>13</v>
      </c>
    </row>
    <row r="27" spans="1:1" x14ac:dyDescent="0.25">
      <c r="A27" t="s">
        <v>285</v>
      </c>
    </row>
    <row r="28" spans="1:1" x14ac:dyDescent="0.25">
      <c r="A28" t="s">
        <v>286</v>
      </c>
    </row>
    <row r="29" spans="1:1" x14ac:dyDescent="0.25">
      <c r="A29" t="s">
        <v>14</v>
      </c>
    </row>
    <row r="30" spans="1:1" x14ac:dyDescent="0.25">
      <c r="A30" t="s">
        <v>287</v>
      </c>
    </row>
    <row r="31" spans="1:1" x14ac:dyDescent="0.25">
      <c r="A31" t="s">
        <v>288</v>
      </c>
    </row>
    <row r="32" spans="1:1" x14ac:dyDescent="0.25">
      <c r="A32" t="s">
        <v>15</v>
      </c>
    </row>
    <row r="33" spans="1:1" x14ac:dyDescent="0.25">
      <c r="A33" t="s">
        <v>16</v>
      </c>
    </row>
    <row r="34" spans="1:1" x14ac:dyDescent="0.25">
      <c r="A34" t="s">
        <v>289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290</v>
      </c>
    </row>
    <row r="38" spans="1:1" x14ac:dyDescent="0.25">
      <c r="A38" t="s">
        <v>19</v>
      </c>
    </row>
    <row r="39" spans="1:1" x14ac:dyDescent="0.25">
      <c r="A39" t="s">
        <v>291</v>
      </c>
    </row>
    <row r="40" spans="1:1" x14ac:dyDescent="0.25">
      <c r="A40" t="s">
        <v>292</v>
      </c>
    </row>
    <row r="41" spans="1:1" x14ac:dyDescent="0.25">
      <c r="A41" t="s">
        <v>20</v>
      </c>
    </row>
    <row r="42" spans="1:1" x14ac:dyDescent="0.25">
      <c r="A42" t="s">
        <v>21</v>
      </c>
    </row>
    <row r="43" spans="1:1" x14ac:dyDescent="0.25">
      <c r="A43" t="s">
        <v>293</v>
      </c>
    </row>
    <row r="44" spans="1:1" x14ac:dyDescent="0.25">
      <c r="A44" t="s">
        <v>22</v>
      </c>
    </row>
    <row r="45" spans="1:1" x14ac:dyDescent="0.25">
      <c r="A45" t="s">
        <v>294</v>
      </c>
    </row>
    <row r="46" spans="1:1" x14ac:dyDescent="0.25">
      <c r="A46" t="s">
        <v>295</v>
      </c>
    </row>
    <row r="47" spans="1:1" x14ac:dyDescent="0.25">
      <c r="A47" t="s">
        <v>296</v>
      </c>
    </row>
    <row r="48" spans="1:1" x14ac:dyDescent="0.25">
      <c r="A48" t="s">
        <v>297</v>
      </c>
    </row>
    <row r="49" spans="1:5" x14ac:dyDescent="0.25">
      <c r="A49" t="s">
        <v>298</v>
      </c>
    </row>
    <row r="50" spans="1:5" x14ac:dyDescent="0.25">
      <c r="A50" t="s">
        <v>299</v>
      </c>
    </row>
    <row r="51" spans="1:5" x14ac:dyDescent="0.25">
      <c r="A51" t="s">
        <v>300</v>
      </c>
    </row>
    <row r="52" spans="1:5" x14ac:dyDescent="0.25">
      <c r="A52" t="s">
        <v>301</v>
      </c>
    </row>
    <row r="53" spans="1:5" x14ac:dyDescent="0.25">
      <c r="A53" t="s">
        <v>302</v>
      </c>
    </row>
    <row r="54" spans="1:5" x14ac:dyDescent="0.25">
      <c r="A54" t="s">
        <v>23</v>
      </c>
      <c r="E54">
        <v>10</v>
      </c>
    </row>
    <row r="55" spans="1:5" x14ac:dyDescent="0.25">
      <c r="A55" t="s">
        <v>303</v>
      </c>
    </row>
    <row r="56" spans="1:5" x14ac:dyDescent="0.25">
      <c r="A56" t="s">
        <v>304</v>
      </c>
    </row>
    <row r="57" spans="1:5" x14ac:dyDescent="0.25">
      <c r="A57" t="s">
        <v>24</v>
      </c>
    </row>
    <row r="58" spans="1:5" x14ac:dyDescent="0.25">
      <c r="A58" t="s">
        <v>25</v>
      </c>
    </row>
    <row r="59" spans="1:5" x14ac:dyDescent="0.25">
      <c r="A59" t="s">
        <v>26</v>
      </c>
    </row>
    <row r="60" spans="1:5" x14ac:dyDescent="0.25">
      <c r="A60" t="s">
        <v>27</v>
      </c>
    </row>
    <row r="61" spans="1:5" x14ac:dyDescent="0.25">
      <c r="A61" t="s">
        <v>28</v>
      </c>
    </row>
    <row r="62" spans="1:5" x14ac:dyDescent="0.25">
      <c r="A62" t="s">
        <v>305</v>
      </c>
    </row>
    <row r="63" spans="1:5" x14ac:dyDescent="0.25">
      <c r="A63" t="s">
        <v>29</v>
      </c>
    </row>
    <row r="64" spans="1:5" x14ac:dyDescent="0.25">
      <c r="A64" t="s">
        <v>306</v>
      </c>
    </row>
    <row r="65" spans="1:1" x14ac:dyDescent="0.25">
      <c r="A65" t="s">
        <v>30</v>
      </c>
    </row>
    <row r="66" spans="1:1" x14ac:dyDescent="0.25">
      <c r="A66" t="s">
        <v>31</v>
      </c>
    </row>
    <row r="67" spans="1:1" x14ac:dyDescent="0.25">
      <c r="A67" t="s">
        <v>307</v>
      </c>
    </row>
    <row r="68" spans="1:1" x14ac:dyDescent="0.25">
      <c r="A68" t="s">
        <v>32</v>
      </c>
    </row>
    <row r="69" spans="1:1" x14ac:dyDescent="0.25">
      <c r="A69" t="s">
        <v>33</v>
      </c>
    </row>
    <row r="70" spans="1:1" x14ac:dyDescent="0.25">
      <c r="A70" t="s">
        <v>308</v>
      </c>
    </row>
    <row r="71" spans="1:1" x14ac:dyDescent="0.25">
      <c r="A71" t="s">
        <v>309</v>
      </c>
    </row>
    <row r="72" spans="1:1" x14ac:dyDescent="0.25">
      <c r="A72" t="s">
        <v>34</v>
      </c>
    </row>
    <row r="73" spans="1:1" x14ac:dyDescent="0.25">
      <c r="A73" t="s">
        <v>310</v>
      </c>
    </row>
    <row r="74" spans="1:1" x14ac:dyDescent="0.25">
      <c r="A74" t="s">
        <v>35</v>
      </c>
    </row>
    <row r="75" spans="1:1" x14ac:dyDescent="0.25">
      <c r="A75" t="s">
        <v>311</v>
      </c>
    </row>
    <row r="76" spans="1:1" x14ac:dyDescent="0.25">
      <c r="A76" t="s">
        <v>36</v>
      </c>
    </row>
    <row r="77" spans="1:1" x14ac:dyDescent="0.25">
      <c r="A77" t="s">
        <v>37</v>
      </c>
    </row>
    <row r="78" spans="1:1" x14ac:dyDescent="0.25">
      <c r="A78" t="s">
        <v>38</v>
      </c>
    </row>
    <row r="79" spans="1:1" x14ac:dyDescent="0.25">
      <c r="A79" t="s">
        <v>39</v>
      </c>
    </row>
    <row r="80" spans="1:1" x14ac:dyDescent="0.25">
      <c r="A80" t="s">
        <v>312</v>
      </c>
    </row>
    <row r="81" spans="1:1" x14ac:dyDescent="0.25">
      <c r="A81" t="s">
        <v>40</v>
      </c>
    </row>
    <row r="82" spans="1:1" x14ac:dyDescent="0.25">
      <c r="A82" t="s">
        <v>313</v>
      </c>
    </row>
    <row r="83" spans="1:1" x14ac:dyDescent="0.25">
      <c r="A83" t="s">
        <v>314</v>
      </c>
    </row>
    <row r="84" spans="1:1" x14ac:dyDescent="0.25">
      <c r="A84" t="s">
        <v>41</v>
      </c>
    </row>
    <row r="85" spans="1:1" x14ac:dyDescent="0.25">
      <c r="A85" t="s">
        <v>315</v>
      </c>
    </row>
    <row r="86" spans="1:1" x14ac:dyDescent="0.25">
      <c r="A86" t="s">
        <v>42</v>
      </c>
    </row>
    <row r="87" spans="1:1" x14ac:dyDescent="0.25">
      <c r="A87" t="s">
        <v>43</v>
      </c>
    </row>
    <row r="88" spans="1:1" x14ac:dyDescent="0.25">
      <c r="A88" t="s">
        <v>316</v>
      </c>
    </row>
    <row r="89" spans="1:1" x14ac:dyDescent="0.25">
      <c r="A89" t="s">
        <v>44</v>
      </c>
    </row>
    <row r="90" spans="1:1" x14ac:dyDescent="0.25">
      <c r="A90" t="s">
        <v>45</v>
      </c>
    </row>
    <row r="91" spans="1:1" x14ac:dyDescent="0.25">
      <c r="A91" t="s">
        <v>46</v>
      </c>
    </row>
    <row r="92" spans="1:1" x14ac:dyDescent="0.25">
      <c r="A92" t="s">
        <v>317</v>
      </c>
    </row>
    <row r="93" spans="1:1" x14ac:dyDescent="0.25">
      <c r="A93" t="s">
        <v>318</v>
      </c>
    </row>
    <row r="94" spans="1:1" x14ac:dyDescent="0.25">
      <c r="A94" t="s">
        <v>319</v>
      </c>
    </row>
    <row r="95" spans="1:1" x14ac:dyDescent="0.25">
      <c r="A95" t="s">
        <v>320</v>
      </c>
    </row>
    <row r="96" spans="1:1" x14ac:dyDescent="0.25">
      <c r="A96" t="s">
        <v>321</v>
      </c>
    </row>
    <row r="97" spans="1:1" x14ac:dyDescent="0.25">
      <c r="A97" t="s">
        <v>322</v>
      </c>
    </row>
    <row r="98" spans="1:1" x14ac:dyDescent="0.25">
      <c r="A98" t="s">
        <v>47</v>
      </c>
    </row>
    <row r="99" spans="1:1" x14ac:dyDescent="0.25">
      <c r="A99" t="s">
        <v>48</v>
      </c>
    </row>
    <row r="100" spans="1:1" x14ac:dyDescent="0.25">
      <c r="A100" t="s">
        <v>323</v>
      </c>
    </row>
    <row r="101" spans="1:1" x14ac:dyDescent="0.25">
      <c r="A101" t="s">
        <v>49</v>
      </c>
    </row>
    <row r="102" spans="1:1" x14ac:dyDescent="0.25">
      <c r="A102" t="s">
        <v>50</v>
      </c>
    </row>
    <row r="103" spans="1:1" x14ac:dyDescent="0.25">
      <c r="A103" t="s">
        <v>324</v>
      </c>
    </row>
    <row r="104" spans="1:1" x14ac:dyDescent="0.25">
      <c r="A104" t="s">
        <v>325</v>
      </c>
    </row>
    <row r="105" spans="1:1" x14ac:dyDescent="0.25">
      <c r="A105" t="s">
        <v>51</v>
      </c>
    </row>
    <row r="106" spans="1:1" x14ac:dyDescent="0.25">
      <c r="A106" t="s">
        <v>326</v>
      </c>
    </row>
    <row r="107" spans="1:1" x14ac:dyDescent="0.25">
      <c r="A107" t="s">
        <v>52</v>
      </c>
    </row>
    <row r="108" spans="1:1" x14ac:dyDescent="0.25">
      <c r="A108" t="s">
        <v>53</v>
      </c>
    </row>
    <row r="109" spans="1:1" x14ac:dyDescent="0.25">
      <c r="A109" t="s">
        <v>54</v>
      </c>
    </row>
    <row r="110" spans="1:1" x14ac:dyDescent="0.25">
      <c r="A110" t="s">
        <v>55</v>
      </c>
    </row>
    <row r="111" spans="1:1" x14ac:dyDescent="0.25">
      <c r="A111" t="s">
        <v>56</v>
      </c>
    </row>
    <row r="112" spans="1:1" x14ac:dyDescent="0.25">
      <c r="A112" t="s">
        <v>327</v>
      </c>
    </row>
    <row r="113" spans="1:1" x14ac:dyDescent="0.25">
      <c r="A113" t="s">
        <v>328</v>
      </c>
    </row>
    <row r="114" spans="1:1" x14ac:dyDescent="0.25">
      <c r="A114" t="s">
        <v>329</v>
      </c>
    </row>
    <row r="115" spans="1:1" x14ac:dyDescent="0.25">
      <c r="A115" t="s">
        <v>330</v>
      </c>
    </row>
    <row r="116" spans="1:1" x14ac:dyDescent="0.25">
      <c r="A116" t="s">
        <v>331</v>
      </c>
    </row>
    <row r="117" spans="1:1" x14ac:dyDescent="0.25">
      <c r="A117" t="s">
        <v>332</v>
      </c>
    </row>
    <row r="118" spans="1:1" x14ac:dyDescent="0.25">
      <c r="A118" t="s">
        <v>57</v>
      </c>
    </row>
    <row r="119" spans="1:1" x14ac:dyDescent="0.25">
      <c r="A119" t="s">
        <v>58</v>
      </c>
    </row>
    <row r="120" spans="1:1" x14ac:dyDescent="0.25">
      <c r="A120" t="s">
        <v>333</v>
      </c>
    </row>
    <row r="121" spans="1:1" x14ac:dyDescent="0.25">
      <c r="A121" t="s">
        <v>59</v>
      </c>
    </row>
    <row r="122" spans="1:1" x14ac:dyDescent="0.25">
      <c r="A122" t="s">
        <v>60</v>
      </c>
    </row>
    <row r="123" spans="1:1" x14ac:dyDescent="0.25">
      <c r="A123" t="s">
        <v>334</v>
      </c>
    </row>
    <row r="124" spans="1:1" x14ac:dyDescent="0.25">
      <c r="A124" t="s">
        <v>335</v>
      </c>
    </row>
    <row r="125" spans="1:1" x14ac:dyDescent="0.25">
      <c r="A125" t="s">
        <v>61</v>
      </c>
    </row>
    <row r="126" spans="1:1" x14ac:dyDescent="0.25">
      <c r="A126" t="s">
        <v>62</v>
      </c>
    </row>
    <row r="127" spans="1:1" x14ac:dyDescent="0.25">
      <c r="A127" t="s">
        <v>336</v>
      </c>
    </row>
    <row r="128" spans="1:1" x14ac:dyDescent="0.25">
      <c r="A128" t="s">
        <v>63</v>
      </c>
    </row>
    <row r="129" spans="1:2" x14ac:dyDescent="0.25">
      <c r="A129" t="s">
        <v>64</v>
      </c>
      <c r="B129">
        <v>1</v>
      </c>
    </row>
    <row r="130" spans="1:2" x14ac:dyDescent="0.25">
      <c r="A130" t="s">
        <v>65</v>
      </c>
    </row>
    <row r="131" spans="1:2" x14ac:dyDescent="0.25">
      <c r="A131" t="s">
        <v>66</v>
      </c>
    </row>
    <row r="132" spans="1:2" x14ac:dyDescent="0.25">
      <c r="A132" t="s">
        <v>67</v>
      </c>
    </row>
    <row r="133" spans="1:2" x14ac:dyDescent="0.25">
      <c r="A133" t="s">
        <v>337</v>
      </c>
    </row>
    <row r="134" spans="1:2" x14ac:dyDescent="0.25">
      <c r="A134" t="s">
        <v>68</v>
      </c>
    </row>
    <row r="135" spans="1:2" x14ac:dyDescent="0.25">
      <c r="A135" t="s">
        <v>69</v>
      </c>
    </row>
    <row r="136" spans="1:2" x14ac:dyDescent="0.25">
      <c r="A136" t="s">
        <v>70</v>
      </c>
    </row>
    <row r="137" spans="1:2" x14ac:dyDescent="0.25">
      <c r="A137" t="s">
        <v>71</v>
      </c>
    </row>
    <row r="138" spans="1:2" x14ac:dyDescent="0.25">
      <c r="A138" t="s">
        <v>338</v>
      </c>
    </row>
    <row r="139" spans="1:2" x14ac:dyDescent="0.25">
      <c r="A139" t="s">
        <v>72</v>
      </c>
    </row>
    <row r="140" spans="1:2" x14ac:dyDescent="0.25">
      <c r="A140" t="s">
        <v>73</v>
      </c>
    </row>
    <row r="141" spans="1:2" x14ac:dyDescent="0.25">
      <c r="A141" t="s">
        <v>74</v>
      </c>
    </row>
    <row r="142" spans="1:2" x14ac:dyDescent="0.25">
      <c r="A142" t="s">
        <v>75</v>
      </c>
    </row>
    <row r="143" spans="1:2" x14ac:dyDescent="0.25">
      <c r="A143" t="s">
        <v>76</v>
      </c>
    </row>
    <row r="144" spans="1:2" x14ac:dyDescent="0.25">
      <c r="A144" t="s">
        <v>339</v>
      </c>
    </row>
    <row r="145" spans="1:1" x14ac:dyDescent="0.25">
      <c r="A145" t="s">
        <v>340</v>
      </c>
    </row>
    <row r="146" spans="1:1" x14ac:dyDescent="0.25">
      <c r="A146" t="s">
        <v>341</v>
      </c>
    </row>
    <row r="147" spans="1:1" x14ac:dyDescent="0.25">
      <c r="A147" t="s">
        <v>77</v>
      </c>
    </row>
    <row r="148" spans="1:1" x14ac:dyDescent="0.25">
      <c r="A148" t="s">
        <v>78</v>
      </c>
    </row>
    <row r="149" spans="1:1" x14ac:dyDescent="0.25">
      <c r="A149" t="s">
        <v>79</v>
      </c>
    </row>
    <row r="150" spans="1:1" x14ac:dyDescent="0.25">
      <c r="A150" t="s">
        <v>342</v>
      </c>
    </row>
    <row r="151" spans="1:1" x14ac:dyDescent="0.25">
      <c r="A151" t="s">
        <v>80</v>
      </c>
    </row>
    <row r="152" spans="1:1" x14ac:dyDescent="0.25">
      <c r="A152" t="s">
        <v>81</v>
      </c>
    </row>
    <row r="153" spans="1:1" x14ac:dyDescent="0.25">
      <c r="A153" t="s">
        <v>82</v>
      </c>
    </row>
    <row r="154" spans="1:1" x14ac:dyDescent="0.25">
      <c r="A154" t="s">
        <v>83</v>
      </c>
    </row>
    <row r="155" spans="1:1" x14ac:dyDescent="0.25">
      <c r="A155" t="s">
        <v>84</v>
      </c>
    </row>
    <row r="156" spans="1:1" x14ac:dyDescent="0.25">
      <c r="A156" t="s">
        <v>85</v>
      </c>
    </row>
    <row r="157" spans="1:1" x14ac:dyDescent="0.25">
      <c r="A157" t="s">
        <v>343</v>
      </c>
    </row>
    <row r="158" spans="1:1" x14ac:dyDescent="0.25">
      <c r="A158" t="s">
        <v>86</v>
      </c>
    </row>
    <row r="159" spans="1:1" x14ac:dyDescent="0.25">
      <c r="A159" t="s">
        <v>344</v>
      </c>
    </row>
    <row r="160" spans="1:1" x14ac:dyDescent="0.25">
      <c r="A160" t="s">
        <v>345</v>
      </c>
    </row>
    <row r="161" spans="1:4" x14ac:dyDescent="0.25">
      <c r="A161" t="s">
        <v>346</v>
      </c>
    </row>
    <row r="162" spans="1:4" x14ac:dyDescent="0.25">
      <c r="A162" t="s">
        <v>87</v>
      </c>
    </row>
    <row r="163" spans="1:4" x14ac:dyDescent="0.25">
      <c r="A163" t="s">
        <v>347</v>
      </c>
    </row>
    <row r="164" spans="1:4" x14ac:dyDescent="0.25">
      <c r="A164" t="s">
        <v>88</v>
      </c>
    </row>
    <row r="165" spans="1:4" x14ac:dyDescent="0.25">
      <c r="A165" t="s">
        <v>89</v>
      </c>
    </row>
    <row r="166" spans="1:4" x14ac:dyDescent="0.25">
      <c r="A166" t="s">
        <v>348</v>
      </c>
    </row>
    <row r="167" spans="1:4" x14ac:dyDescent="0.25">
      <c r="A167" t="s">
        <v>349</v>
      </c>
    </row>
    <row r="168" spans="1:4" x14ac:dyDescent="0.25">
      <c r="A168" t="s">
        <v>350</v>
      </c>
    </row>
    <row r="169" spans="1:4" x14ac:dyDescent="0.25">
      <c r="A169" t="s">
        <v>351</v>
      </c>
    </row>
    <row r="170" spans="1:4" x14ac:dyDescent="0.25">
      <c r="A170" t="s">
        <v>90</v>
      </c>
    </row>
    <row r="171" spans="1:4" x14ac:dyDescent="0.25">
      <c r="A171" t="s">
        <v>91</v>
      </c>
      <c r="D171">
        <v>1</v>
      </c>
    </row>
    <row r="172" spans="1:4" x14ac:dyDescent="0.25">
      <c r="A172" t="s">
        <v>352</v>
      </c>
    </row>
    <row r="173" spans="1:4" x14ac:dyDescent="0.25">
      <c r="A173" t="s">
        <v>353</v>
      </c>
    </row>
    <row r="174" spans="1:4" x14ac:dyDescent="0.25">
      <c r="A174" t="s">
        <v>92</v>
      </c>
    </row>
    <row r="175" spans="1:4" x14ac:dyDescent="0.25">
      <c r="A175" t="s">
        <v>93</v>
      </c>
    </row>
    <row r="176" spans="1:4" x14ac:dyDescent="0.25">
      <c r="A176" t="s">
        <v>94</v>
      </c>
    </row>
    <row r="177" spans="1:4" x14ac:dyDescent="0.25">
      <c r="A177" t="s">
        <v>354</v>
      </c>
    </row>
    <row r="178" spans="1:4" x14ac:dyDescent="0.25">
      <c r="A178" t="s">
        <v>355</v>
      </c>
    </row>
    <row r="179" spans="1:4" x14ac:dyDescent="0.25">
      <c r="A179" t="s">
        <v>356</v>
      </c>
    </row>
    <row r="180" spans="1:4" x14ac:dyDescent="0.25">
      <c r="A180" t="s">
        <v>95</v>
      </c>
    </row>
    <row r="181" spans="1:4" x14ac:dyDescent="0.25">
      <c r="A181" t="s">
        <v>357</v>
      </c>
    </row>
    <row r="182" spans="1:4" x14ac:dyDescent="0.25">
      <c r="A182" t="s">
        <v>358</v>
      </c>
    </row>
    <row r="183" spans="1:4" x14ac:dyDescent="0.25">
      <c r="A183" t="s">
        <v>359</v>
      </c>
    </row>
    <row r="184" spans="1:4" x14ac:dyDescent="0.25">
      <c r="A184" t="s">
        <v>96</v>
      </c>
      <c r="D184">
        <v>2</v>
      </c>
    </row>
    <row r="185" spans="1:4" x14ac:dyDescent="0.25">
      <c r="A185" t="s">
        <v>360</v>
      </c>
    </row>
    <row r="186" spans="1:4" x14ac:dyDescent="0.25">
      <c r="A186" t="s">
        <v>97</v>
      </c>
    </row>
    <row r="187" spans="1:4" x14ac:dyDescent="0.25">
      <c r="A187" t="s">
        <v>98</v>
      </c>
    </row>
    <row r="188" spans="1:4" x14ac:dyDescent="0.25">
      <c r="A188" t="s">
        <v>99</v>
      </c>
    </row>
    <row r="189" spans="1:4" x14ac:dyDescent="0.25">
      <c r="A189" t="s">
        <v>361</v>
      </c>
      <c r="C189">
        <v>1</v>
      </c>
    </row>
    <row r="190" spans="1:4" x14ac:dyDescent="0.25">
      <c r="A190" t="s">
        <v>100</v>
      </c>
    </row>
    <row r="191" spans="1:4" x14ac:dyDescent="0.25">
      <c r="A191" t="s">
        <v>362</v>
      </c>
    </row>
    <row r="192" spans="1:4" x14ac:dyDescent="0.25">
      <c r="A192" t="s">
        <v>363</v>
      </c>
    </row>
    <row r="193" spans="1:1" x14ac:dyDescent="0.25">
      <c r="A193" t="s">
        <v>364</v>
      </c>
    </row>
    <row r="194" spans="1:1" x14ac:dyDescent="0.25">
      <c r="A194" t="s">
        <v>365</v>
      </c>
    </row>
    <row r="195" spans="1:1" x14ac:dyDescent="0.25">
      <c r="A195" t="s">
        <v>366</v>
      </c>
    </row>
    <row r="196" spans="1:1" x14ac:dyDescent="0.25">
      <c r="A196" t="s">
        <v>367</v>
      </c>
    </row>
    <row r="197" spans="1:1" x14ac:dyDescent="0.25">
      <c r="A197" t="s">
        <v>368</v>
      </c>
    </row>
    <row r="198" spans="1:1" x14ac:dyDescent="0.25">
      <c r="A198" t="s">
        <v>369</v>
      </c>
    </row>
    <row r="199" spans="1:1" x14ac:dyDescent="0.25">
      <c r="A199" t="s">
        <v>101</v>
      </c>
    </row>
    <row r="200" spans="1:1" x14ac:dyDescent="0.25">
      <c r="A200" t="s">
        <v>102</v>
      </c>
    </row>
    <row r="201" spans="1:1" x14ac:dyDescent="0.25">
      <c r="A201" t="s">
        <v>103</v>
      </c>
    </row>
    <row r="202" spans="1:1" x14ac:dyDescent="0.25">
      <c r="A202" t="s">
        <v>370</v>
      </c>
    </row>
    <row r="203" spans="1:1" x14ac:dyDescent="0.25">
      <c r="A203" t="s">
        <v>371</v>
      </c>
    </row>
    <row r="204" spans="1:1" x14ac:dyDescent="0.25">
      <c r="A204" t="s">
        <v>104</v>
      </c>
    </row>
    <row r="205" spans="1:1" x14ac:dyDescent="0.25">
      <c r="A205" t="s">
        <v>105</v>
      </c>
    </row>
    <row r="206" spans="1:1" x14ac:dyDescent="0.25">
      <c r="A206" t="s">
        <v>106</v>
      </c>
    </row>
    <row r="207" spans="1:1" x14ac:dyDescent="0.25">
      <c r="A207" t="s">
        <v>107</v>
      </c>
    </row>
    <row r="208" spans="1:1" x14ac:dyDescent="0.25">
      <c r="A208" t="s">
        <v>108</v>
      </c>
    </row>
    <row r="209" spans="1:1" x14ac:dyDescent="0.25">
      <c r="A209" t="s">
        <v>372</v>
      </c>
    </row>
    <row r="210" spans="1:1" x14ac:dyDescent="0.25">
      <c r="A210" t="s">
        <v>373</v>
      </c>
    </row>
    <row r="211" spans="1:1" x14ac:dyDescent="0.25">
      <c r="A211" t="s">
        <v>109</v>
      </c>
    </row>
    <row r="212" spans="1:1" x14ac:dyDescent="0.25">
      <c r="A212" t="s">
        <v>374</v>
      </c>
    </row>
    <row r="213" spans="1:1" x14ac:dyDescent="0.25">
      <c r="A213" t="s">
        <v>375</v>
      </c>
    </row>
    <row r="214" spans="1:1" x14ac:dyDescent="0.25">
      <c r="A214" t="s">
        <v>376</v>
      </c>
    </row>
    <row r="215" spans="1:1" x14ac:dyDescent="0.25">
      <c r="A215" t="s">
        <v>377</v>
      </c>
    </row>
    <row r="216" spans="1:1" x14ac:dyDescent="0.25">
      <c r="A216" t="s">
        <v>378</v>
      </c>
    </row>
    <row r="217" spans="1:1" x14ac:dyDescent="0.25">
      <c r="A217" t="s">
        <v>110</v>
      </c>
    </row>
    <row r="218" spans="1:1" x14ac:dyDescent="0.25">
      <c r="A218" t="s">
        <v>111</v>
      </c>
    </row>
    <row r="219" spans="1:1" x14ac:dyDescent="0.25">
      <c r="A219" t="s">
        <v>112</v>
      </c>
    </row>
    <row r="220" spans="1:1" x14ac:dyDescent="0.25">
      <c r="A220" t="s">
        <v>379</v>
      </c>
    </row>
    <row r="221" spans="1:1" x14ac:dyDescent="0.25">
      <c r="A221" t="s">
        <v>113</v>
      </c>
    </row>
    <row r="222" spans="1:1" x14ac:dyDescent="0.25">
      <c r="A222" t="s">
        <v>380</v>
      </c>
    </row>
    <row r="223" spans="1:1" x14ac:dyDescent="0.25">
      <c r="A223" t="s">
        <v>114</v>
      </c>
    </row>
    <row r="224" spans="1:1" x14ac:dyDescent="0.25">
      <c r="A224" t="s">
        <v>115</v>
      </c>
    </row>
    <row r="225" spans="1:1" x14ac:dyDescent="0.25">
      <c r="A225" t="s">
        <v>381</v>
      </c>
    </row>
    <row r="226" spans="1:1" x14ac:dyDescent="0.25">
      <c r="A226" t="s">
        <v>116</v>
      </c>
    </row>
    <row r="227" spans="1:1" x14ac:dyDescent="0.25">
      <c r="A227" t="s">
        <v>382</v>
      </c>
    </row>
    <row r="228" spans="1:1" x14ac:dyDescent="0.25">
      <c r="A228" t="s">
        <v>383</v>
      </c>
    </row>
    <row r="229" spans="1:1" x14ac:dyDescent="0.25">
      <c r="A229" t="s">
        <v>117</v>
      </c>
    </row>
    <row r="230" spans="1:1" x14ac:dyDescent="0.25">
      <c r="A230" t="s">
        <v>384</v>
      </c>
    </row>
    <row r="231" spans="1:1" x14ac:dyDescent="0.25">
      <c r="A231" t="s">
        <v>385</v>
      </c>
    </row>
    <row r="232" spans="1:1" x14ac:dyDescent="0.25">
      <c r="A232" t="s">
        <v>118</v>
      </c>
    </row>
    <row r="233" spans="1:1" x14ac:dyDescent="0.25">
      <c r="A233" t="s">
        <v>386</v>
      </c>
    </row>
    <row r="234" spans="1:1" x14ac:dyDescent="0.25">
      <c r="A234" t="s">
        <v>119</v>
      </c>
    </row>
    <row r="235" spans="1:1" x14ac:dyDescent="0.25">
      <c r="A235" t="s">
        <v>387</v>
      </c>
    </row>
    <row r="236" spans="1:1" x14ac:dyDescent="0.25">
      <c r="A236" t="s">
        <v>120</v>
      </c>
    </row>
    <row r="237" spans="1:1" x14ac:dyDescent="0.25">
      <c r="A237" t="s">
        <v>121</v>
      </c>
    </row>
    <row r="238" spans="1:1" x14ac:dyDescent="0.25">
      <c r="A238" t="s">
        <v>122</v>
      </c>
    </row>
    <row r="239" spans="1:1" x14ac:dyDescent="0.25">
      <c r="A239" t="s">
        <v>123</v>
      </c>
    </row>
    <row r="240" spans="1:1" x14ac:dyDescent="0.25">
      <c r="A240" t="s">
        <v>388</v>
      </c>
    </row>
    <row r="241" spans="1:4" x14ac:dyDescent="0.25">
      <c r="A241" t="s">
        <v>389</v>
      </c>
    </row>
    <row r="242" spans="1:4" x14ac:dyDescent="0.25">
      <c r="A242" t="s">
        <v>390</v>
      </c>
    </row>
    <row r="243" spans="1:4" x14ac:dyDescent="0.25">
      <c r="A243" t="s">
        <v>391</v>
      </c>
    </row>
    <row r="244" spans="1:4" x14ac:dyDescent="0.25">
      <c r="A244" t="s">
        <v>124</v>
      </c>
    </row>
    <row r="245" spans="1:4" x14ac:dyDescent="0.25">
      <c r="A245" t="s">
        <v>125</v>
      </c>
    </row>
    <row r="246" spans="1:4" x14ac:dyDescent="0.25">
      <c r="A246" t="s">
        <v>392</v>
      </c>
    </row>
    <row r="247" spans="1:4" x14ac:dyDescent="0.25">
      <c r="A247" t="s">
        <v>393</v>
      </c>
    </row>
    <row r="248" spans="1:4" x14ac:dyDescent="0.25">
      <c r="A248" t="s">
        <v>394</v>
      </c>
    </row>
    <row r="249" spans="1:4" x14ac:dyDescent="0.25">
      <c r="A249" t="s">
        <v>395</v>
      </c>
    </row>
    <row r="250" spans="1:4" x14ac:dyDescent="0.25">
      <c r="A250" t="s">
        <v>396</v>
      </c>
    </row>
    <row r="251" spans="1:4" x14ac:dyDescent="0.25">
      <c r="A251" t="s">
        <v>126</v>
      </c>
    </row>
    <row r="252" spans="1:4" x14ac:dyDescent="0.25">
      <c r="A252" t="s">
        <v>127</v>
      </c>
      <c r="D252">
        <v>1</v>
      </c>
    </row>
    <row r="253" spans="1:4" x14ac:dyDescent="0.25">
      <c r="A253" t="s">
        <v>128</v>
      </c>
    </row>
    <row r="254" spans="1:4" x14ac:dyDescent="0.25">
      <c r="A254" t="s">
        <v>397</v>
      </c>
    </row>
    <row r="255" spans="1:4" x14ac:dyDescent="0.25">
      <c r="A255" t="s">
        <v>398</v>
      </c>
    </row>
    <row r="256" spans="1:4" x14ac:dyDescent="0.25">
      <c r="A256" t="s">
        <v>399</v>
      </c>
    </row>
    <row r="257" spans="1:1" x14ac:dyDescent="0.25">
      <c r="A257" t="s">
        <v>129</v>
      </c>
    </row>
    <row r="258" spans="1:1" x14ac:dyDescent="0.25">
      <c r="A258" t="s">
        <v>130</v>
      </c>
    </row>
    <row r="259" spans="1:1" x14ac:dyDescent="0.25">
      <c r="A259" t="s">
        <v>400</v>
      </c>
    </row>
    <row r="260" spans="1:1" x14ac:dyDescent="0.25">
      <c r="A260" t="s">
        <v>131</v>
      </c>
    </row>
    <row r="261" spans="1:1" x14ac:dyDescent="0.25">
      <c r="A261" t="s">
        <v>132</v>
      </c>
    </row>
    <row r="262" spans="1:1" x14ac:dyDescent="0.25">
      <c r="A262" t="s">
        <v>401</v>
      </c>
    </row>
    <row r="263" spans="1:1" x14ac:dyDescent="0.25">
      <c r="A263" t="s">
        <v>133</v>
      </c>
    </row>
    <row r="264" spans="1:1" x14ac:dyDescent="0.25">
      <c r="A264" t="s">
        <v>402</v>
      </c>
    </row>
    <row r="265" spans="1:1" x14ac:dyDescent="0.25">
      <c r="A265" t="s">
        <v>134</v>
      </c>
    </row>
    <row r="266" spans="1:1" x14ac:dyDescent="0.25">
      <c r="A266" t="s">
        <v>135</v>
      </c>
    </row>
    <row r="267" spans="1:1" x14ac:dyDescent="0.25">
      <c r="A267" t="s">
        <v>403</v>
      </c>
    </row>
    <row r="268" spans="1:1" x14ac:dyDescent="0.25">
      <c r="A268" t="s">
        <v>136</v>
      </c>
    </row>
    <row r="269" spans="1:1" x14ac:dyDescent="0.25">
      <c r="A269" t="s">
        <v>404</v>
      </c>
    </row>
    <row r="270" spans="1:1" x14ac:dyDescent="0.25">
      <c r="A270" t="s">
        <v>137</v>
      </c>
    </row>
    <row r="271" spans="1:1" x14ac:dyDescent="0.25">
      <c r="A271" t="s">
        <v>405</v>
      </c>
    </row>
    <row r="272" spans="1:1" x14ac:dyDescent="0.25">
      <c r="A272" t="s">
        <v>406</v>
      </c>
    </row>
    <row r="273" spans="1:1" x14ac:dyDescent="0.25">
      <c r="A273" t="s">
        <v>138</v>
      </c>
    </row>
    <row r="274" spans="1:1" x14ac:dyDescent="0.25">
      <c r="A274" t="s">
        <v>139</v>
      </c>
    </row>
    <row r="275" spans="1:1" x14ac:dyDescent="0.25">
      <c r="A275" t="s">
        <v>407</v>
      </c>
    </row>
    <row r="276" spans="1:1" x14ac:dyDescent="0.25">
      <c r="A276" t="s">
        <v>408</v>
      </c>
    </row>
    <row r="277" spans="1:1" x14ac:dyDescent="0.25">
      <c r="A277" t="s">
        <v>140</v>
      </c>
    </row>
    <row r="278" spans="1:1" x14ac:dyDescent="0.25">
      <c r="A278" t="s">
        <v>141</v>
      </c>
    </row>
    <row r="279" spans="1:1" x14ac:dyDescent="0.25">
      <c r="A279" t="s">
        <v>409</v>
      </c>
    </row>
    <row r="280" spans="1:1" x14ac:dyDescent="0.25">
      <c r="A280" t="s">
        <v>410</v>
      </c>
    </row>
    <row r="281" spans="1:1" x14ac:dyDescent="0.25">
      <c r="A281" t="s">
        <v>411</v>
      </c>
    </row>
    <row r="282" spans="1:1" x14ac:dyDescent="0.25">
      <c r="A282" t="s">
        <v>412</v>
      </c>
    </row>
    <row r="283" spans="1:1" x14ac:dyDescent="0.25">
      <c r="A283" t="s">
        <v>413</v>
      </c>
    </row>
    <row r="284" spans="1:1" x14ac:dyDescent="0.25">
      <c r="A284" t="s">
        <v>414</v>
      </c>
    </row>
    <row r="285" spans="1:1" x14ac:dyDescent="0.25">
      <c r="A285" t="s">
        <v>415</v>
      </c>
    </row>
    <row r="286" spans="1:1" x14ac:dyDescent="0.25">
      <c r="A286" t="s">
        <v>416</v>
      </c>
    </row>
    <row r="287" spans="1:1" x14ac:dyDescent="0.25">
      <c r="A287" t="s">
        <v>142</v>
      </c>
    </row>
    <row r="288" spans="1:1" x14ac:dyDescent="0.25">
      <c r="A288" t="s">
        <v>143</v>
      </c>
    </row>
    <row r="289" spans="1:1" x14ac:dyDescent="0.25">
      <c r="A289" t="s">
        <v>144</v>
      </c>
    </row>
    <row r="290" spans="1:1" x14ac:dyDescent="0.25">
      <c r="A290" t="s">
        <v>145</v>
      </c>
    </row>
    <row r="291" spans="1:1" x14ac:dyDescent="0.25">
      <c r="A291" t="s">
        <v>146</v>
      </c>
    </row>
    <row r="292" spans="1:1" x14ac:dyDescent="0.25">
      <c r="A292" t="s">
        <v>147</v>
      </c>
    </row>
    <row r="293" spans="1:1" x14ac:dyDescent="0.25">
      <c r="A293" t="s">
        <v>417</v>
      </c>
    </row>
    <row r="294" spans="1:1" x14ac:dyDescent="0.25">
      <c r="A294" t="s">
        <v>418</v>
      </c>
    </row>
    <row r="295" spans="1:1" x14ac:dyDescent="0.25">
      <c r="A295" t="s">
        <v>419</v>
      </c>
    </row>
    <row r="296" spans="1:1" x14ac:dyDescent="0.25">
      <c r="A296" t="s">
        <v>420</v>
      </c>
    </row>
    <row r="297" spans="1:1" x14ac:dyDescent="0.25">
      <c r="A297" t="s">
        <v>421</v>
      </c>
    </row>
    <row r="298" spans="1:1" x14ac:dyDescent="0.25">
      <c r="A298" t="s">
        <v>422</v>
      </c>
    </row>
    <row r="299" spans="1:1" x14ac:dyDescent="0.25">
      <c r="A299" t="s">
        <v>423</v>
      </c>
    </row>
    <row r="300" spans="1:1" x14ac:dyDescent="0.25">
      <c r="A300" t="s">
        <v>148</v>
      </c>
    </row>
    <row r="301" spans="1:1" x14ac:dyDescent="0.25">
      <c r="A301" t="s">
        <v>149</v>
      </c>
    </row>
    <row r="302" spans="1:1" x14ac:dyDescent="0.25">
      <c r="A302" t="s">
        <v>424</v>
      </c>
    </row>
    <row r="303" spans="1:1" x14ac:dyDescent="0.25">
      <c r="A303" t="s">
        <v>150</v>
      </c>
    </row>
    <row r="304" spans="1:1" x14ac:dyDescent="0.25">
      <c r="A304" t="s">
        <v>425</v>
      </c>
    </row>
    <row r="305" spans="1:4" x14ac:dyDescent="0.25">
      <c r="A305" t="s">
        <v>151</v>
      </c>
    </row>
    <row r="306" spans="1:4" x14ac:dyDescent="0.25">
      <c r="A306" t="s">
        <v>152</v>
      </c>
    </row>
    <row r="307" spans="1:4" x14ac:dyDescent="0.25">
      <c r="A307" t="s">
        <v>153</v>
      </c>
      <c r="D307">
        <v>1</v>
      </c>
    </row>
    <row r="308" spans="1:4" x14ac:dyDescent="0.25">
      <c r="A308" t="s">
        <v>154</v>
      </c>
    </row>
    <row r="309" spans="1:4" x14ac:dyDescent="0.25">
      <c r="A309" t="s">
        <v>426</v>
      </c>
    </row>
    <row r="310" spans="1:4" x14ac:dyDescent="0.25">
      <c r="A310" t="s">
        <v>427</v>
      </c>
    </row>
    <row r="311" spans="1:4" x14ac:dyDescent="0.25">
      <c r="A311" t="s">
        <v>155</v>
      </c>
    </row>
    <row r="312" spans="1:4" x14ac:dyDescent="0.25">
      <c r="A312" t="s">
        <v>428</v>
      </c>
    </row>
    <row r="313" spans="1:4" x14ac:dyDescent="0.25">
      <c r="A313" t="s">
        <v>156</v>
      </c>
    </row>
    <row r="314" spans="1:4" x14ac:dyDescent="0.25">
      <c r="A314" t="s">
        <v>429</v>
      </c>
    </row>
    <row r="315" spans="1:4" x14ac:dyDescent="0.25">
      <c r="A315" t="s">
        <v>157</v>
      </c>
    </row>
    <row r="316" spans="1:4" x14ac:dyDescent="0.25">
      <c r="A316" t="s">
        <v>430</v>
      </c>
    </row>
    <row r="317" spans="1:4" x14ac:dyDescent="0.25">
      <c r="A317" t="s">
        <v>431</v>
      </c>
    </row>
    <row r="318" spans="1:4" x14ac:dyDescent="0.25">
      <c r="A318" t="s">
        <v>158</v>
      </c>
    </row>
    <row r="319" spans="1:4" x14ac:dyDescent="0.25">
      <c r="A319" t="s">
        <v>432</v>
      </c>
    </row>
    <row r="320" spans="1:4" x14ac:dyDescent="0.25">
      <c r="A320" t="s">
        <v>159</v>
      </c>
    </row>
    <row r="321" spans="1:5" x14ac:dyDescent="0.25">
      <c r="A321" t="s">
        <v>433</v>
      </c>
      <c r="E321">
        <v>1</v>
      </c>
    </row>
    <row r="322" spans="1:5" x14ac:dyDescent="0.25">
      <c r="A322" t="s">
        <v>434</v>
      </c>
    </row>
    <row r="323" spans="1:5" x14ac:dyDescent="0.25">
      <c r="A323" t="s">
        <v>435</v>
      </c>
    </row>
    <row r="324" spans="1:5" x14ac:dyDescent="0.25">
      <c r="A324" t="s">
        <v>160</v>
      </c>
    </row>
    <row r="325" spans="1:5" x14ac:dyDescent="0.25">
      <c r="A325" t="s">
        <v>436</v>
      </c>
    </row>
    <row r="326" spans="1:5" x14ac:dyDescent="0.25">
      <c r="A326" t="s">
        <v>437</v>
      </c>
    </row>
    <row r="327" spans="1:5" x14ac:dyDescent="0.25">
      <c r="A327" t="s">
        <v>438</v>
      </c>
    </row>
    <row r="328" spans="1:5" x14ac:dyDescent="0.25">
      <c r="A328" t="s">
        <v>161</v>
      </c>
    </row>
    <row r="329" spans="1:5" x14ac:dyDescent="0.25">
      <c r="A329" t="s">
        <v>162</v>
      </c>
    </row>
    <row r="330" spans="1:5" x14ac:dyDescent="0.25">
      <c r="A330" t="s">
        <v>439</v>
      </c>
    </row>
    <row r="331" spans="1:5" x14ac:dyDescent="0.25">
      <c r="A331" t="s">
        <v>440</v>
      </c>
    </row>
    <row r="332" spans="1:5" x14ac:dyDescent="0.25">
      <c r="A332" t="s">
        <v>163</v>
      </c>
    </row>
    <row r="333" spans="1:5" x14ac:dyDescent="0.25">
      <c r="A333" t="s">
        <v>441</v>
      </c>
    </row>
    <row r="334" spans="1:5" x14ac:dyDescent="0.25">
      <c r="A334" t="s">
        <v>442</v>
      </c>
    </row>
    <row r="335" spans="1:5" x14ac:dyDescent="0.25">
      <c r="A335" t="s">
        <v>443</v>
      </c>
    </row>
    <row r="336" spans="1:5" x14ac:dyDescent="0.25">
      <c r="A336" t="s">
        <v>444</v>
      </c>
    </row>
    <row r="337" spans="1:1" x14ac:dyDescent="0.25">
      <c r="A337" t="s">
        <v>164</v>
      </c>
    </row>
    <row r="338" spans="1:1" x14ac:dyDescent="0.25">
      <c r="A338" t="s">
        <v>445</v>
      </c>
    </row>
    <row r="339" spans="1:1" x14ac:dyDescent="0.25">
      <c r="A339" t="s">
        <v>446</v>
      </c>
    </row>
    <row r="340" spans="1:1" x14ac:dyDescent="0.25">
      <c r="A340" t="s">
        <v>165</v>
      </c>
    </row>
    <row r="341" spans="1:1" x14ac:dyDescent="0.25">
      <c r="A341" t="s">
        <v>447</v>
      </c>
    </row>
    <row r="342" spans="1:1" x14ac:dyDescent="0.25">
      <c r="A342" t="s">
        <v>166</v>
      </c>
    </row>
    <row r="343" spans="1:1" x14ac:dyDescent="0.25">
      <c r="A343" t="s">
        <v>448</v>
      </c>
    </row>
    <row r="344" spans="1:1" x14ac:dyDescent="0.25">
      <c r="A344" t="s">
        <v>449</v>
      </c>
    </row>
    <row r="345" spans="1:1" x14ac:dyDescent="0.25">
      <c r="A345" t="s">
        <v>167</v>
      </c>
    </row>
    <row r="346" spans="1:1" x14ac:dyDescent="0.25">
      <c r="A346" t="s">
        <v>168</v>
      </c>
    </row>
    <row r="347" spans="1:1" x14ac:dyDescent="0.25">
      <c r="A347" t="s">
        <v>450</v>
      </c>
    </row>
    <row r="348" spans="1:1" x14ac:dyDescent="0.25">
      <c r="A348" t="s">
        <v>451</v>
      </c>
    </row>
    <row r="349" spans="1:1" x14ac:dyDescent="0.25">
      <c r="A349" t="s">
        <v>169</v>
      </c>
    </row>
    <row r="350" spans="1:1" x14ac:dyDescent="0.25">
      <c r="A350" t="s">
        <v>452</v>
      </c>
    </row>
    <row r="351" spans="1:1" x14ac:dyDescent="0.25">
      <c r="A351" t="s">
        <v>453</v>
      </c>
    </row>
    <row r="352" spans="1:1" x14ac:dyDescent="0.25">
      <c r="A352" t="s">
        <v>170</v>
      </c>
    </row>
    <row r="353" spans="1:5" x14ac:dyDescent="0.25">
      <c r="A353" t="s">
        <v>171</v>
      </c>
    </row>
    <row r="354" spans="1:5" x14ac:dyDescent="0.25">
      <c r="A354" t="s">
        <v>172</v>
      </c>
    </row>
    <row r="355" spans="1:5" x14ac:dyDescent="0.25">
      <c r="A355" t="s">
        <v>454</v>
      </c>
    </row>
    <row r="356" spans="1:5" x14ac:dyDescent="0.25">
      <c r="A356" t="s">
        <v>455</v>
      </c>
    </row>
    <row r="357" spans="1:5" x14ac:dyDescent="0.25">
      <c r="A357" t="s">
        <v>173</v>
      </c>
    </row>
    <row r="358" spans="1:5" x14ac:dyDescent="0.25">
      <c r="A358" t="s">
        <v>174</v>
      </c>
    </row>
    <row r="359" spans="1:5" x14ac:dyDescent="0.25">
      <c r="A359" t="s">
        <v>175</v>
      </c>
    </row>
    <row r="360" spans="1:5" x14ac:dyDescent="0.25">
      <c r="A360" t="s">
        <v>176</v>
      </c>
    </row>
    <row r="361" spans="1:5" x14ac:dyDescent="0.25">
      <c r="A361" t="s">
        <v>456</v>
      </c>
    </row>
    <row r="362" spans="1:5" x14ac:dyDescent="0.25">
      <c r="A362" t="s">
        <v>177</v>
      </c>
    </row>
    <row r="363" spans="1:5" x14ac:dyDescent="0.25">
      <c r="A363" t="s">
        <v>457</v>
      </c>
    </row>
    <row r="364" spans="1:5" x14ac:dyDescent="0.25">
      <c r="A364" t="s">
        <v>458</v>
      </c>
    </row>
    <row r="365" spans="1:5" x14ac:dyDescent="0.25">
      <c r="A365" t="s">
        <v>178</v>
      </c>
    </row>
    <row r="366" spans="1:5" x14ac:dyDescent="0.25">
      <c r="A366" t="s">
        <v>459</v>
      </c>
    </row>
    <row r="367" spans="1:5" x14ac:dyDescent="0.25">
      <c r="A367" t="s">
        <v>179</v>
      </c>
      <c r="E367">
        <v>1</v>
      </c>
    </row>
    <row r="368" spans="1:5" x14ac:dyDescent="0.25">
      <c r="A368" t="s">
        <v>460</v>
      </c>
    </row>
    <row r="369" spans="1:1" x14ac:dyDescent="0.25">
      <c r="A369" t="s">
        <v>180</v>
      </c>
    </row>
    <row r="370" spans="1:1" x14ac:dyDescent="0.25">
      <c r="A370" t="s">
        <v>461</v>
      </c>
    </row>
    <row r="371" spans="1:1" x14ac:dyDescent="0.25">
      <c r="A371" t="s">
        <v>462</v>
      </c>
    </row>
    <row r="372" spans="1:1" x14ac:dyDescent="0.25">
      <c r="A372" t="s">
        <v>463</v>
      </c>
    </row>
    <row r="373" spans="1:1" x14ac:dyDescent="0.25">
      <c r="A373" t="s">
        <v>181</v>
      </c>
    </row>
    <row r="374" spans="1:1" x14ac:dyDescent="0.25">
      <c r="A374" t="s">
        <v>464</v>
      </c>
    </row>
    <row r="375" spans="1:1" x14ac:dyDescent="0.25">
      <c r="A375" t="s">
        <v>465</v>
      </c>
    </row>
    <row r="376" spans="1:1" x14ac:dyDescent="0.25">
      <c r="A376" t="s">
        <v>466</v>
      </c>
    </row>
    <row r="377" spans="1:1" x14ac:dyDescent="0.25">
      <c r="A377" t="s">
        <v>467</v>
      </c>
    </row>
    <row r="378" spans="1:1" x14ac:dyDescent="0.25">
      <c r="A378" t="s">
        <v>468</v>
      </c>
    </row>
    <row r="379" spans="1:1" x14ac:dyDescent="0.25">
      <c r="A379" t="s">
        <v>469</v>
      </c>
    </row>
    <row r="380" spans="1:1" x14ac:dyDescent="0.25">
      <c r="A380" t="s">
        <v>470</v>
      </c>
    </row>
    <row r="381" spans="1:1" x14ac:dyDescent="0.25">
      <c r="A381" t="s">
        <v>471</v>
      </c>
    </row>
    <row r="382" spans="1:1" x14ac:dyDescent="0.25">
      <c r="A382" t="s">
        <v>472</v>
      </c>
    </row>
    <row r="383" spans="1:1" x14ac:dyDescent="0.25">
      <c r="A383" t="s">
        <v>182</v>
      </c>
    </row>
    <row r="384" spans="1:1" x14ac:dyDescent="0.25">
      <c r="A384" t="s">
        <v>473</v>
      </c>
    </row>
    <row r="385" spans="1:1" x14ac:dyDescent="0.25">
      <c r="A385" t="s">
        <v>474</v>
      </c>
    </row>
    <row r="386" spans="1:1" x14ac:dyDescent="0.25">
      <c r="A386" t="s">
        <v>475</v>
      </c>
    </row>
    <row r="387" spans="1:1" x14ac:dyDescent="0.25">
      <c r="A387" t="s">
        <v>476</v>
      </c>
    </row>
    <row r="388" spans="1:1" x14ac:dyDescent="0.25">
      <c r="A388" t="s">
        <v>477</v>
      </c>
    </row>
    <row r="389" spans="1:1" x14ac:dyDescent="0.25">
      <c r="A389" t="s">
        <v>478</v>
      </c>
    </row>
    <row r="390" spans="1:1" x14ac:dyDescent="0.25">
      <c r="A390" t="s">
        <v>183</v>
      </c>
    </row>
    <row r="391" spans="1:1" x14ac:dyDescent="0.25">
      <c r="A391" t="s">
        <v>479</v>
      </c>
    </row>
    <row r="392" spans="1:1" x14ac:dyDescent="0.25">
      <c r="A392" t="s">
        <v>184</v>
      </c>
    </row>
    <row r="393" spans="1:1" x14ac:dyDescent="0.25">
      <c r="A393" t="s">
        <v>480</v>
      </c>
    </row>
    <row r="394" spans="1:1" x14ac:dyDescent="0.25">
      <c r="A394" t="s">
        <v>481</v>
      </c>
    </row>
    <row r="395" spans="1:1" x14ac:dyDescent="0.25">
      <c r="A395" t="s">
        <v>185</v>
      </c>
    </row>
    <row r="396" spans="1:1" x14ac:dyDescent="0.25">
      <c r="A396" t="s">
        <v>186</v>
      </c>
    </row>
    <row r="397" spans="1:1" x14ac:dyDescent="0.25">
      <c r="A397" t="s">
        <v>482</v>
      </c>
    </row>
    <row r="398" spans="1:1" x14ac:dyDescent="0.25">
      <c r="A398" t="s">
        <v>187</v>
      </c>
    </row>
    <row r="399" spans="1:1" x14ac:dyDescent="0.25">
      <c r="A399" t="s">
        <v>483</v>
      </c>
    </row>
    <row r="400" spans="1:1" x14ac:dyDescent="0.25">
      <c r="A400" t="s">
        <v>188</v>
      </c>
    </row>
    <row r="401" spans="1:5" x14ac:dyDescent="0.25">
      <c r="A401" t="s">
        <v>189</v>
      </c>
    </row>
    <row r="402" spans="1:5" x14ac:dyDescent="0.25">
      <c r="A402" t="s">
        <v>484</v>
      </c>
    </row>
    <row r="403" spans="1:5" x14ac:dyDescent="0.25">
      <c r="A403" t="s">
        <v>190</v>
      </c>
      <c r="B403">
        <v>2</v>
      </c>
    </row>
    <row r="404" spans="1:5" x14ac:dyDescent="0.25">
      <c r="A404" t="s">
        <v>485</v>
      </c>
    </row>
    <row r="405" spans="1:5" x14ac:dyDescent="0.25">
      <c r="A405" t="s">
        <v>191</v>
      </c>
    </row>
    <row r="406" spans="1:5" x14ac:dyDescent="0.25">
      <c r="A406" t="s">
        <v>192</v>
      </c>
    </row>
    <row r="407" spans="1:5" x14ac:dyDescent="0.25">
      <c r="A407" t="s">
        <v>193</v>
      </c>
    </row>
    <row r="408" spans="1:5" x14ac:dyDescent="0.25">
      <c r="A408" t="s">
        <v>486</v>
      </c>
    </row>
    <row r="409" spans="1:5" x14ac:dyDescent="0.25">
      <c r="A409" t="s">
        <v>194</v>
      </c>
    </row>
    <row r="410" spans="1:5" x14ac:dyDescent="0.25">
      <c r="A410" t="s">
        <v>487</v>
      </c>
    </row>
    <row r="411" spans="1:5" x14ac:dyDescent="0.25">
      <c r="A411" t="s">
        <v>195</v>
      </c>
    </row>
    <row r="412" spans="1:5" x14ac:dyDescent="0.25">
      <c r="A412" t="s">
        <v>488</v>
      </c>
      <c r="E412">
        <v>16</v>
      </c>
    </row>
    <row r="413" spans="1:5" x14ac:dyDescent="0.25">
      <c r="A413" t="s">
        <v>196</v>
      </c>
    </row>
    <row r="414" spans="1:5" x14ac:dyDescent="0.25">
      <c r="A414" t="s">
        <v>489</v>
      </c>
    </row>
    <row r="415" spans="1:5" x14ac:dyDescent="0.25">
      <c r="A415" t="s">
        <v>490</v>
      </c>
    </row>
    <row r="416" spans="1:5" x14ac:dyDescent="0.25">
      <c r="A416" t="s">
        <v>491</v>
      </c>
    </row>
    <row r="417" spans="1:1" x14ac:dyDescent="0.25">
      <c r="A417" t="s">
        <v>492</v>
      </c>
    </row>
    <row r="418" spans="1:1" x14ac:dyDescent="0.25">
      <c r="A418" t="s">
        <v>493</v>
      </c>
    </row>
    <row r="419" spans="1:1" x14ac:dyDescent="0.25">
      <c r="A419" t="s">
        <v>494</v>
      </c>
    </row>
    <row r="420" spans="1:1" x14ac:dyDescent="0.25">
      <c r="A420" t="s">
        <v>197</v>
      </c>
    </row>
    <row r="421" spans="1:1" x14ac:dyDescent="0.25">
      <c r="A421" t="s">
        <v>495</v>
      </c>
    </row>
    <row r="422" spans="1:1" x14ac:dyDescent="0.25">
      <c r="A422" t="s">
        <v>496</v>
      </c>
    </row>
    <row r="423" spans="1:1" x14ac:dyDescent="0.25">
      <c r="A423" t="s">
        <v>497</v>
      </c>
    </row>
    <row r="424" spans="1:1" x14ac:dyDescent="0.25">
      <c r="A424" t="s">
        <v>198</v>
      </c>
    </row>
    <row r="425" spans="1:1" x14ac:dyDescent="0.25">
      <c r="A425" t="s">
        <v>498</v>
      </c>
    </row>
    <row r="426" spans="1:1" x14ac:dyDescent="0.25">
      <c r="A426" t="s">
        <v>499</v>
      </c>
    </row>
    <row r="427" spans="1:1" x14ac:dyDescent="0.25">
      <c r="A427" t="s">
        <v>500</v>
      </c>
    </row>
    <row r="428" spans="1:1" x14ac:dyDescent="0.25">
      <c r="A428" t="s">
        <v>501</v>
      </c>
    </row>
    <row r="429" spans="1:1" x14ac:dyDescent="0.25">
      <c r="A429" t="s">
        <v>199</v>
      </c>
    </row>
    <row r="430" spans="1:1" x14ac:dyDescent="0.25">
      <c r="A430" t="s">
        <v>200</v>
      </c>
    </row>
    <row r="431" spans="1:1" x14ac:dyDescent="0.25">
      <c r="A431" t="s">
        <v>201</v>
      </c>
    </row>
    <row r="432" spans="1:1" x14ac:dyDescent="0.25">
      <c r="A432" t="s">
        <v>202</v>
      </c>
    </row>
    <row r="433" spans="1:1" x14ac:dyDescent="0.25">
      <c r="A433" t="s">
        <v>203</v>
      </c>
    </row>
    <row r="434" spans="1:1" x14ac:dyDescent="0.25">
      <c r="A434" t="s">
        <v>502</v>
      </c>
    </row>
    <row r="435" spans="1:1" x14ac:dyDescent="0.25">
      <c r="A435" t="s">
        <v>503</v>
      </c>
    </row>
    <row r="436" spans="1:1" x14ac:dyDescent="0.25">
      <c r="A436" t="s">
        <v>204</v>
      </c>
    </row>
    <row r="437" spans="1:1" x14ac:dyDescent="0.25">
      <c r="A437" t="s">
        <v>205</v>
      </c>
    </row>
    <row r="438" spans="1:1" x14ac:dyDescent="0.25">
      <c r="A438" t="s">
        <v>206</v>
      </c>
    </row>
    <row r="439" spans="1:1" x14ac:dyDescent="0.25">
      <c r="A439" t="s">
        <v>207</v>
      </c>
    </row>
    <row r="440" spans="1:1" x14ac:dyDescent="0.25">
      <c r="A440" t="s">
        <v>208</v>
      </c>
    </row>
    <row r="441" spans="1:1" x14ac:dyDescent="0.25">
      <c r="A441" t="s">
        <v>504</v>
      </c>
    </row>
    <row r="442" spans="1:1" x14ac:dyDescent="0.25">
      <c r="A442" t="s">
        <v>209</v>
      </c>
    </row>
    <row r="443" spans="1:1" x14ac:dyDescent="0.25">
      <c r="A443" t="s">
        <v>505</v>
      </c>
    </row>
    <row r="444" spans="1:1" x14ac:dyDescent="0.25">
      <c r="A444" t="s">
        <v>210</v>
      </c>
    </row>
    <row r="445" spans="1:1" x14ac:dyDescent="0.25">
      <c r="A445" t="s">
        <v>506</v>
      </c>
    </row>
    <row r="446" spans="1:1" x14ac:dyDescent="0.25">
      <c r="A446" t="s">
        <v>507</v>
      </c>
    </row>
    <row r="447" spans="1:1" x14ac:dyDescent="0.25">
      <c r="A447" t="s">
        <v>508</v>
      </c>
    </row>
    <row r="448" spans="1:1" x14ac:dyDescent="0.25">
      <c r="A448" t="s">
        <v>509</v>
      </c>
    </row>
    <row r="449" spans="1:5" x14ac:dyDescent="0.25">
      <c r="A449" t="s">
        <v>211</v>
      </c>
    </row>
    <row r="450" spans="1:5" x14ac:dyDescent="0.25">
      <c r="A450" t="s">
        <v>510</v>
      </c>
    </row>
    <row r="451" spans="1:5" x14ac:dyDescent="0.25">
      <c r="A451" t="s">
        <v>212</v>
      </c>
    </row>
    <row r="452" spans="1:5" x14ac:dyDescent="0.25">
      <c r="A452" t="s">
        <v>511</v>
      </c>
    </row>
    <row r="453" spans="1:5" x14ac:dyDescent="0.25">
      <c r="A453" t="s">
        <v>512</v>
      </c>
    </row>
    <row r="454" spans="1:5" x14ac:dyDescent="0.25">
      <c r="A454" t="s">
        <v>513</v>
      </c>
    </row>
    <row r="455" spans="1:5" x14ac:dyDescent="0.25">
      <c r="A455" t="s">
        <v>213</v>
      </c>
    </row>
    <row r="456" spans="1:5" x14ac:dyDescent="0.25">
      <c r="A456" t="s">
        <v>214</v>
      </c>
    </row>
    <row r="457" spans="1:5" x14ac:dyDescent="0.25">
      <c r="A457" t="s">
        <v>514</v>
      </c>
    </row>
    <row r="458" spans="1:5" x14ac:dyDescent="0.25">
      <c r="A458" t="s">
        <v>515</v>
      </c>
    </row>
    <row r="459" spans="1:5" x14ac:dyDescent="0.25">
      <c r="A459" t="s">
        <v>215</v>
      </c>
    </row>
    <row r="460" spans="1:5" x14ac:dyDescent="0.25">
      <c r="A460" t="s">
        <v>216</v>
      </c>
    </row>
    <row r="461" spans="1:5" x14ac:dyDescent="0.25">
      <c r="A461" t="s">
        <v>217</v>
      </c>
    </row>
    <row r="462" spans="1:5" x14ac:dyDescent="0.25">
      <c r="A462" t="s">
        <v>516</v>
      </c>
    </row>
    <row r="463" spans="1:5" x14ac:dyDescent="0.25">
      <c r="A463" t="s">
        <v>517</v>
      </c>
      <c r="E463">
        <v>2</v>
      </c>
    </row>
    <row r="464" spans="1:5" x14ac:dyDescent="0.25">
      <c r="A464" t="s">
        <v>218</v>
      </c>
    </row>
    <row r="465" spans="1:5" x14ac:dyDescent="0.25">
      <c r="A465" t="s">
        <v>518</v>
      </c>
    </row>
    <row r="466" spans="1:5" x14ac:dyDescent="0.25">
      <c r="A466" t="s">
        <v>519</v>
      </c>
    </row>
    <row r="467" spans="1:5" x14ac:dyDescent="0.25">
      <c r="A467" t="s">
        <v>520</v>
      </c>
    </row>
    <row r="468" spans="1:5" x14ac:dyDescent="0.25">
      <c r="A468" t="s">
        <v>521</v>
      </c>
    </row>
    <row r="469" spans="1:5" x14ac:dyDescent="0.25">
      <c r="A469" t="s">
        <v>219</v>
      </c>
      <c r="E469">
        <v>1</v>
      </c>
    </row>
    <row r="470" spans="1:5" x14ac:dyDescent="0.25">
      <c r="A470" t="s">
        <v>522</v>
      </c>
    </row>
    <row r="471" spans="1:5" x14ac:dyDescent="0.25">
      <c r="A471" t="s">
        <v>523</v>
      </c>
    </row>
    <row r="472" spans="1:5" x14ac:dyDescent="0.25">
      <c r="A472" t="s">
        <v>524</v>
      </c>
    </row>
    <row r="473" spans="1:5" x14ac:dyDescent="0.25">
      <c r="A473" t="s">
        <v>525</v>
      </c>
    </row>
    <row r="474" spans="1:5" x14ac:dyDescent="0.25">
      <c r="A474" t="s">
        <v>526</v>
      </c>
    </row>
    <row r="475" spans="1:5" x14ac:dyDescent="0.25">
      <c r="A475" t="s">
        <v>527</v>
      </c>
    </row>
    <row r="476" spans="1:5" x14ac:dyDescent="0.25">
      <c r="A476" t="s">
        <v>528</v>
      </c>
    </row>
    <row r="477" spans="1:5" x14ac:dyDescent="0.25">
      <c r="A477" t="s">
        <v>220</v>
      </c>
    </row>
    <row r="478" spans="1:5" x14ac:dyDescent="0.25">
      <c r="A478" t="s">
        <v>221</v>
      </c>
    </row>
    <row r="479" spans="1:5" x14ac:dyDescent="0.25">
      <c r="A479" t="s">
        <v>222</v>
      </c>
    </row>
    <row r="480" spans="1:5" x14ac:dyDescent="0.25">
      <c r="A480" t="s">
        <v>529</v>
      </c>
    </row>
    <row r="481" spans="1:4" x14ac:dyDescent="0.25">
      <c r="A481" t="s">
        <v>223</v>
      </c>
    </row>
    <row r="482" spans="1:4" x14ac:dyDescent="0.25">
      <c r="A482" t="s">
        <v>224</v>
      </c>
      <c r="D482">
        <v>1</v>
      </c>
    </row>
    <row r="483" spans="1:4" x14ac:dyDescent="0.25">
      <c r="A483" t="s">
        <v>225</v>
      </c>
    </row>
    <row r="484" spans="1:4" x14ac:dyDescent="0.25">
      <c r="A484" t="s">
        <v>530</v>
      </c>
    </row>
    <row r="485" spans="1:4" x14ac:dyDescent="0.25">
      <c r="A485" t="s">
        <v>226</v>
      </c>
      <c r="D485">
        <v>1</v>
      </c>
    </row>
    <row r="486" spans="1:4" x14ac:dyDescent="0.25">
      <c r="A486" t="s">
        <v>531</v>
      </c>
    </row>
    <row r="487" spans="1:4" x14ac:dyDescent="0.25">
      <c r="A487" t="s">
        <v>532</v>
      </c>
    </row>
    <row r="488" spans="1:4" x14ac:dyDescent="0.25">
      <c r="A488" t="s">
        <v>533</v>
      </c>
    </row>
    <row r="489" spans="1:4" x14ac:dyDescent="0.25">
      <c r="A489" t="s">
        <v>534</v>
      </c>
    </row>
    <row r="490" spans="1:4" x14ac:dyDescent="0.25">
      <c r="A490" t="s">
        <v>227</v>
      </c>
    </row>
    <row r="491" spans="1:4" x14ac:dyDescent="0.25">
      <c r="A491" t="s">
        <v>228</v>
      </c>
    </row>
    <row r="492" spans="1:4" x14ac:dyDescent="0.25">
      <c r="A492" t="s">
        <v>229</v>
      </c>
    </row>
    <row r="493" spans="1:4" x14ac:dyDescent="0.25">
      <c r="A493" t="s">
        <v>535</v>
      </c>
    </row>
    <row r="494" spans="1:4" x14ac:dyDescent="0.25">
      <c r="A494" t="s">
        <v>230</v>
      </c>
    </row>
    <row r="495" spans="1:4" x14ac:dyDescent="0.25">
      <c r="A495" t="s">
        <v>231</v>
      </c>
    </row>
    <row r="496" spans="1:4" x14ac:dyDescent="0.25">
      <c r="A496" t="s">
        <v>536</v>
      </c>
    </row>
    <row r="497" spans="1:1" x14ac:dyDescent="0.25">
      <c r="A497" t="s">
        <v>537</v>
      </c>
    </row>
    <row r="498" spans="1:1" x14ac:dyDescent="0.25">
      <c r="A498" t="s">
        <v>538</v>
      </c>
    </row>
    <row r="499" spans="1:1" x14ac:dyDescent="0.25">
      <c r="A499" t="s">
        <v>232</v>
      </c>
    </row>
    <row r="500" spans="1:1" x14ac:dyDescent="0.25">
      <c r="A500" t="s">
        <v>233</v>
      </c>
    </row>
    <row r="501" spans="1:1" x14ac:dyDescent="0.25">
      <c r="A501" t="s">
        <v>539</v>
      </c>
    </row>
    <row r="502" spans="1:1" x14ac:dyDescent="0.25">
      <c r="A502" t="s">
        <v>540</v>
      </c>
    </row>
    <row r="503" spans="1:1" x14ac:dyDescent="0.25">
      <c r="A503" t="s">
        <v>234</v>
      </c>
    </row>
    <row r="504" spans="1:1" x14ac:dyDescent="0.25">
      <c r="A504" t="s">
        <v>541</v>
      </c>
    </row>
    <row r="505" spans="1:1" x14ac:dyDescent="0.25">
      <c r="A505" t="s">
        <v>542</v>
      </c>
    </row>
    <row r="506" spans="1:1" x14ac:dyDescent="0.25">
      <c r="A506" t="s">
        <v>543</v>
      </c>
    </row>
    <row r="507" spans="1:1" x14ac:dyDescent="0.25">
      <c r="A507" t="s">
        <v>544</v>
      </c>
    </row>
    <row r="508" spans="1:1" x14ac:dyDescent="0.25">
      <c r="A508" t="s">
        <v>235</v>
      </c>
    </row>
    <row r="509" spans="1:1" x14ac:dyDescent="0.25">
      <c r="A509" t="s">
        <v>236</v>
      </c>
    </row>
    <row r="510" spans="1:1" x14ac:dyDescent="0.25">
      <c r="A510" t="s">
        <v>237</v>
      </c>
    </row>
    <row r="511" spans="1:1" x14ac:dyDescent="0.25">
      <c r="A511" t="s">
        <v>545</v>
      </c>
    </row>
    <row r="512" spans="1:1" x14ac:dyDescent="0.25">
      <c r="A512" t="s">
        <v>238</v>
      </c>
    </row>
    <row r="513" spans="1:5" x14ac:dyDescent="0.25">
      <c r="A513" t="s">
        <v>239</v>
      </c>
    </row>
    <row r="514" spans="1:5" x14ac:dyDescent="0.25">
      <c r="A514" t="s">
        <v>546</v>
      </c>
    </row>
    <row r="515" spans="1:5" x14ac:dyDescent="0.25">
      <c r="A515" t="s">
        <v>547</v>
      </c>
    </row>
    <row r="516" spans="1:5" x14ac:dyDescent="0.25">
      <c r="A516" t="s">
        <v>548</v>
      </c>
    </row>
    <row r="517" spans="1:5" x14ac:dyDescent="0.25">
      <c r="A517" t="s">
        <v>240</v>
      </c>
    </row>
    <row r="518" spans="1:5" x14ac:dyDescent="0.25">
      <c r="A518" t="s">
        <v>549</v>
      </c>
    </row>
    <row r="519" spans="1:5" x14ac:dyDescent="0.25">
      <c r="A519" t="s">
        <v>550</v>
      </c>
    </row>
    <row r="520" spans="1:5" x14ac:dyDescent="0.25">
      <c r="A520" t="s">
        <v>241</v>
      </c>
    </row>
    <row r="521" spans="1:5" x14ac:dyDescent="0.25">
      <c r="A521" t="s">
        <v>242</v>
      </c>
    </row>
    <row r="522" spans="1:5" x14ac:dyDescent="0.25">
      <c r="A522" t="s">
        <v>243</v>
      </c>
    </row>
    <row r="523" spans="1:5" x14ac:dyDescent="0.25">
      <c r="A523" t="s">
        <v>244</v>
      </c>
    </row>
    <row r="524" spans="1:5" x14ac:dyDescent="0.25">
      <c r="A524" t="s">
        <v>551</v>
      </c>
    </row>
    <row r="525" spans="1:5" x14ac:dyDescent="0.25">
      <c r="A525" t="s">
        <v>245</v>
      </c>
    </row>
    <row r="526" spans="1:5" x14ac:dyDescent="0.25">
      <c r="A526" t="s">
        <v>246</v>
      </c>
    </row>
    <row r="527" spans="1:5" x14ac:dyDescent="0.25">
      <c r="A527" t="s">
        <v>247</v>
      </c>
    </row>
    <row r="528" spans="1:5" x14ac:dyDescent="0.25">
      <c r="A528" t="s">
        <v>552</v>
      </c>
      <c r="E528">
        <v>1</v>
      </c>
    </row>
    <row r="529" spans="1:1" x14ac:dyDescent="0.25">
      <c r="A529" t="s">
        <v>553</v>
      </c>
    </row>
    <row r="530" spans="1:1" x14ac:dyDescent="0.25">
      <c r="A530" t="s">
        <v>248</v>
      </c>
    </row>
    <row r="531" spans="1:1" x14ac:dyDescent="0.25">
      <c r="A531" t="s">
        <v>249</v>
      </c>
    </row>
    <row r="532" spans="1:1" x14ac:dyDescent="0.25">
      <c r="A532" t="s">
        <v>554</v>
      </c>
    </row>
    <row r="533" spans="1:1" x14ac:dyDescent="0.25">
      <c r="A533" t="s">
        <v>555</v>
      </c>
    </row>
    <row r="534" spans="1:1" x14ac:dyDescent="0.25">
      <c r="A534" t="s">
        <v>556</v>
      </c>
    </row>
    <row r="535" spans="1:1" x14ac:dyDescent="0.25">
      <c r="A535" t="s">
        <v>557</v>
      </c>
    </row>
    <row r="536" spans="1:1" x14ac:dyDescent="0.25">
      <c r="A536" t="s">
        <v>558</v>
      </c>
    </row>
    <row r="537" spans="1:1" x14ac:dyDescent="0.25">
      <c r="A537" t="s">
        <v>559</v>
      </c>
    </row>
    <row r="538" spans="1:1" x14ac:dyDescent="0.25">
      <c r="A538" t="s">
        <v>560</v>
      </c>
    </row>
    <row r="539" spans="1:1" x14ac:dyDescent="0.25">
      <c r="A539" t="s">
        <v>250</v>
      </c>
    </row>
    <row r="540" spans="1:1" x14ac:dyDescent="0.25">
      <c r="A540" t="s">
        <v>251</v>
      </c>
    </row>
    <row r="541" spans="1:1" x14ac:dyDescent="0.25">
      <c r="A541" t="s">
        <v>252</v>
      </c>
    </row>
    <row r="542" spans="1:1" x14ac:dyDescent="0.25">
      <c r="A542" t="s">
        <v>253</v>
      </c>
    </row>
    <row r="543" spans="1:1" x14ac:dyDescent="0.25">
      <c r="A543" t="s">
        <v>561</v>
      </c>
    </row>
    <row r="544" spans="1:1" x14ac:dyDescent="0.25">
      <c r="A544" t="s">
        <v>254</v>
      </c>
    </row>
    <row r="545" spans="1:2" x14ac:dyDescent="0.25">
      <c r="A545" t="s">
        <v>562</v>
      </c>
    </row>
    <row r="546" spans="1:2" x14ac:dyDescent="0.25">
      <c r="A546" t="s">
        <v>255</v>
      </c>
    </row>
    <row r="547" spans="1:2" x14ac:dyDescent="0.25">
      <c r="A547" t="s">
        <v>563</v>
      </c>
    </row>
    <row r="548" spans="1:2" x14ac:dyDescent="0.25">
      <c r="A548" t="s">
        <v>564</v>
      </c>
    </row>
    <row r="549" spans="1:2" x14ac:dyDescent="0.25">
      <c r="A549" t="s">
        <v>256</v>
      </c>
      <c r="B549">
        <v>1</v>
      </c>
    </row>
    <row r="550" spans="1:2" x14ac:dyDescent="0.25">
      <c r="A550" t="s">
        <v>565</v>
      </c>
    </row>
    <row r="551" spans="1:2" x14ac:dyDescent="0.25">
      <c r="A551" t="s">
        <v>566</v>
      </c>
    </row>
    <row r="552" spans="1:2" x14ac:dyDescent="0.25">
      <c r="A552" t="s">
        <v>257</v>
      </c>
    </row>
    <row r="553" spans="1:2" x14ac:dyDescent="0.25">
      <c r="A553" t="s">
        <v>567</v>
      </c>
    </row>
    <row r="554" spans="1:2" x14ac:dyDescent="0.25">
      <c r="A554" t="s">
        <v>568</v>
      </c>
    </row>
    <row r="555" spans="1:2" x14ac:dyDescent="0.25">
      <c r="A555" t="s">
        <v>569</v>
      </c>
    </row>
    <row r="556" spans="1:2" x14ac:dyDescent="0.25">
      <c r="A556" t="s">
        <v>570</v>
      </c>
    </row>
    <row r="557" spans="1:2" x14ac:dyDescent="0.25">
      <c r="A557" t="s">
        <v>571</v>
      </c>
    </row>
    <row r="558" spans="1:2" x14ac:dyDescent="0.25">
      <c r="A558" t="s">
        <v>258</v>
      </c>
    </row>
    <row r="559" spans="1:2" x14ac:dyDescent="0.25">
      <c r="A559" t="s">
        <v>259</v>
      </c>
    </row>
    <row r="560" spans="1:2" x14ac:dyDescent="0.25">
      <c r="A560" t="s">
        <v>260</v>
      </c>
    </row>
    <row r="561" spans="1:5" x14ac:dyDescent="0.25">
      <c r="A561" t="s">
        <v>261</v>
      </c>
    </row>
    <row r="562" spans="1:5" x14ac:dyDescent="0.25">
      <c r="A562" t="s">
        <v>572</v>
      </c>
    </row>
    <row r="563" spans="1:5" x14ac:dyDescent="0.25">
      <c r="A563" t="s">
        <v>573</v>
      </c>
      <c r="E563">
        <v>1</v>
      </c>
    </row>
    <row r="564" spans="1:5" x14ac:dyDescent="0.25">
      <c r="A564" t="s">
        <v>574</v>
      </c>
    </row>
    <row r="565" spans="1:5" x14ac:dyDescent="0.25">
      <c r="A565" t="s">
        <v>262</v>
      </c>
    </row>
    <row r="566" spans="1:5" x14ac:dyDescent="0.25">
      <c r="A566" t="s">
        <v>263</v>
      </c>
    </row>
    <row r="567" spans="1:5" x14ac:dyDescent="0.25">
      <c r="A567" t="s">
        <v>575</v>
      </c>
    </row>
    <row r="568" spans="1:5" x14ac:dyDescent="0.25">
      <c r="A568" t="s">
        <v>264</v>
      </c>
    </row>
    <row r="569" spans="1:5" x14ac:dyDescent="0.25">
      <c r="A569" t="s">
        <v>576</v>
      </c>
    </row>
    <row r="570" spans="1:5" x14ac:dyDescent="0.25">
      <c r="A570" t="s">
        <v>265</v>
      </c>
    </row>
    <row r="571" spans="1:5" x14ac:dyDescent="0.25">
      <c r="A571" t="s">
        <v>577</v>
      </c>
    </row>
    <row r="572" spans="1:5" x14ac:dyDescent="0.25">
      <c r="A572" t="s">
        <v>266</v>
      </c>
    </row>
    <row r="573" spans="1:5" x14ac:dyDescent="0.25">
      <c r="A573" t="s">
        <v>267</v>
      </c>
    </row>
    <row r="574" spans="1:5" x14ac:dyDescent="0.25">
      <c r="A574" t="s">
        <v>578</v>
      </c>
    </row>
    <row r="575" spans="1:5" x14ac:dyDescent="0.25">
      <c r="A575" t="s">
        <v>579</v>
      </c>
    </row>
    <row r="576" spans="1:5" x14ac:dyDescent="0.25">
      <c r="A576" t="s">
        <v>580</v>
      </c>
    </row>
    <row r="577" spans="1:1" x14ac:dyDescent="0.25">
      <c r="A577" t="s">
        <v>581</v>
      </c>
    </row>
    <row r="578" spans="1:1" x14ac:dyDescent="0.25">
      <c r="A578" t="s">
        <v>582</v>
      </c>
    </row>
    <row r="579" spans="1:1" x14ac:dyDescent="0.25">
      <c r="A579" t="s">
        <v>268</v>
      </c>
    </row>
    <row r="580" spans="1:1" x14ac:dyDescent="0.25">
      <c r="A580" t="s">
        <v>583</v>
      </c>
    </row>
    <row r="581" spans="1:1" x14ac:dyDescent="0.25">
      <c r="A581" t="s">
        <v>584</v>
      </c>
    </row>
    <row r="582" spans="1:1" x14ac:dyDescent="0.25">
      <c r="A582" t="s">
        <v>269</v>
      </c>
    </row>
    <row r="583" spans="1:1" x14ac:dyDescent="0.25">
      <c r="A583" t="s">
        <v>585</v>
      </c>
    </row>
    <row r="584" spans="1:1" x14ac:dyDescent="0.25">
      <c r="A584" t="s">
        <v>586</v>
      </c>
    </row>
    <row r="585" spans="1:1" x14ac:dyDescent="0.25">
      <c r="A585" t="s">
        <v>270</v>
      </c>
    </row>
    <row r="586" spans="1:1" x14ac:dyDescent="0.25">
      <c r="A586" t="s">
        <v>587</v>
      </c>
    </row>
    <row r="587" spans="1:1" x14ac:dyDescent="0.25">
      <c r="A587" t="s">
        <v>588</v>
      </c>
    </row>
    <row r="588" spans="1:1" x14ac:dyDescent="0.25">
      <c r="A588" t="s">
        <v>589</v>
      </c>
    </row>
    <row r="589" spans="1:1" x14ac:dyDescent="0.25">
      <c r="A589" t="s">
        <v>590</v>
      </c>
    </row>
    <row r="590" spans="1:1" x14ac:dyDescent="0.25">
      <c r="A590" t="s">
        <v>591</v>
      </c>
    </row>
    <row r="591" spans="1:1" x14ac:dyDescent="0.25">
      <c r="A591" t="s">
        <v>592</v>
      </c>
    </row>
    <row r="592" spans="1:1" x14ac:dyDescent="0.25">
      <c r="A592" t="s">
        <v>271</v>
      </c>
    </row>
    <row r="593" spans="1:1" x14ac:dyDescent="0.25">
      <c r="A593" t="s">
        <v>593</v>
      </c>
    </row>
    <row r="594" spans="1:1" x14ac:dyDescent="0.25">
      <c r="A594" t="s">
        <v>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3A39-4FBA-46B7-92AA-995DAE8182F5}">
  <dimension ref="A1:O594"/>
  <sheetViews>
    <sheetView topLeftCell="A7" workbookViewId="0">
      <selection activeCell="N25" sqref="L20:N25"/>
    </sheetView>
  </sheetViews>
  <sheetFormatPr defaultRowHeight="15" x14ac:dyDescent="0.25"/>
  <cols>
    <col min="1" max="1" width="8.140625" bestFit="1" customWidth="1"/>
    <col min="2" max="2" width="12.7109375" bestFit="1" customWidth="1"/>
    <col min="12" max="12" width="42.28515625" bestFit="1" customWidth="1"/>
    <col min="13" max="13" width="10.28515625" bestFit="1" customWidth="1"/>
    <col min="14" max="14" width="9.28515625" bestFit="1" customWidth="1"/>
  </cols>
  <sheetData>
    <row r="1" spans="1:15" x14ac:dyDescent="0.25">
      <c r="A1" t="s">
        <v>0</v>
      </c>
      <c r="B1" t="s">
        <v>600</v>
      </c>
      <c r="C1" t="s">
        <v>3</v>
      </c>
      <c r="D1" t="s">
        <v>595</v>
      </c>
      <c r="E1" t="s">
        <v>597</v>
      </c>
      <c r="F1" t="s">
        <v>598</v>
      </c>
      <c r="G1" t="s">
        <v>604</v>
      </c>
      <c r="H1" t="s">
        <v>605</v>
      </c>
    </row>
    <row r="2" spans="1:15" ht="15.75" thickBot="1" x14ac:dyDescent="0.3">
      <c r="A2" t="s">
        <v>1</v>
      </c>
      <c r="B2">
        <v>33</v>
      </c>
      <c r="C2">
        <v>42</v>
      </c>
      <c r="F2">
        <v>123</v>
      </c>
      <c r="H2">
        <f>SUM(C2:G2)</f>
        <v>165</v>
      </c>
      <c r="L2" s="4" t="s">
        <v>608</v>
      </c>
      <c r="M2" s="4" t="s">
        <v>606</v>
      </c>
      <c r="N2" s="4" t="s">
        <v>607</v>
      </c>
    </row>
    <row r="3" spans="1:15" ht="15.75" thickTop="1" x14ac:dyDescent="0.25">
      <c r="A3" t="s">
        <v>2</v>
      </c>
      <c r="B3">
        <v>4</v>
      </c>
      <c r="C3">
        <v>7</v>
      </c>
      <c r="H3">
        <f t="shared" ref="H3:H66" si="0">SUM(C3:G3)</f>
        <v>7</v>
      </c>
      <c r="L3" s="3" t="s">
        <v>615</v>
      </c>
      <c r="M3">
        <f>COUNTIFS(C2:C594, "&gt;0", D2:D594, "&gt;0", E2:E594, "&gt;0", F2:F594, "&gt;0", G2:G594, "&gt;0")</f>
        <v>0</v>
      </c>
    </row>
    <row r="4" spans="1:15" x14ac:dyDescent="0.25">
      <c r="A4" t="s">
        <v>272</v>
      </c>
      <c r="H4">
        <f t="shared" si="0"/>
        <v>0</v>
      </c>
      <c r="L4" s="3" t="s">
        <v>616</v>
      </c>
      <c r="M4">
        <f>COUNTIFS(C2:C594, "&gt;0", D2:D594, "&gt;0")</f>
        <v>24</v>
      </c>
      <c r="N4" s="2">
        <f>M4/49</f>
        <v>0.48979591836734693</v>
      </c>
    </row>
    <row r="5" spans="1:15" x14ac:dyDescent="0.25">
      <c r="A5" t="s">
        <v>4</v>
      </c>
      <c r="B5">
        <v>13</v>
      </c>
      <c r="C5">
        <v>34</v>
      </c>
      <c r="E5">
        <v>1</v>
      </c>
      <c r="H5">
        <f t="shared" si="0"/>
        <v>35</v>
      </c>
      <c r="L5" s="3" t="s">
        <v>617</v>
      </c>
      <c r="M5">
        <f>COUNTIFS(C2:C594, "&gt;0",  E2:E594, "&gt;0")</f>
        <v>99</v>
      </c>
      <c r="N5" s="2">
        <f>M5/121</f>
        <v>0.81818181818181823</v>
      </c>
      <c r="O5" t="s">
        <v>614</v>
      </c>
    </row>
    <row r="6" spans="1:15" x14ac:dyDescent="0.25">
      <c r="A6" t="s">
        <v>273</v>
      </c>
      <c r="H6">
        <f t="shared" si="0"/>
        <v>0</v>
      </c>
      <c r="L6" s="3" t="s">
        <v>618</v>
      </c>
      <c r="M6">
        <f>COUNTIFS(C2:C594, "&gt;0", F2:F594, "&gt;0")</f>
        <v>45</v>
      </c>
      <c r="N6" s="2">
        <f>M6/50</f>
        <v>0.9</v>
      </c>
    </row>
    <row r="7" spans="1:15" ht="15.75" thickBot="1" x14ac:dyDescent="0.3">
      <c r="A7" t="s">
        <v>5</v>
      </c>
      <c r="B7">
        <v>1</v>
      </c>
      <c r="C7">
        <v>1</v>
      </c>
      <c r="E7">
        <v>128</v>
      </c>
      <c r="H7">
        <f t="shared" si="0"/>
        <v>129</v>
      </c>
      <c r="L7" s="5" t="s">
        <v>619</v>
      </c>
      <c r="M7" s="6">
        <f>COUNTIFS(C2:C594, "&gt;0", G2:G594, "&gt;0")</f>
        <v>13</v>
      </c>
      <c r="N7" s="7">
        <f>M7/13</f>
        <v>1</v>
      </c>
    </row>
    <row r="8" spans="1:15" ht="15.75" thickTop="1" x14ac:dyDescent="0.25">
      <c r="A8" t="s">
        <v>274</v>
      </c>
      <c r="H8">
        <f t="shared" si="0"/>
        <v>0</v>
      </c>
    </row>
    <row r="9" spans="1:15" x14ac:dyDescent="0.25">
      <c r="A9" t="s">
        <v>275</v>
      </c>
      <c r="H9">
        <f t="shared" si="0"/>
        <v>0</v>
      </c>
    </row>
    <row r="10" spans="1:15" x14ac:dyDescent="0.25">
      <c r="A10" t="s">
        <v>276</v>
      </c>
      <c r="H10">
        <f t="shared" si="0"/>
        <v>0</v>
      </c>
    </row>
    <row r="11" spans="1:15" x14ac:dyDescent="0.25">
      <c r="A11" t="s">
        <v>6</v>
      </c>
      <c r="B11">
        <v>9</v>
      </c>
      <c r="C11">
        <v>32</v>
      </c>
      <c r="E11">
        <v>2</v>
      </c>
      <c r="G11">
        <v>1</v>
      </c>
      <c r="H11">
        <f t="shared" si="0"/>
        <v>35</v>
      </c>
      <c r="L11" s="1"/>
      <c r="M11" s="1"/>
      <c r="N11" s="1"/>
    </row>
    <row r="12" spans="1:15" ht="15.75" thickBot="1" x14ac:dyDescent="0.3">
      <c r="A12" t="s">
        <v>277</v>
      </c>
      <c r="H12">
        <f t="shared" si="0"/>
        <v>0</v>
      </c>
      <c r="L12" s="4" t="s">
        <v>620</v>
      </c>
      <c r="M12" s="4" t="s">
        <v>606</v>
      </c>
      <c r="N12" s="4" t="s">
        <v>607</v>
      </c>
    </row>
    <row r="13" spans="1:15" ht="15.75" thickTop="1" x14ac:dyDescent="0.25">
      <c r="A13" t="s">
        <v>7</v>
      </c>
      <c r="B13">
        <v>1</v>
      </c>
      <c r="C13">
        <v>3</v>
      </c>
      <c r="E13">
        <v>2</v>
      </c>
      <c r="H13">
        <f t="shared" si="0"/>
        <v>5</v>
      </c>
      <c r="L13" t="s">
        <v>609</v>
      </c>
      <c r="M13">
        <f>COUNTIF($C$2:$C$594, "&gt;0")</f>
        <v>270</v>
      </c>
      <c r="N13" s="2">
        <f>M13/594</f>
        <v>0.45454545454545453</v>
      </c>
    </row>
    <row r="14" spans="1:15" x14ac:dyDescent="0.25">
      <c r="A14" t="s">
        <v>278</v>
      </c>
      <c r="H14">
        <f t="shared" si="0"/>
        <v>0</v>
      </c>
      <c r="L14" t="s">
        <v>610</v>
      </c>
      <c r="M14">
        <f>COUNTIF($D$2:$D$594, "&gt;0")</f>
        <v>49</v>
      </c>
      <c r="N14" s="2">
        <f t="shared" ref="N14:N17" si="1">M14/594</f>
        <v>8.2491582491582491E-2</v>
      </c>
    </row>
    <row r="15" spans="1:15" x14ac:dyDescent="0.25">
      <c r="A15" t="s">
        <v>8</v>
      </c>
      <c r="C15">
        <v>1</v>
      </c>
      <c r="H15">
        <f t="shared" si="0"/>
        <v>1</v>
      </c>
      <c r="L15" t="s">
        <v>611</v>
      </c>
      <c r="M15">
        <f>COUNTIF($E$2:$E$594, "&gt;0")</f>
        <v>121</v>
      </c>
      <c r="N15" s="2">
        <f t="shared" si="1"/>
        <v>0.20370370370370369</v>
      </c>
    </row>
    <row r="16" spans="1:15" x14ac:dyDescent="0.25">
      <c r="A16" t="s">
        <v>9</v>
      </c>
      <c r="B16">
        <v>3</v>
      </c>
      <c r="C16">
        <v>4</v>
      </c>
      <c r="H16">
        <f t="shared" si="0"/>
        <v>4</v>
      </c>
      <c r="L16" t="s">
        <v>612</v>
      </c>
      <c r="M16">
        <f>COUNTIF($F$2:$F$594, "&gt;0")</f>
        <v>50</v>
      </c>
      <c r="N16" s="2">
        <f t="shared" si="1"/>
        <v>8.4175084175084181E-2</v>
      </c>
    </row>
    <row r="17" spans="1:14" ht="15.75" thickBot="1" x14ac:dyDescent="0.3">
      <c r="A17" t="s">
        <v>279</v>
      </c>
      <c r="H17">
        <f t="shared" si="0"/>
        <v>0</v>
      </c>
      <c r="L17" s="6" t="s">
        <v>613</v>
      </c>
      <c r="M17" s="6">
        <f>COUNTIF($G$2:$G$594, "&gt;0")</f>
        <v>13</v>
      </c>
      <c r="N17" s="7">
        <f t="shared" si="1"/>
        <v>2.1885521885521887E-2</v>
      </c>
    </row>
    <row r="18" spans="1:14" ht="15.75" thickTop="1" x14ac:dyDescent="0.25">
      <c r="A18" t="s">
        <v>10</v>
      </c>
      <c r="B18">
        <v>1</v>
      </c>
      <c r="C18">
        <v>2</v>
      </c>
      <c r="E18">
        <v>2</v>
      </c>
      <c r="H18">
        <f t="shared" si="0"/>
        <v>4</v>
      </c>
    </row>
    <row r="19" spans="1:14" x14ac:dyDescent="0.25">
      <c r="A19" t="s">
        <v>11</v>
      </c>
      <c r="B19">
        <v>1</v>
      </c>
      <c r="C19">
        <v>1</v>
      </c>
      <c r="E19">
        <v>1</v>
      </c>
      <c r="H19">
        <f t="shared" si="0"/>
        <v>2</v>
      </c>
    </row>
    <row r="20" spans="1:14" ht="15.75" thickBot="1" x14ac:dyDescent="0.3">
      <c r="A20" t="s">
        <v>280</v>
      </c>
      <c r="H20">
        <f t="shared" si="0"/>
        <v>0</v>
      </c>
      <c r="L20" s="4" t="s">
        <v>608</v>
      </c>
      <c r="M20" s="4" t="s">
        <v>606</v>
      </c>
      <c r="N20" s="4" t="s">
        <v>607</v>
      </c>
    </row>
    <row r="21" spans="1:14" ht="15.75" thickTop="1" x14ac:dyDescent="0.25">
      <c r="A21" t="s">
        <v>12</v>
      </c>
      <c r="B21">
        <v>3</v>
      </c>
      <c r="C21">
        <v>44</v>
      </c>
      <c r="H21">
        <f t="shared" si="0"/>
        <v>44</v>
      </c>
      <c r="L21" s="3" t="s">
        <v>621</v>
      </c>
      <c r="M21">
        <f>COUNTIFS($B$2:$B$594, "&gt;0", $C$2:$C$594, "&gt;0")</f>
        <v>233</v>
      </c>
      <c r="N21" s="2">
        <f>M21/270</f>
        <v>0.86296296296296293</v>
      </c>
    </row>
    <row r="22" spans="1:14" x14ac:dyDescent="0.25">
      <c r="A22" t="s">
        <v>281</v>
      </c>
      <c r="H22">
        <f t="shared" si="0"/>
        <v>0</v>
      </c>
      <c r="L22" s="3" t="s">
        <v>622</v>
      </c>
      <c r="M22">
        <f>COUNTIFS($B$2:$B$594, "&gt;0", $D$2:$D$594, "&gt;0")</f>
        <v>22</v>
      </c>
      <c r="N22" s="2">
        <f>M22/49</f>
        <v>0.44897959183673469</v>
      </c>
    </row>
    <row r="23" spans="1:14" x14ac:dyDescent="0.25">
      <c r="A23" t="s">
        <v>282</v>
      </c>
      <c r="H23">
        <f t="shared" si="0"/>
        <v>0</v>
      </c>
      <c r="L23" s="3" t="s">
        <v>623</v>
      </c>
      <c r="M23">
        <f>COUNTIFS($B$2:$B$594, "&gt;0", $E$2:$E$594, "&gt;0")</f>
        <v>90</v>
      </c>
      <c r="N23" s="2">
        <f>M23/121</f>
        <v>0.74380165289256195</v>
      </c>
    </row>
    <row r="24" spans="1:14" x14ac:dyDescent="0.25">
      <c r="A24" t="s">
        <v>283</v>
      </c>
      <c r="H24">
        <f t="shared" si="0"/>
        <v>0</v>
      </c>
      <c r="L24" s="3" t="s">
        <v>624</v>
      </c>
      <c r="M24">
        <f>COUNTIFS($B$2:$B$594, "&gt;0", $F$2:$F$594, "&gt;0")</f>
        <v>48</v>
      </c>
      <c r="N24" s="2">
        <f>M24/50</f>
        <v>0.96</v>
      </c>
    </row>
    <row r="25" spans="1:14" ht="15.75" thickBot="1" x14ac:dyDescent="0.3">
      <c r="A25" t="s">
        <v>284</v>
      </c>
      <c r="H25">
        <f t="shared" si="0"/>
        <v>0</v>
      </c>
      <c r="L25" s="5" t="s">
        <v>625</v>
      </c>
      <c r="M25" s="6">
        <f>COUNTIFS($B$2:$B$594, "&gt;0", $G$2:$G$594, "&gt;0")</f>
        <v>13</v>
      </c>
      <c r="N25" s="7">
        <f>M25/13</f>
        <v>1</v>
      </c>
    </row>
    <row r="26" spans="1:14" ht="15.75" thickTop="1" x14ac:dyDescent="0.25">
      <c r="A26" t="s">
        <v>13</v>
      </c>
      <c r="C26">
        <v>3</v>
      </c>
      <c r="H26">
        <f t="shared" si="0"/>
        <v>3</v>
      </c>
    </row>
    <row r="27" spans="1:14" x14ac:dyDescent="0.25">
      <c r="A27" t="s">
        <v>285</v>
      </c>
      <c r="H27">
        <f t="shared" si="0"/>
        <v>0</v>
      </c>
    </row>
    <row r="28" spans="1:14" x14ac:dyDescent="0.25">
      <c r="A28" t="s">
        <v>286</v>
      </c>
      <c r="H28">
        <f t="shared" si="0"/>
        <v>0</v>
      </c>
    </row>
    <row r="29" spans="1:14" x14ac:dyDescent="0.25">
      <c r="A29" t="s">
        <v>14</v>
      </c>
      <c r="B29">
        <v>1</v>
      </c>
      <c r="C29">
        <v>8</v>
      </c>
      <c r="H29">
        <f t="shared" si="0"/>
        <v>8</v>
      </c>
    </row>
    <row r="30" spans="1:14" x14ac:dyDescent="0.25">
      <c r="A30" t="s">
        <v>287</v>
      </c>
      <c r="H30">
        <f t="shared" si="0"/>
        <v>0</v>
      </c>
    </row>
    <row r="31" spans="1:14" x14ac:dyDescent="0.25">
      <c r="A31" t="s">
        <v>288</v>
      </c>
      <c r="H31">
        <f t="shared" si="0"/>
        <v>0</v>
      </c>
    </row>
    <row r="32" spans="1:14" x14ac:dyDescent="0.25">
      <c r="A32" t="s">
        <v>15</v>
      </c>
      <c r="B32">
        <v>11</v>
      </c>
      <c r="C32">
        <v>39</v>
      </c>
      <c r="H32">
        <f t="shared" si="0"/>
        <v>39</v>
      </c>
    </row>
    <row r="33" spans="1:8" x14ac:dyDescent="0.25">
      <c r="A33" t="s">
        <v>16</v>
      </c>
      <c r="B33">
        <v>1</v>
      </c>
      <c r="C33">
        <v>3</v>
      </c>
      <c r="H33">
        <f t="shared" si="0"/>
        <v>3</v>
      </c>
    </row>
    <row r="34" spans="1:8" x14ac:dyDescent="0.25">
      <c r="A34" t="s">
        <v>289</v>
      </c>
      <c r="H34">
        <f t="shared" si="0"/>
        <v>0</v>
      </c>
    </row>
    <row r="35" spans="1:8" x14ac:dyDescent="0.25">
      <c r="A35" t="s">
        <v>17</v>
      </c>
      <c r="B35">
        <v>1</v>
      </c>
      <c r="C35">
        <v>1</v>
      </c>
      <c r="H35">
        <f t="shared" si="0"/>
        <v>1</v>
      </c>
    </row>
    <row r="36" spans="1:8" x14ac:dyDescent="0.25">
      <c r="A36" t="s">
        <v>18</v>
      </c>
      <c r="B36">
        <v>1</v>
      </c>
      <c r="C36">
        <v>4</v>
      </c>
      <c r="E36">
        <v>1</v>
      </c>
      <c r="H36">
        <f t="shared" si="0"/>
        <v>5</v>
      </c>
    </row>
    <row r="37" spans="1:8" x14ac:dyDescent="0.25">
      <c r="A37" t="s">
        <v>290</v>
      </c>
      <c r="H37">
        <f t="shared" si="0"/>
        <v>0</v>
      </c>
    </row>
    <row r="38" spans="1:8" x14ac:dyDescent="0.25">
      <c r="A38" t="s">
        <v>19</v>
      </c>
      <c r="C38">
        <v>1</v>
      </c>
      <c r="H38">
        <f t="shared" si="0"/>
        <v>1</v>
      </c>
    </row>
    <row r="39" spans="1:8" x14ac:dyDescent="0.25">
      <c r="A39" t="s">
        <v>291</v>
      </c>
      <c r="D39">
        <v>5</v>
      </c>
      <c r="H39">
        <f t="shared" si="0"/>
        <v>5</v>
      </c>
    </row>
    <row r="40" spans="1:8" x14ac:dyDescent="0.25">
      <c r="A40" t="s">
        <v>292</v>
      </c>
      <c r="H40">
        <f t="shared" si="0"/>
        <v>0</v>
      </c>
    </row>
    <row r="41" spans="1:8" x14ac:dyDescent="0.25">
      <c r="A41" t="s">
        <v>20</v>
      </c>
      <c r="B41">
        <v>4</v>
      </c>
      <c r="C41">
        <v>22</v>
      </c>
      <c r="E41">
        <v>1</v>
      </c>
      <c r="H41">
        <f t="shared" si="0"/>
        <v>23</v>
      </c>
    </row>
    <row r="42" spans="1:8" x14ac:dyDescent="0.25">
      <c r="A42" t="s">
        <v>21</v>
      </c>
      <c r="B42">
        <v>6</v>
      </c>
      <c r="C42">
        <v>16</v>
      </c>
      <c r="H42">
        <f t="shared" si="0"/>
        <v>16</v>
      </c>
    </row>
    <row r="43" spans="1:8" x14ac:dyDescent="0.25">
      <c r="A43" t="s">
        <v>293</v>
      </c>
      <c r="H43">
        <f t="shared" si="0"/>
        <v>0</v>
      </c>
    </row>
    <row r="44" spans="1:8" x14ac:dyDescent="0.25">
      <c r="A44" t="s">
        <v>22</v>
      </c>
      <c r="B44">
        <v>1</v>
      </c>
      <c r="C44">
        <v>1</v>
      </c>
      <c r="E44">
        <v>1</v>
      </c>
      <c r="H44">
        <f t="shared" si="0"/>
        <v>2</v>
      </c>
    </row>
    <row r="45" spans="1:8" x14ac:dyDescent="0.25">
      <c r="A45" t="s">
        <v>294</v>
      </c>
      <c r="D45">
        <v>1</v>
      </c>
      <c r="H45">
        <f t="shared" si="0"/>
        <v>1</v>
      </c>
    </row>
    <row r="46" spans="1:8" x14ac:dyDescent="0.25">
      <c r="A46" t="s">
        <v>295</v>
      </c>
      <c r="H46">
        <f t="shared" si="0"/>
        <v>0</v>
      </c>
    </row>
    <row r="47" spans="1:8" x14ac:dyDescent="0.25">
      <c r="A47" t="s">
        <v>296</v>
      </c>
      <c r="H47">
        <f t="shared" si="0"/>
        <v>0</v>
      </c>
    </row>
    <row r="48" spans="1:8" x14ac:dyDescent="0.25">
      <c r="A48" t="s">
        <v>297</v>
      </c>
      <c r="H48">
        <f t="shared" si="0"/>
        <v>0</v>
      </c>
    </row>
    <row r="49" spans="1:8" x14ac:dyDescent="0.25">
      <c r="A49" t="s">
        <v>298</v>
      </c>
      <c r="E49">
        <v>1</v>
      </c>
      <c r="H49">
        <f t="shared" si="0"/>
        <v>1</v>
      </c>
    </row>
    <row r="50" spans="1:8" x14ac:dyDescent="0.25">
      <c r="A50" t="s">
        <v>299</v>
      </c>
      <c r="H50">
        <f t="shared" si="0"/>
        <v>0</v>
      </c>
    </row>
    <row r="51" spans="1:8" x14ac:dyDescent="0.25">
      <c r="A51" t="s">
        <v>300</v>
      </c>
      <c r="H51">
        <f t="shared" si="0"/>
        <v>0</v>
      </c>
    </row>
    <row r="52" spans="1:8" x14ac:dyDescent="0.25">
      <c r="A52" t="s">
        <v>301</v>
      </c>
      <c r="H52">
        <f t="shared" si="0"/>
        <v>0</v>
      </c>
    </row>
    <row r="53" spans="1:8" x14ac:dyDescent="0.25">
      <c r="A53" t="s">
        <v>302</v>
      </c>
      <c r="H53">
        <f t="shared" si="0"/>
        <v>0</v>
      </c>
    </row>
    <row r="54" spans="1:8" x14ac:dyDescent="0.25">
      <c r="A54" t="s">
        <v>23</v>
      </c>
      <c r="B54">
        <v>1</v>
      </c>
      <c r="C54">
        <v>1</v>
      </c>
      <c r="E54">
        <v>1</v>
      </c>
      <c r="H54">
        <f t="shared" si="0"/>
        <v>2</v>
      </c>
    </row>
    <row r="55" spans="1:8" x14ac:dyDescent="0.25">
      <c r="A55" t="s">
        <v>303</v>
      </c>
      <c r="H55">
        <f t="shared" si="0"/>
        <v>0</v>
      </c>
    </row>
    <row r="56" spans="1:8" x14ac:dyDescent="0.25">
      <c r="A56" t="s">
        <v>304</v>
      </c>
      <c r="H56">
        <f t="shared" si="0"/>
        <v>0</v>
      </c>
    </row>
    <row r="57" spans="1:8" x14ac:dyDescent="0.25">
      <c r="A57" t="s">
        <v>24</v>
      </c>
      <c r="B57">
        <v>7</v>
      </c>
      <c r="C57">
        <v>61</v>
      </c>
      <c r="E57">
        <v>1</v>
      </c>
      <c r="H57">
        <f t="shared" si="0"/>
        <v>62</v>
      </c>
    </row>
    <row r="58" spans="1:8" x14ac:dyDescent="0.25">
      <c r="A58" t="s">
        <v>25</v>
      </c>
      <c r="B58">
        <v>1</v>
      </c>
      <c r="C58">
        <v>4</v>
      </c>
      <c r="E58">
        <v>2</v>
      </c>
      <c r="H58">
        <f t="shared" si="0"/>
        <v>6</v>
      </c>
    </row>
    <row r="59" spans="1:8" x14ac:dyDescent="0.25">
      <c r="A59" t="s">
        <v>26</v>
      </c>
      <c r="B59">
        <v>3</v>
      </c>
      <c r="C59">
        <v>5</v>
      </c>
      <c r="H59">
        <f t="shared" si="0"/>
        <v>5</v>
      </c>
    </row>
    <row r="60" spans="1:8" x14ac:dyDescent="0.25">
      <c r="A60" t="s">
        <v>27</v>
      </c>
      <c r="C60">
        <v>1</v>
      </c>
      <c r="E60">
        <v>2</v>
      </c>
      <c r="H60">
        <f t="shared" si="0"/>
        <v>3</v>
      </c>
    </row>
    <row r="61" spans="1:8" x14ac:dyDescent="0.25">
      <c r="A61" t="s">
        <v>28</v>
      </c>
      <c r="B61">
        <v>1</v>
      </c>
      <c r="C61">
        <v>1</v>
      </c>
      <c r="H61">
        <f t="shared" si="0"/>
        <v>1</v>
      </c>
    </row>
    <row r="62" spans="1:8" x14ac:dyDescent="0.25">
      <c r="A62" t="s">
        <v>305</v>
      </c>
      <c r="D62">
        <v>2</v>
      </c>
      <c r="H62">
        <f t="shared" si="0"/>
        <v>2</v>
      </c>
    </row>
    <row r="63" spans="1:8" x14ac:dyDescent="0.25">
      <c r="A63" t="s">
        <v>29</v>
      </c>
      <c r="B63">
        <v>2</v>
      </c>
      <c r="C63">
        <v>2</v>
      </c>
      <c r="H63">
        <f t="shared" si="0"/>
        <v>2</v>
      </c>
    </row>
    <row r="64" spans="1:8" x14ac:dyDescent="0.25">
      <c r="A64" t="s">
        <v>306</v>
      </c>
      <c r="H64">
        <f t="shared" si="0"/>
        <v>0</v>
      </c>
    </row>
    <row r="65" spans="1:8" x14ac:dyDescent="0.25">
      <c r="A65" t="s">
        <v>30</v>
      </c>
      <c r="B65">
        <v>14</v>
      </c>
      <c r="C65">
        <v>49</v>
      </c>
      <c r="D65">
        <v>1</v>
      </c>
      <c r="H65">
        <f t="shared" si="0"/>
        <v>50</v>
      </c>
    </row>
    <row r="66" spans="1:8" x14ac:dyDescent="0.25">
      <c r="A66" t="s">
        <v>31</v>
      </c>
      <c r="B66">
        <v>3</v>
      </c>
      <c r="C66">
        <v>4</v>
      </c>
      <c r="F66">
        <v>1</v>
      </c>
      <c r="H66">
        <f t="shared" si="0"/>
        <v>5</v>
      </c>
    </row>
    <row r="67" spans="1:8" x14ac:dyDescent="0.25">
      <c r="A67" t="s">
        <v>307</v>
      </c>
      <c r="H67">
        <f t="shared" ref="H67:H130" si="2">SUM(C67:G67)</f>
        <v>0</v>
      </c>
    </row>
    <row r="68" spans="1:8" x14ac:dyDescent="0.25">
      <c r="A68" t="s">
        <v>32</v>
      </c>
      <c r="C68">
        <v>1</v>
      </c>
      <c r="H68">
        <f t="shared" si="2"/>
        <v>1</v>
      </c>
    </row>
    <row r="69" spans="1:8" x14ac:dyDescent="0.25">
      <c r="A69" t="s">
        <v>33</v>
      </c>
      <c r="B69">
        <v>5</v>
      </c>
      <c r="C69">
        <v>9</v>
      </c>
      <c r="H69">
        <f t="shared" si="2"/>
        <v>9</v>
      </c>
    </row>
    <row r="70" spans="1:8" x14ac:dyDescent="0.25">
      <c r="A70" t="s">
        <v>308</v>
      </c>
      <c r="H70">
        <f t="shared" si="2"/>
        <v>0</v>
      </c>
    </row>
    <row r="71" spans="1:8" x14ac:dyDescent="0.25">
      <c r="A71" t="s">
        <v>309</v>
      </c>
      <c r="H71">
        <f t="shared" si="2"/>
        <v>0</v>
      </c>
    </row>
    <row r="72" spans="1:8" x14ac:dyDescent="0.25">
      <c r="A72" t="s">
        <v>34</v>
      </c>
      <c r="B72">
        <v>5</v>
      </c>
      <c r="C72">
        <v>3</v>
      </c>
      <c r="H72">
        <f t="shared" si="2"/>
        <v>3</v>
      </c>
    </row>
    <row r="73" spans="1:8" x14ac:dyDescent="0.25">
      <c r="A73" t="s">
        <v>310</v>
      </c>
      <c r="H73">
        <f t="shared" si="2"/>
        <v>0</v>
      </c>
    </row>
    <row r="74" spans="1:8" x14ac:dyDescent="0.25">
      <c r="A74" t="s">
        <v>35</v>
      </c>
      <c r="B74">
        <v>6</v>
      </c>
      <c r="C74">
        <v>12</v>
      </c>
      <c r="E74">
        <v>2</v>
      </c>
      <c r="H74">
        <f t="shared" si="2"/>
        <v>14</v>
      </c>
    </row>
    <row r="75" spans="1:8" x14ac:dyDescent="0.25">
      <c r="A75" t="s">
        <v>311</v>
      </c>
      <c r="E75">
        <v>1</v>
      </c>
      <c r="H75">
        <f t="shared" si="2"/>
        <v>1</v>
      </c>
    </row>
    <row r="76" spans="1:8" x14ac:dyDescent="0.25">
      <c r="A76" t="s">
        <v>36</v>
      </c>
      <c r="B76">
        <v>20</v>
      </c>
      <c r="C76">
        <v>39</v>
      </c>
      <c r="E76">
        <v>1</v>
      </c>
      <c r="F76">
        <v>6</v>
      </c>
      <c r="H76">
        <f t="shared" si="2"/>
        <v>46</v>
      </c>
    </row>
    <row r="77" spans="1:8" x14ac:dyDescent="0.25">
      <c r="A77" t="s">
        <v>37</v>
      </c>
      <c r="B77">
        <v>3</v>
      </c>
      <c r="C77">
        <v>15</v>
      </c>
      <c r="H77">
        <f t="shared" si="2"/>
        <v>15</v>
      </c>
    </row>
    <row r="78" spans="1:8" x14ac:dyDescent="0.25">
      <c r="A78" t="s">
        <v>38</v>
      </c>
      <c r="C78">
        <v>1</v>
      </c>
      <c r="H78">
        <f t="shared" si="2"/>
        <v>1</v>
      </c>
    </row>
    <row r="79" spans="1:8" x14ac:dyDescent="0.25">
      <c r="A79" t="s">
        <v>39</v>
      </c>
      <c r="B79">
        <v>1</v>
      </c>
      <c r="C79">
        <v>3</v>
      </c>
      <c r="E79">
        <v>1</v>
      </c>
      <c r="H79">
        <f t="shared" si="2"/>
        <v>4</v>
      </c>
    </row>
    <row r="80" spans="1:8" x14ac:dyDescent="0.25">
      <c r="A80" t="s">
        <v>312</v>
      </c>
      <c r="H80">
        <f t="shared" si="2"/>
        <v>0</v>
      </c>
    </row>
    <row r="81" spans="1:8" x14ac:dyDescent="0.25">
      <c r="A81" t="s">
        <v>40</v>
      </c>
      <c r="B81">
        <v>3</v>
      </c>
      <c r="C81">
        <v>8</v>
      </c>
      <c r="D81">
        <v>5</v>
      </c>
      <c r="E81">
        <v>7</v>
      </c>
      <c r="H81">
        <f t="shared" si="2"/>
        <v>20</v>
      </c>
    </row>
    <row r="82" spans="1:8" x14ac:dyDescent="0.25">
      <c r="A82" t="s">
        <v>313</v>
      </c>
      <c r="H82">
        <f t="shared" si="2"/>
        <v>0</v>
      </c>
    </row>
    <row r="83" spans="1:8" x14ac:dyDescent="0.25">
      <c r="A83" t="s">
        <v>314</v>
      </c>
      <c r="D83">
        <v>1</v>
      </c>
      <c r="E83">
        <v>1</v>
      </c>
      <c r="H83">
        <f t="shared" si="2"/>
        <v>2</v>
      </c>
    </row>
    <row r="84" spans="1:8" x14ac:dyDescent="0.25">
      <c r="A84" t="s">
        <v>41</v>
      </c>
      <c r="B84">
        <v>2</v>
      </c>
      <c r="C84">
        <v>9</v>
      </c>
      <c r="H84">
        <f t="shared" si="2"/>
        <v>9</v>
      </c>
    </row>
    <row r="85" spans="1:8" x14ac:dyDescent="0.25">
      <c r="A85" t="s">
        <v>315</v>
      </c>
      <c r="H85">
        <f t="shared" si="2"/>
        <v>0</v>
      </c>
    </row>
    <row r="86" spans="1:8" x14ac:dyDescent="0.25">
      <c r="A86" t="s">
        <v>42</v>
      </c>
      <c r="B86">
        <v>2</v>
      </c>
      <c r="C86">
        <v>2</v>
      </c>
      <c r="D86">
        <v>1</v>
      </c>
      <c r="H86">
        <f t="shared" si="2"/>
        <v>3</v>
      </c>
    </row>
    <row r="87" spans="1:8" x14ac:dyDescent="0.25">
      <c r="A87" t="s">
        <v>43</v>
      </c>
      <c r="B87">
        <v>21</v>
      </c>
      <c r="C87">
        <v>63</v>
      </c>
      <c r="H87">
        <f t="shared" si="2"/>
        <v>63</v>
      </c>
    </row>
    <row r="88" spans="1:8" x14ac:dyDescent="0.25">
      <c r="A88" t="s">
        <v>316</v>
      </c>
      <c r="H88">
        <f t="shared" si="2"/>
        <v>0</v>
      </c>
    </row>
    <row r="89" spans="1:8" x14ac:dyDescent="0.25">
      <c r="A89" t="s">
        <v>44</v>
      </c>
      <c r="B89">
        <v>4</v>
      </c>
      <c r="C89">
        <v>9</v>
      </c>
      <c r="E89">
        <v>3</v>
      </c>
      <c r="H89">
        <f t="shared" si="2"/>
        <v>12</v>
      </c>
    </row>
    <row r="90" spans="1:8" x14ac:dyDescent="0.25">
      <c r="A90" t="s">
        <v>45</v>
      </c>
      <c r="B90">
        <v>1</v>
      </c>
      <c r="C90">
        <v>1</v>
      </c>
      <c r="H90">
        <f t="shared" si="2"/>
        <v>1</v>
      </c>
    </row>
    <row r="91" spans="1:8" x14ac:dyDescent="0.25">
      <c r="A91" t="s">
        <v>46</v>
      </c>
      <c r="B91">
        <v>15</v>
      </c>
      <c r="C91">
        <v>23</v>
      </c>
      <c r="H91">
        <f t="shared" si="2"/>
        <v>23</v>
      </c>
    </row>
    <row r="92" spans="1:8" x14ac:dyDescent="0.25">
      <c r="A92" t="s">
        <v>317</v>
      </c>
      <c r="H92">
        <f t="shared" si="2"/>
        <v>0</v>
      </c>
    </row>
    <row r="93" spans="1:8" x14ac:dyDescent="0.25">
      <c r="A93" t="s">
        <v>318</v>
      </c>
      <c r="H93">
        <f t="shared" si="2"/>
        <v>0</v>
      </c>
    </row>
    <row r="94" spans="1:8" x14ac:dyDescent="0.25">
      <c r="A94" t="s">
        <v>319</v>
      </c>
      <c r="H94">
        <f t="shared" si="2"/>
        <v>0</v>
      </c>
    </row>
    <row r="95" spans="1:8" x14ac:dyDescent="0.25">
      <c r="A95" t="s">
        <v>320</v>
      </c>
      <c r="H95">
        <f t="shared" si="2"/>
        <v>0</v>
      </c>
    </row>
    <row r="96" spans="1:8" x14ac:dyDescent="0.25">
      <c r="A96" t="s">
        <v>321</v>
      </c>
      <c r="H96">
        <f t="shared" si="2"/>
        <v>0</v>
      </c>
    </row>
    <row r="97" spans="1:8" x14ac:dyDescent="0.25">
      <c r="A97" t="s">
        <v>322</v>
      </c>
      <c r="H97">
        <f t="shared" si="2"/>
        <v>0</v>
      </c>
    </row>
    <row r="98" spans="1:8" x14ac:dyDescent="0.25">
      <c r="A98" t="s">
        <v>47</v>
      </c>
      <c r="B98">
        <v>3</v>
      </c>
      <c r="C98">
        <v>5</v>
      </c>
      <c r="H98">
        <f t="shared" si="2"/>
        <v>5</v>
      </c>
    </row>
    <row r="99" spans="1:8" x14ac:dyDescent="0.25">
      <c r="A99" t="s">
        <v>48</v>
      </c>
      <c r="B99">
        <v>6</v>
      </c>
      <c r="C99">
        <v>10</v>
      </c>
      <c r="H99">
        <f t="shared" si="2"/>
        <v>10</v>
      </c>
    </row>
    <row r="100" spans="1:8" x14ac:dyDescent="0.25">
      <c r="A100" t="s">
        <v>323</v>
      </c>
      <c r="H100">
        <f t="shared" si="2"/>
        <v>0</v>
      </c>
    </row>
    <row r="101" spans="1:8" x14ac:dyDescent="0.25">
      <c r="A101" t="s">
        <v>49</v>
      </c>
      <c r="B101">
        <v>2</v>
      </c>
      <c r="C101">
        <v>2</v>
      </c>
      <c r="H101">
        <f t="shared" si="2"/>
        <v>2</v>
      </c>
    </row>
    <row r="102" spans="1:8" x14ac:dyDescent="0.25">
      <c r="A102" t="s">
        <v>50</v>
      </c>
      <c r="C102">
        <v>2</v>
      </c>
      <c r="H102">
        <f t="shared" si="2"/>
        <v>2</v>
      </c>
    </row>
    <row r="103" spans="1:8" x14ac:dyDescent="0.25">
      <c r="A103" t="s">
        <v>324</v>
      </c>
      <c r="H103">
        <f t="shared" si="2"/>
        <v>0</v>
      </c>
    </row>
    <row r="104" spans="1:8" x14ac:dyDescent="0.25">
      <c r="A104" t="s">
        <v>325</v>
      </c>
      <c r="H104">
        <f t="shared" si="2"/>
        <v>0</v>
      </c>
    </row>
    <row r="105" spans="1:8" x14ac:dyDescent="0.25">
      <c r="A105" t="s">
        <v>51</v>
      </c>
      <c r="B105">
        <v>6</v>
      </c>
      <c r="C105">
        <v>6</v>
      </c>
      <c r="F105">
        <v>2</v>
      </c>
      <c r="H105">
        <f t="shared" si="2"/>
        <v>8</v>
      </c>
    </row>
    <row r="106" spans="1:8" x14ac:dyDescent="0.25">
      <c r="A106" t="s">
        <v>326</v>
      </c>
      <c r="D106">
        <v>3</v>
      </c>
      <c r="E106">
        <v>36</v>
      </c>
      <c r="H106">
        <f t="shared" si="2"/>
        <v>39</v>
      </c>
    </row>
    <row r="107" spans="1:8" x14ac:dyDescent="0.25">
      <c r="A107" t="s">
        <v>52</v>
      </c>
      <c r="B107">
        <v>2</v>
      </c>
      <c r="C107">
        <v>5</v>
      </c>
      <c r="H107">
        <f t="shared" si="2"/>
        <v>5</v>
      </c>
    </row>
    <row r="108" spans="1:8" x14ac:dyDescent="0.25">
      <c r="A108" t="s">
        <v>53</v>
      </c>
      <c r="B108">
        <v>2</v>
      </c>
      <c r="C108">
        <v>2</v>
      </c>
      <c r="H108">
        <f t="shared" si="2"/>
        <v>2</v>
      </c>
    </row>
    <row r="109" spans="1:8" x14ac:dyDescent="0.25">
      <c r="A109" t="s">
        <v>54</v>
      </c>
      <c r="B109">
        <v>16</v>
      </c>
      <c r="C109">
        <v>91</v>
      </c>
      <c r="E109">
        <v>6</v>
      </c>
      <c r="H109">
        <f t="shared" si="2"/>
        <v>97</v>
      </c>
    </row>
    <row r="110" spans="1:8" x14ac:dyDescent="0.25">
      <c r="A110" t="s">
        <v>55</v>
      </c>
      <c r="B110">
        <v>1</v>
      </c>
      <c r="C110">
        <v>1</v>
      </c>
      <c r="H110">
        <f t="shared" si="2"/>
        <v>1</v>
      </c>
    </row>
    <row r="111" spans="1:8" x14ac:dyDescent="0.25">
      <c r="A111" t="s">
        <v>56</v>
      </c>
      <c r="B111">
        <v>7</v>
      </c>
      <c r="C111">
        <v>7</v>
      </c>
      <c r="F111">
        <v>1</v>
      </c>
      <c r="G111">
        <v>1</v>
      </c>
      <c r="H111">
        <f t="shared" si="2"/>
        <v>9</v>
      </c>
    </row>
    <row r="112" spans="1:8" x14ac:dyDescent="0.25">
      <c r="A112" t="s">
        <v>327</v>
      </c>
      <c r="H112">
        <f t="shared" si="2"/>
        <v>0</v>
      </c>
    </row>
    <row r="113" spans="1:8" x14ac:dyDescent="0.25">
      <c r="A113" t="s">
        <v>328</v>
      </c>
      <c r="H113">
        <f t="shared" si="2"/>
        <v>0</v>
      </c>
    </row>
    <row r="114" spans="1:8" x14ac:dyDescent="0.25">
      <c r="A114" t="s">
        <v>329</v>
      </c>
      <c r="H114">
        <f t="shared" si="2"/>
        <v>0</v>
      </c>
    </row>
    <row r="115" spans="1:8" x14ac:dyDescent="0.25">
      <c r="A115" t="s">
        <v>330</v>
      </c>
      <c r="H115">
        <f t="shared" si="2"/>
        <v>0</v>
      </c>
    </row>
    <row r="116" spans="1:8" x14ac:dyDescent="0.25">
      <c r="A116" t="s">
        <v>331</v>
      </c>
      <c r="H116">
        <f t="shared" si="2"/>
        <v>0</v>
      </c>
    </row>
    <row r="117" spans="1:8" x14ac:dyDescent="0.25">
      <c r="A117" t="s">
        <v>332</v>
      </c>
      <c r="H117">
        <f t="shared" si="2"/>
        <v>0</v>
      </c>
    </row>
    <row r="118" spans="1:8" x14ac:dyDescent="0.25">
      <c r="A118" t="s">
        <v>57</v>
      </c>
      <c r="B118">
        <v>9</v>
      </c>
      <c r="C118">
        <v>45</v>
      </c>
      <c r="F118">
        <v>3</v>
      </c>
      <c r="H118">
        <f t="shared" si="2"/>
        <v>48</v>
      </c>
    </row>
    <row r="119" spans="1:8" x14ac:dyDescent="0.25">
      <c r="A119" t="s">
        <v>58</v>
      </c>
      <c r="C119">
        <v>1</v>
      </c>
      <c r="H119">
        <f t="shared" si="2"/>
        <v>1</v>
      </c>
    </row>
    <row r="120" spans="1:8" x14ac:dyDescent="0.25">
      <c r="A120" t="s">
        <v>333</v>
      </c>
      <c r="H120">
        <f t="shared" si="2"/>
        <v>0</v>
      </c>
    </row>
    <row r="121" spans="1:8" x14ac:dyDescent="0.25">
      <c r="A121" t="s">
        <v>59</v>
      </c>
      <c r="C121">
        <v>1</v>
      </c>
      <c r="H121">
        <f t="shared" si="2"/>
        <v>1</v>
      </c>
    </row>
    <row r="122" spans="1:8" x14ac:dyDescent="0.25">
      <c r="A122" t="s">
        <v>60</v>
      </c>
      <c r="B122">
        <v>2</v>
      </c>
      <c r="C122">
        <v>3</v>
      </c>
      <c r="E122">
        <v>1</v>
      </c>
      <c r="H122">
        <f t="shared" si="2"/>
        <v>4</v>
      </c>
    </row>
    <row r="123" spans="1:8" x14ac:dyDescent="0.25">
      <c r="A123" t="s">
        <v>334</v>
      </c>
      <c r="B123">
        <v>3</v>
      </c>
      <c r="H123">
        <f t="shared" si="2"/>
        <v>0</v>
      </c>
    </row>
    <row r="124" spans="1:8" x14ac:dyDescent="0.25">
      <c r="A124" t="s">
        <v>335</v>
      </c>
      <c r="H124">
        <f t="shared" si="2"/>
        <v>0</v>
      </c>
    </row>
    <row r="125" spans="1:8" x14ac:dyDescent="0.25">
      <c r="A125" t="s">
        <v>61</v>
      </c>
      <c r="B125">
        <v>2</v>
      </c>
      <c r="C125">
        <v>4</v>
      </c>
      <c r="H125">
        <f t="shared" si="2"/>
        <v>4</v>
      </c>
    </row>
    <row r="126" spans="1:8" x14ac:dyDescent="0.25">
      <c r="A126" t="s">
        <v>62</v>
      </c>
      <c r="B126">
        <v>1</v>
      </c>
      <c r="C126">
        <v>2</v>
      </c>
      <c r="E126">
        <v>1</v>
      </c>
      <c r="H126">
        <f t="shared" si="2"/>
        <v>3</v>
      </c>
    </row>
    <row r="127" spans="1:8" x14ac:dyDescent="0.25">
      <c r="A127" t="s">
        <v>336</v>
      </c>
      <c r="H127">
        <f t="shared" si="2"/>
        <v>0</v>
      </c>
    </row>
    <row r="128" spans="1:8" x14ac:dyDescent="0.25">
      <c r="A128" t="s">
        <v>63</v>
      </c>
      <c r="B128">
        <v>9</v>
      </c>
      <c r="C128">
        <v>8</v>
      </c>
      <c r="E128">
        <v>2</v>
      </c>
      <c r="H128">
        <f t="shared" si="2"/>
        <v>10</v>
      </c>
    </row>
    <row r="129" spans="1:8" x14ac:dyDescent="0.25">
      <c r="A129" t="s">
        <v>64</v>
      </c>
      <c r="B129">
        <v>5</v>
      </c>
      <c r="C129">
        <v>54</v>
      </c>
      <c r="E129">
        <v>37</v>
      </c>
      <c r="H129">
        <f t="shared" si="2"/>
        <v>91</v>
      </c>
    </row>
    <row r="130" spans="1:8" x14ac:dyDescent="0.25">
      <c r="A130" t="s">
        <v>65</v>
      </c>
      <c r="B130">
        <v>7</v>
      </c>
      <c r="C130">
        <v>19</v>
      </c>
      <c r="E130">
        <v>1</v>
      </c>
      <c r="H130">
        <f t="shared" si="2"/>
        <v>20</v>
      </c>
    </row>
    <row r="131" spans="1:8" x14ac:dyDescent="0.25">
      <c r="A131" t="s">
        <v>66</v>
      </c>
      <c r="B131">
        <v>2</v>
      </c>
      <c r="C131">
        <v>14</v>
      </c>
      <c r="H131">
        <f t="shared" ref="H131:H194" si="3">SUM(C131:G131)</f>
        <v>14</v>
      </c>
    </row>
    <row r="132" spans="1:8" x14ac:dyDescent="0.25">
      <c r="A132" t="s">
        <v>67</v>
      </c>
      <c r="B132">
        <v>2</v>
      </c>
      <c r="C132">
        <v>4</v>
      </c>
      <c r="F132">
        <v>1</v>
      </c>
      <c r="H132">
        <f t="shared" si="3"/>
        <v>5</v>
      </c>
    </row>
    <row r="133" spans="1:8" x14ac:dyDescent="0.25">
      <c r="A133" t="s">
        <v>337</v>
      </c>
      <c r="H133">
        <f t="shared" si="3"/>
        <v>0</v>
      </c>
    </row>
    <row r="134" spans="1:8" x14ac:dyDescent="0.25">
      <c r="A134" t="s">
        <v>68</v>
      </c>
      <c r="B134">
        <v>1</v>
      </c>
      <c r="C134">
        <v>1</v>
      </c>
      <c r="H134">
        <f t="shared" si="3"/>
        <v>1</v>
      </c>
    </row>
    <row r="135" spans="1:8" x14ac:dyDescent="0.25">
      <c r="A135" t="s">
        <v>69</v>
      </c>
      <c r="B135">
        <v>2</v>
      </c>
      <c r="C135">
        <v>3</v>
      </c>
      <c r="H135">
        <f t="shared" si="3"/>
        <v>3</v>
      </c>
    </row>
    <row r="136" spans="1:8" x14ac:dyDescent="0.25">
      <c r="A136" t="s">
        <v>70</v>
      </c>
      <c r="C136">
        <v>1</v>
      </c>
      <c r="E136">
        <v>3</v>
      </c>
      <c r="H136">
        <f t="shared" si="3"/>
        <v>4</v>
      </c>
    </row>
    <row r="137" spans="1:8" x14ac:dyDescent="0.25">
      <c r="A137" t="s">
        <v>71</v>
      </c>
      <c r="B137">
        <v>2</v>
      </c>
      <c r="C137">
        <v>17</v>
      </c>
      <c r="H137">
        <f t="shared" si="3"/>
        <v>17</v>
      </c>
    </row>
    <row r="138" spans="1:8" x14ac:dyDescent="0.25">
      <c r="A138" t="s">
        <v>338</v>
      </c>
      <c r="H138">
        <f t="shared" si="3"/>
        <v>0</v>
      </c>
    </row>
    <row r="139" spans="1:8" x14ac:dyDescent="0.25">
      <c r="A139" t="s">
        <v>72</v>
      </c>
      <c r="B139">
        <v>7</v>
      </c>
      <c r="C139">
        <v>11</v>
      </c>
      <c r="E139">
        <v>7</v>
      </c>
      <c r="F139">
        <v>2</v>
      </c>
      <c r="G139">
        <v>1</v>
      </c>
      <c r="H139">
        <f t="shared" si="3"/>
        <v>21</v>
      </c>
    </row>
    <row r="140" spans="1:8" x14ac:dyDescent="0.25">
      <c r="A140" t="s">
        <v>73</v>
      </c>
      <c r="B140">
        <v>2</v>
      </c>
      <c r="C140">
        <v>3</v>
      </c>
      <c r="H140">
        <f t="shared" si="3"/>
        <v>3</v>
      </c>
    </row>
    <row r="141" spans="1:8" x14ac:dyDescent="0.25">
      <c r="A141" t="s">
        <v>74</v>
      </c>
      <c r="B141">
        <v>2</v>
      </c>
      <c r="C141">
        <v>6</v>
      </c>
      <c r="E141">
        <v>1</v>
      </c>
      <c r="H141">
        <f t="shared" si="3"/>
        <v>7</v>
      </c>
    </row>
    <row r="142" spans="1:8" x14ac:dyDescent="0.25">
      <c r="A142" t="s">
        <v>75</v>
      </c>
      <c r="B142">
        <v>1</v>
      </c>
      <c r="C142">
        <v>1</v>
      </c>
      <c r="H142">
        <f t="shared" si="3"/>
        <v>1</v>
      </c>
    </row>
    <row r="143" spans="1:8" x14ac:dyDescent="0.25">
      <c r="A143" t="s">
        <v>76</v>
      </c>
      <c r="C143">
        <v>1</v>
      </c>
      <c r="H143">
        <f t="shared" si="3"/>
        <v>1</v>
      </c>
    </row>
    <row r="144" spans="1:8" x14ac:dyDescent="0.25">
      <c r="A144" t="s">
        <v>339</v>
      </c>
      <c r="H144">
        <f t="shared" si="3"/>
        <v>0</v>
      </c>
    </row>
    <row r="145" spans="1:8" x14ac:dyDescent="0.25">
      <c r="A145" t="s">
        <v>340</v>
      </c>
      <c r="E145">
        <v>2</v>
      </c>
      <c r="H145">
        <f t="shared" si="3"/>
        <v>2</v>
      </c>
    </row>
    <row r="146" spans="1:8" x14ac:dyDescent="0.25">
      <c r="A146" t="s">
        <v>341</v>
      </c>
      <c r="H146">
        <f t="shared" si="3"/>
        <v>0</v>
      </c>
    </row>
    <row r="147" spans="1:8" x14ac:dyDescent="0.25">
      <c r="A147" t="s">
        <v>77</v>
      </c>
      <c r="B147">
        <v>2</v>
      </c>
      <c r="C147">
        <v>3</v>
      </c>
      <c r="E147">
        <v>1</v>
      </c>
      <c r="H147">
        <f t="shared" si="3"/>
        <v>4</v>
      </c>
    </row>
    <row r="148" spans="1:8" x14ac:dyDescent="0.25">
      <c r="A148" t="s">
        <v>78</v>
      </c>
      <c r="B148">
        <v>2</v>
      </c>
      <c r="C148">
        <v>2</v>
      </c>
      <c r="D148">
        <v>1</v>
      </c>
      <c r="H148">
        <f t="shared" si="3"/>
        <v>3</v>
      </c>
    </row>
    <row r="149" spans="1:8" x14ac:dyDescent="0.25">
      <c r="A149" t="s">
        <v>79</v>
      </c>
      <c r="B149">
        <v>5</v>
      </c>
      <c r="C149">
        <v>7</v>
      </c>
      <c r="E149">
        <v>1</v>
      </c>
      <c r="H149">
        <f t="shared" si="3"/>
        <v>8</v>
      </c>
    </row>
    <row r="150" spans="1:8" x14ac:dyDescent="0.25">
      <c r="A150" t="s">
        <v>342</v>
      </c>
      <c r="H150">
        <f t="shared" si="3"/>
        <v>0</v>
      </c>
    </row>
    <row r="151" spans="1:8" x14ac:dyDescent="0.25">
      <c r="A151" t="s">
        <v>80</v>
      </c>
      <c r="B151">
        <v>5</v>
      </c>
      <c r="C151">
        <v>20</v>
      </c>
      <c r="E151">
        <v>1</v>
      </c>
      <c r="H151">
        <f t="shared" si="3"/>
        <v>21</v>
      </c>
    </row>
    <row r="152" spans="1:8" x14ac:dyDescent="0.25">
      <c r="A152" t="s">
        <v>81</v>
      </c>
      <c r="B152">
        <v>2</v>
      </c>
      <c r="C152">
        <v>4</v>
      </c>
      <c r="E152">
        <v>1</v>
      </c>
      <c r="H152">
        <f t="shared" si="3"/>
        <v>5</v>
      </c>
    </row>
    <row r="153" spans="1:8" x14ac:dyDescent="0.25">
      <c r="A153" t="s">
        <v>82</v>
      </c>
      <c r="B153">
        <v>1</v>
      </c>
      <c r="C153">
        <v>1</v>
      </c>
      <c r="H153">
        <f t="shared" si="3"/>
        <v>1</v>
      </c>
    </row>
    <row r="154" spans="1:8" x14ac:dyDescent="0.25">
      <c r="A154" t="s">
        <v>83</v>
      </c>
      <c r="B154">
        <v>2</v>
      </c>
      <c r="C154">
        <v>5</v>
      </c>
      <c r="H154">
        <f t="shared" si="3"/>
        <v>5</v>
      </c>
    </row>
    <row r="155" spans="1:8" x14ac:dyDescent="0.25">
      <c r="A155" t="s">
        <v>84</v>
      </c>
      <c r="B155">
        <v>4</v>
      </c>
      <c r="C155">
        <v>5</v>
      </c>
      <c r="D155">
        <v>1</v>
      </c>
      <c r="E155">
        <v>1</v>
      </c>
      <c r="H155">
        <f t="shared" si="3"/>
        <v>7</v>
      </c>
    </row>
    <row r="156" spans="1:8" x14ac:dyDescent="0.25">
      <c r="A156" t="s">
        <v>85</v>
      </c>
      <c r="B156">
        <v>1</v>
      </c>
      <c r="C156">
        <v>1</v>
      </c>
      <c r="H156">
        <f t="shared" si="3"/>
        <v>1</v>
      </c>
    </row>
    <row r="157" spans="1:8" x14ac:dyDescent="0.25">
      <c r="A157" t="s">
        <v>343</v>
      </c>
      <c r="B157">
        <v>1</v>
      </c>
      <c r="H157">
        <f t="shared" si="3"/>
        <v>0</v>
      </c>
    </row>
    <row r="158" spans="1:8" x14ac:dyDescent="0.25">
      <c r="A158" t="s">
        <v>86</v>
      </c>
      <c r="B158">
        <v>1</v>
      </c>
      <c r="C158">
        <v>1</v>
      </c>
      <c r="H158">
        <f t="shared" si="3"/>
        <v>1</v>
      </c>
    </row>
    <row r="159" spans="1:8" x14ac:dyDescent="0.25">
      <c r="A159" t="s">
        <v>344</v>
      </c>
      <c r="H159">
        <f t="shared" si="3"/>
        <v>0</v>
      </c>
    </row>
    <row r="160" spans="1:8" x14ac:dyDescent="0.25">
      <c r="A160" t="s">
        <v>345</v>
      </c>
      <c r="H160">
        <f t="shared" si="3"/>
        <v>0</v>
      </c>
    </row>
    <row r="161" spans="1:8" x14ac:dyDescent="0.25">
      <c r="A161" t="s">
        <v>346</v>
      </c>
      <c r="H161">
        <f t="shared" si="3"/>
        <v>0</v>
      </c>
    </row>
    <row r="162" spans="1:8" x14ac:dyDescent="0.25">
      <c r="A162" t="s">
        <v>87</v>
      </c>
      <c r="B162">
        <v>3</v>
      </c>
      <c r="C162">
        <v>4</v>
      </c>
      <c r="H162">
        <f t="shared" si="3"/>
        <v>4</v>
      </c>
    </row>
    <row r="163" spans="1:8" x14ac:dyDescent="0.25">
      <c r="A163" t="s">
        <v>347</v>
      </c>
      <c r="H163">
        <f t="shared" si="3"/>
        <v>0</v>
      </c>
    </row>
    <row r="164" spans="1:8" x14ac:dyDescent="0.25">
      <c r="A164" t="s">
        <v>88</v>
      </c>
      <c r="B164">
        <v>1</v>
      </c>
      <c r="C164">
        <v>1</v>
      </c>
      <c r="H164">
        <f t="shared" si="3"/>
        <v>1</v>
      </c>
    </row>
    <row r="165" spans="1:8" x14ac:dyDescent="0.25">
      <c r="A165" t="s">
        <v>89</v>
      </c>
      <c r="B165">
        <v>2</v>
      </c>
      <c r="C165">
        <v>5</v>
      </c>
      <c r="H165">
        <f t="shared" si="3"/>
        <v>5</v>
      </c>
    </row>
    <row r="166" spans="1:8" x14ac:dyDescent="0.25">
      <c r="A166" t="s">
        <v>348</v>
      </c>
      <c r="H166">
        <f t="shared" si="3"/>
        <v>0</v>
      </c>
    </row>
    <row r="167" spans="1:8" x14ac:dyDescent="0.25">
      <c r="A167" t="s">
        <v>349</v>
      </c>
      <c r="H167">
        <f t="shared" si="3"/>
        <v>0</v>
      </c>
    </row>
    <row r="168" spans="1:8" x14ac:dyDescent="0.25">
      <c r="A168" t="s">
        <v>350</v>
      </c>
      <c r="H168">
        <f t="shared" si="3"/>
        <v>0</v>
      </c>
    </row>
    <row r="169" spans="1:8" x14ac:dyDescent="0.25">
      <c r="A169" t="s">
        <v>351</v>
      </c>
      <c r="H169">
        <f t="shared" si="3"/>
        <v>0</v>
      </c>
    </row>
    <row r="170" spans="1:8" x14ac:dyDescent="0.25">
      <c r="A170" t="s">
        <v>90</v>
      </c>
      <c r="C170">
        <v>1</v>
      </c>
      <c r="H170">
        <f t="shared" si="3"/>
        <v>1</v>
      </c>
    </row>
    <row r="171" spans="1:8" x14ac:dyDescent="0.25">
      <c r="A171" t="s">
        <v>91</v>
      </c>
      <c r="B171">
        <v>2</v>
      </c>
      <c r="C171">
        <v>4</v>
      </c>
      <c r="E171">
        <v>133</v>
      </c>
      <c r="H171">
        <f t="shared" si="3"/>
        <v>137</v>
      </c>
    </row>
    <row r="172" spans="1:8" x14ac:dyDescent="0.25">
      <c r="A172" t="s">
        <v>352</v>
      </c>
      <c r="H172">
        <f t="shared" si="3"/>
        <v>0</v>
      </c>
    </row>
    <row r="173" spans="1:8" x14ac:dyDescent="0.25">
      <c r="A173" t="s">
        <v>353</v>
      </c>
      <c r="H173">
        <f t="shared" si="3"/>
        <v>0</v>
      </c>
    </row>
    <row r="174" spans="1:8" x14ac:dyDescent="0.25">
      <c r="A174" t="s">
        <v>92</v>
      </c>
      <c r="B174">
        <v>1</v>
      </c>
      <c r="C174">
        <v>13</v>
      </c>
      <c r="H174">
        <f t="shared" si="3"/>
        <v>13</v>
      </c>
    </row>
    <row r="175" spans="1:8" x14ac:dyDescent="0.25">
      <c r="A175" t="s">
        <v>93</v>
      </c>
      <c r="B175">
        <v>1</v>
      </c>
      <c r="C175">
        <v>4</v>
      </c>
      <c r="E175">
        <v>2</v>
      </c>
      <c r="H175">
        <f t="shared" si="3"/>
        <v>6</v>
      </c>
    </row>
    <row r="176" spans="1:8" x14ac:dyDescent="0.25">
      <c r="A176" t="s">
        <v>94</v>
      </c>
      <c r="B176">
        <v>2</v>
      </c>
      <c r="C176">
        <v>5</v>
      </c>
      <c r="F176">
        <v>4</v>
      </c>
      <c r="H176">
        <f t="shared" si="3"/>
        <v>9</v>
      </c>
    </row>
    <row r="177" spans="1:8" x14ac:dyDescent="0.25">
      <c r="A177" t="s">
        <v>354</v>
      </c>
      <c r="H177">
        <f t="shared" si="3"/>
        <v>0</v>
      </c>
    </row>
    <row r="178" spans="1:8" x14ac:dyDescent="0.25">
      <c r="A178" t="s">
        <v>355</v>
      </c>
      <c r="H178">
        <f t="shared" si="3"/>
        <v>0</v>
      </c>
    </row>
    <row r="179" spans="1:8" x14ac:dyDescent="0.25">
      <c r="A179" t="s">
        <v>356</v>
      </c>
      <c r="H179">
        <f t="shared" si="3"/>
        <v>0</v>
      </c>
    </row>
    <row r="180" spans="1:8" x14ac:dyDescent="0.25">
      <c r="A180" t="s">
        <v>95</v>
      </c>
      <c r="B180">
        <v>11</v>
      </c>
      <c r="C180">
        <v>45</v>
      </c>
      <c r="E180">
        <v>1</v>
      </c>
      <c r="G180">
        <v>1</v>
      </c>
      <c r="H180">
        <f t="shared" si="3"/>
        <v>47</v>
      </c>
    </row>
    <row r="181" spans="1:8" x14ac:dyDescent="0.25">
      <c r="A181" t="s">
        <v>357</v>
      </c>
      <c r="H181">
        <f t="shared" si="3"/>
        <v>0</v>
      </c>
    </row>
    <row r="182" spans="1:8" x14ac:dyDescent="0.25">
      <c r="A182" t="s">
        <v>358</v>
      </c>
      <c r="E182">
        <v>1</v>
      </c>
      <c r="H182">
        <f t="shared" si="3"/>
        <v>1</v>
      </c>
    </row>
    <row r="183" spans="1:8" x14ac:dyDescent="0.25">
      <c r="A183" t="s">
        <v>359</v>
      </c>
      <c r="H183">
        <f t="shared" si="3"/>
        <v>0</v>
      </c>
    </row>
    <row r="184" spans="1:8" x14ac:dyDescent="0.25">
      <c r="A184" t="s">
        <v>96</v>
      </c>
      <c r="B184">
        <v>9</v>
      </c>
      <c r="C184">
        <v>21</v>
      </c>
      <c r="E184">
        <v>1</v>
      </c>
      <c r="H184">
        <f t="shared" si="3"/>
        <v>22</v>
      </c>
    </row>
    <row r="185" spans="1:8" x14ac:dyDescent="0.25">
      <c r="A185" t="s">
        <v>360</v>
      </c>
      <c r="H185">
        <f t="shared" si="3"/>
        <v>0</v>
      </c>
    </row>
    <row r="186" spans="1:8" x14ac:dyDescent="0.25">
      <c r="A186" t="s">
        <v>97</v>
      </c>
      <c r="C186">
        <v>1</v>
      </c>
      <c r="H186">
        <f t="shared" si="3"/>
        <v>1</v>
      </c>
    </row>
    <row r="187" spans="1:8" x14ac:dyDescent="0.25">
      <c r="A187" t="s">
        <v>98</v>
      </c>
      <c r="B187">
        <v>8</v>
      </c>
      <c r="C187">
        <v>30</v>
      </c>
      <c r="E187">
        <v>1</v>
      </c>
      <c r="H187">
        <f t="shared" si="3"/>
        <v>31</v>
      </c>
    </row>
    <row r="188" spans="1:8" x14ac:dyDescent="0.25">
      <c r="A188" t="s">
        <v>99</v>
      </c>
      <c r="C188">
        <v>2</v>
      </c>
      <c r="H188">
        <f t="shared" si="3"/>
        <v>2</v>
      </c>
    </row>
    <row r="189" spans="1:8" x14ac:dyDescent="0.25">
      <c r="A189" t="s">
        <v>361</v>
      </c>
      <c r="E189">
        <v>1</v>
      </c>
      <c r="H189">
        <f t="shared" si="3"/>
        <v>1</v>
      </c>
    </row>
    <row r="190" spans="1:8" x14ac:dyDescent="0.25">
      <c r="A190" t="s">
        <v>100</v>
      </c>
      <c r="B190">
        <v>6</v>
      </c>
      <c r="C190">
        <v>13</v>
      </c>
      <c r="E190">
        <v>32</v>
      </c>
      <c r="H190">
        <f t="shared" si="3"/>
        <v>45</v>
      </c>
    </row>
    <row r="191" spans="1:8" x14ac:dyDescent="0.25">
      <c r="A191" t="s">
        <v>362</v>
      </c>
      <c r="H191">
        <f t="shared" si="3"/>
        <v>0</v>
      </c>
    </row>
    <row r="192" spans="1:8" x14ac:dyDescent="0.25">
      <c r="A192" t="s">
        <v>363</v>
      </c>
      <c r="H192">
        <f t="shared" si="3"/>
        <v>0</v>
      </c>
    </row>
    <row r="193" spans="1:8" x14ac:dyDescent="0.25">
      <c r="A193" t="s">
        <v>364</v>
      </c>
      <c r="H193">
        <f t="shared" si="3"/>
        <v>0</v>
      </c>
    </row>
    <row r="194" spans="1:8" x14ac:dyDescent="0.25">
      <c r="A194" t="s">
        <v>365</v>
      </c>
      <c r="D194">
        <v>120</v>
      </c>
      <c r="E194">
        <v>2</v>
      </c>
      <c r="H194">
        <f t="shared" si="3"/>
        <v>122</v>
      </c>
    </row>
    <row r="195" spans="1:8" x14ac:dyDescent="0.25">
      <c r="A195" t="s">
        <v>366</v>
      </c>
      <c r="H195">
        <f t="shared" ref="H195:H258" si="4">SUM(C195:G195)</f>
        <v>0</v>
      </c>
    </row>
    <row r="196" spans="1:8" x14ac:dyDescent="0.25">
      <c r="A196" t="s">
        <v>367</v>
      </c>
      <c r="H196">
        <f t="shared" si="4"/>
        <v>0</v>
      </c>
    </row>
    <row r="197" spans="1:8" x14ac:dyDescent="0.25">
      <c r="A197" t="s">
        <v>368</v>
      </c>
      <c r="H197">
        <f t="shared" si="4"/>
        <v>0</v>
      </c>
    </row>
    <row r="198" spans="1:8" x14ac:dyDescent="0.25">
      <c r="A198" t="s">
        <v>369</v>
      </c>
      <c r="D198">
        <v>1</v>
      </c>
      <c r="E198">
        <v>1</v>
      </c>
      <c r="H198">
        <f t="shared" si="4"/>
        <v>2</v>
      </c>
    </row>
    <row r="199" spans="1:8" x14ac:dyDescent="0.25">
      <c r="A199" t="s">
        <v>101</v>
      </c>
      <c r="B199">
        <v>2</v>
      </c>
      <c r="C199">
        <v>4</v>
      </c>
      <c r="H199">
        <f t="shared" si="4"/>
        <v>4</v>
      </c>
    </row>
    <row r="200" spans="1:8" x14ac:dyDescent="0.25">
      <c r="A200" t="s">
        <v>102</v>
      </c>
      <c r="B200">
        <v>3</v>
      </c>
      <c r="C200">
        <v>3</v>
      </c>
      <c r="E200">
        <v>1</v>
      </c>
      <c r="H200">
        <f t="shared" si="4"/>
        <v>4</v>
      </c>
    </row>
    <row r="201" spans="1:8" x14ac:dyDescent="0.25">
      <c r="A201" t="s">
        <v>103</v>
      </c>
      <c r="B201">
        <v>1</v>
      </c>
      <c r="C201">
        <v>2</v>
      </c>
      <c r="H201">
        <f t="shared" si="4"/>
        <v>2</v>
      </c>
    </row>
    <row r="202" spans="1:8" x14ac:dyDescent="0.25">
      <c r="A202" t="s">
        <v>370</v>
      </c>
      <c r="H202">
        <f t="shared" si="4"/>
        <v>0</v>
      </c>
    </row>
    <row r="203" spans="1:8" x14ac:dyDescent="0.25">
      <c r="A203" t="s">
        <v>371</v>
      </c>
      <c r="H203">
        <f t="shared" si="4"/>
        <v>0</v>
      </c>
    </row>
    <row r="204" spans="1:8" x14ac:dyDescent="0.25">
      <c r="A204" t="s">
        <v>104</v>
      </c>
      <c r="B204">
        <v>1</v>
      </c>
      <c r="C204">
        <v>2</v>
      </c>
      <c r="H204">
        <f t="shared" si="4"/>
        <v>2</v>
      </c>
    </row>
    <row r="205" spans="1:8" x14ac:dyDescent="0.25">
      <c r="A205" t="s">
        <v>105</v>
      </c>
      <c r="B205">
        <v>4</v>
      </c>
      <c r="C205">
        <v>4</v>
      </c>
      <c r="F205">
        <v>3</v>
      </c>
      <c r="G205">
        <v>15</v>
      </c>
      <c r="H205">
        <f t="shared" si="4"/>
        <v>22</v>
      </c>
    </row>
    <row r="206" spans="1:8" x14ac:dyDescent="0.25">
      <c r="A206" t="s">
        <v>106</v>
      </c>
      <c r="B206">
        <v>6</v>
      </c>
      <c r="C206">
        <v>9</v>
      </c>
      <c r="H206">
        <f t="shared" si="4"/>
        <v>9</v>
      </c>
    </row>
    <row r="207" spans="1:8" x14ac:dyDescent="0.25">
      <c r="A207" t="s">
        <v>107</v>
      </c>
      <c r="B207">
        <v>3</v>
      </c>
      <c r="C207">
        <v>8</v>
      </c>
      <c r="D207">
        <v>4</v>
      </c>
      <c r="E207">
        <v>1</v>
      </c>
      <c r="H207">
        <f t="shared" si="4"/>
        <v>13</v>
      </c>
    </row>
    <row r="208" spans="1:8" x14ac:dyDescent="0.25">
      <c r="A208" t="s">
        <v>108</v>
      </c>
      <c r="B208">
        <v>4</v>
      </c>
      <c r="C208">
        <v>25</v>
      </c>
      <c r="E208">
        <v>1</v>
      </c>
      <c r="H208">
        <f t="shared" si="4"/>
        <v>26</v>
      </c>
    </row>
    <row r="209" spans="1:8" x14ac:dyDescent="0.25">
      <c r="A209" t="s">
        <v>372</v>
      </c>
      <c r="H209">
        <f t="shared" si="4"/>
        <v>0</v>
      </c>
    </row>
    <row r="210" spans="1:8" x14ac:dyDescent="0.25">
      <c r="A210" t="s">
        <v>373</v>
      </c>
      <c r="H210">
        <f t="shared" si="4"/>
        <v>0</v>
      </c>
    </row>
    <row r="211" spans="1:8" x14ac:dyDescent="0.25">
      <c r="A211" t="s">
        <v>109</v>
      </c>
      <c r="B211">
        <v>4</v>
      </c>
      <c r="C211">
        <v>1</v>
      </c>
      <c r="F211">
        <v>1</v>
      </c>
      <c r="H211">
        <f t="shared" si="4"/>
        <v>2</v>
      </c>
    </row>
    <row r="212" spans="1:8" x14ac:dyDescent="0.25">
      <c r="A212" t="s">
        <v>374</v>
      </c>
      <c r="B212">
        <v>1</v>
      </c>
      <c r="F212">
        <v>1</v>
      </c>
      <c r="H212">
        <f t="shared" si="4"/>
        <v>1</v>
      </c>
    </row>
    <row r="213" spans="1:8" x14ac:dyDescent="0.25">
      <c r="A213" t="s">
        <v>375</v>
      </c>
      <c r="D213">
        <v>1</v>
      </c>
      <c r="H213">
        <f t="shared" si="4"/>
        <v>1</v>
      </c>
    </row>
    <row r="214" spans="1:8" x14ac:dyDescent="0.25">
      <c r="A214" t="s">
        <v>376</v>
      </c>
      <c r="H214">
        <f t="shared" si="4"/>
        <v>0</v>
      </c>
    </row>
    <row r="215" spans="1:8" x14ac:dyDescent="0.25">
      <c r="A215" t="s">
        <v>377</v>
      </c>
      <c r="H215">
        <f t="shared" si="4"/>
        <v>0</v>
      </c>
    </row>
    <row r="216" spans="1:8" x14ac:dyDescent="0.25">
      <c r="A216" t="s">
        <v>378</v>
      </c>
      <c r="H216">
        <f t="shared" si="4"/>
        <v>0</v>
      </c>
    </row>
    <row r="217" spans="1:8" x14ac:dyDescent="0.25">
      <c r="A217" t="s">
        <v>110</v>
      </c>
      <c r="B217">
        <v>2</v>
      </c>
      <c r="C217">
        <v>3</v>
      </c>
      <c r="E217">
        <v>2</v>
      </c>
      <c r="H217">
        <f t="shared" si="4"/>
        <v>5</v>
      </c>
    </row>
    <row r="218" spans="1:8" x14ac:dyDescent="0.25">
      <c r="A218" t="s">
        <v>111</v>
      </c>
      <c r="B218">
        <v>11</v>
      </c>
      <c r="C218">
        <v>37</v>
      </c>
      <c r="E218">
        <v>2</v>
      </c>
      <c r="H218">
        <f t="shared" si="4"/>
        <v>39</v>
      </c>
    </row>
    <row r="219" spans="1:8" x14ac:dyDescent="0.25">
      <c r="A219" t="s">
        <v>112</v>
      </c>
      <c r="B219">
        <v>5</v>
      </c>
      <c r="C219">
        <v>6</v>
      </c>
      <c r="E219">
        <v>1</v>
      </c>
      <c r="H219">
        <f t="shared" si="4"/>
        <v>7</v>
      </c>
    </row>
    <row r="220" spans="1:8" x14ac:dyDescent="0.25">
      <c r="A220" t="s">
        <v>379</v>
      </c>
      <c r="H220">
        <f t="shared" si="4"/>
        <v>0</v>
      </c>
    </row>
    <row r="221" spans="1:8" x14ac:dyDescent="0.25">
      <c r="A221" t="s">
        <v>113</v>
      </c>
      <c r="B221">
        <v>1</v>
      </c>
      <c r="C221">
        <v>5</v>
      </c>
      <c r="H221">
        <f t="shared" si="4"/>
        <v>5</v>
      </c>
    </row>
    <row r="222" spans="1:8" x14ac:dyDescent="0.25">
      <c r="A222" t="s">
        <v>380</v>
      </c>
      <c r="H222">
        <f t="shared" si="4"/>
        <v>0</v>
      </c>
    </row>
    <row r="223" spans="1:8" x14ac:dyDescent="0.25">
      <c r="A223" t="s">
        <v>114</v>
      </c>
      <c r="C223">
        <v>1</v>
      </c>
      <c r="E223">
        <v>140</v>
      </c>
      <c r="H223">
        <f t="shared" si="4"/>
        <v>141</v>
      </c>
    </row>
    <row r="224" spans="1:8" x14ac:dyDescent="0.25">
      <c r="A224" t="s">
        <v>115</v>
      </c>
      <c r="B224">
        <v>2</v>
      </c>
      <c r="C224">
        <v>3</v>
      </c>
      <c r="H224">
        <f t="shared" si="4"/>
        <v>3</v>
      </c>
    </row>
    <row r="225" spans="1:8" x14ac:dyDescent="0.25">
      <c r="A225" t="s">
        <v>381</v>
      </c>
      <c r="H225">
        <f t="shared" si="4"/>
        <v>0</v>
      </c>
    </row>
    <row r="226" spans="1:8" x14ac:dyDescent="0.25">
      <c r="A226" t="s">
        <v>116</v>
      </c>
      <c r="B226">
        <v>1</v>
      </c>
      <c r="C226">
        <v>1</v>
      </c>
      <c r="H226">
        <f t="shared" si="4"/>
        <v>1</v>
      </c>
    </row>
    <row r="227" spans="1:8" x14ac:dyDescent="0.25">
      <c r="A227" t="s">
        <v>382</v>
      </c>
      <c r="B227">
        <v>1</v>
      </c>
      <c r="F227">
        <v>1</v>
      </c>
      <c r="H227">
        <f t="shared" si="4"/>
        <v>1</v>
      </c>
    </row>
    <row r="228" spans="1:8" x14ac:dyDescent="0.25">
      <c r="A228" t="s">
        <v>383</v>
      </c>
      <c r="H228">
        <f t="shared" si="4"/>
        <v>0</v>
      </c>
    </row>
    <row r="229" spans="1:8" x14ac:dyDescent="0.25">
      <c r="A229" t="s">
        <v>117</v>
      </c>
      <c r="C229">
        <v>2</v>
      </c>
      <c r="H229">
        <f t="shared" si="4"/>
        <v>2</v>
      </c>
    </row>
    <row r="230" spans="1:8" x14ac:dyDescent="0.25">
      <c r="A230" t="s">
        <v>384</v>
      </c>
      <c r="H230">
        <f t="shared" si="4"/>
        <v>0</v>
      </c>
    </row>
    <row r="231" spans="1:8" x14ac:dyDescent="0.25">
      <c r="A231" t="s">
        <v>385</v>
      </c>
      <c r="H231">
        <f t="shared" si="4"/>
        <v>0</v>
      </c>
    </row>
    <row r="232" spans="1:8" x14ac:dyDescent="0.25">
      <c r="A232" t="s">
        <v>118</v>
      </c>
      <c r="B232">
        <v>1</v>
      </c>
      <c r="C232">
        <v>2</v>
      </c>
      <c r="H232">
        <f t="shared" si="4"/>
        <v>2</v>
      </c>
    </row>
    <row r="233" spans="1:8" x14ac:dyDescent="0.25">
      <c r="A233" t="s">
        <v>386</v>
      </c>
      <c r="D233">
        <v>4</v>
      </c>
      <c r="H233">
        <f t="shared" si="4"/>
        <v>4</v>
      </c>
    </row>
    <row r="234" spans="1:8" x14ac:dyDescent="0.25">
      <c r="A234" t="s">
        <v>119</v>
      </c>
      <c r="B234">
        <v>3</v>
      </c>
      <c r="C234">
        <v>5</v>
      </c>
      <c r="H234">
        <f t="shared" si="4"/>
        <v>5</v>
      </c>
    </row>
    <row r="235" spans="1:8" x14ac:dyDescent="0.25">
      <c r="A235" t="s">
        <v>387</v>
      </c>
      <c r="H235">
        <f t="shared" si="4"/>
        <v>0</v>
      </c>
    </row>
    <row r="236" spans="1:8" x14ac:dyDescent="0.25">
      <c r="A236" t="s">
        <v>120</v>
      </c>
      <c r="B236">
        <v>2</v>
      </c>
      <c r="C236">
        <v>3</v>
      </c>
      <c r="H236">
        <f t="shared" si="4"/>
        <v>3</v>
      </c>
    </row>
    <row r="237" spans="1:8" x14ac:dyDescent="0.25">
      <c r="A237" t="s">
        <v>121</v>
      </c>
      <c r="B237">
        <v>1</v>
      </c>
      <c r="C237">
        <v>1</v>
      </c>
      <c r="H237">
        <f t="shared" si="4"/>
        <v>1</v>
      </c>
    </row>
    <row r="238" spans="1:8" x14ac:dyDescent="0.25">
      <c r="A238" t="s">
        <v>122</v>
      </c>
      <c r="B238">
        <v>1</v>
      </c>
      <c r="C238">
        <v>1</v>
      </c>
      <c r="D238">
        <v>2</v>
      </c>
      <c r="H238">
        <f t="shared" si="4"/>
        <v>3</v>
      </c>
    </row>
    <row r="239" spans="1:8" x14ac:dyDescent="0.25">
      <c r="A239" t="s">
        <v>123</v>
      </c>
      <c r="C239">
        <v>1</v>
      </c>
      <c r="H239">
        <f t="shared" si="4"/>
        <v>1</v>
      </c>
    </row>
    <row r="240" spans="1:8" x14ac:dyDescent="0.25">
      <c r="A240" t="s">
        <v>388</v>
      </c>
      <c r="H240">
        <f t="shared" si="4"/>
        <v>0</v>
      </c>
    </row>
    <row r="241" spans="1:8" x14ac:dyDescent="0.25">
      <c r="A241" t="s">
        <v>389</v>
      </c>
      <c r="H241">
        <f t="shared" si="4"/>
        <v>0</v>
      </c>
    </row>
    <row r="242" spans="1:8" x14ac:dyDescent="0.25">
      <c r="A242" t="s">
        <v>390</v>
      </c>
      <c r="H242">
        <f t="shared" si="4"/>
        <v>0</v>
      </c>
    </row>
    <row r="243" spans="1:8" x14ac:dyDescent="0.25">
      <c r="A243" t="s">
        <v>391</v>
      </c>
      <c r="H243">
        <f t="shared" si="4"/>
        <v>0</v>
      </c>
    </row>
    <row r="244" spans="1:8" x14ac:dyDescent="0.25">
      <c r="A244" t="s">
        <v>124</v>
      </c>
      <c r="B244">
        <v>5</v>
      </c>
      <c r="C244">
        <v>10</v>
      </c>
      <c r="E244">
        <v>7</v>
      </c>
      <c r="F244">
        <v>1</v>
      </c>
      <c r="H244">
        <f t="shared" si="4"/>
        <v>18</v>
      </c>
    </row>
    <row r="245" spans="1:8" x14ac:dyDescent="0.25">
      <c r="A245" t="s">
        <v>125</v>
      </c>
      <c r="B245">
        <v>1</v>
      </c>
      <c r="C245">
        <v>5</v>
      </c>
      <c r="H245">
        <f t="shared" si="4"/>
        <v>5</v>
      </c>
    </row>
    <row r="246" spans="1:8" x14ac:dyDescent="0.25">
      <c r="A246" t="s">
        <v>392</v>
      </c>
      <c r="H246">
        <f t="shared" si="4"/>
        <v>0</v>
      </c>
    </row>
    <row r="247" spans="1:8" x14ac:dyDescent="0.25">
      <c r="A247" t="s">
        <v>393</v>
      </c>
      <c r="H247">
        <f t="shared" si="4"/>
        <v>0</v>
      </c>
    </row>
    <row r="248" spans="1:8" x14ac:dyDescent="0.25">
      <c r="A248" t="s">
        <v>394</v>
      </c>
      <c r="H248">
        <f t="shared" si="4"/>
        <v>0</v>
      </c>
    </row>
    <row r="249" spans="1:8" x14ac:dyDescent="0.25">
      <c r="A249" t="s">
        <v>395</v>
      </c>
      <c r="H249">
        <f t="shared" si="4"/>
        <v>0</v>
      </c>
    </row>
    <row r="250" spans="1:8" x14ac:dyDescent="0.25">
      <c r="A250" t="s">
        <v>396</v>
      </c>
      <c r="H250">
        <f t="shared" si="4"/>
        <v>0</v>
      </c>
    </row>
    <row r="251" spans="1:8" x14ac:dyDescent="0.25">
      <c r="A251" t="s">
        <v>126</v>
      </c>
      <c r="B251">
        <v>4</v>
      </c>
      <c r="C251">
        <v>13</v>
      </c>
      <c r="H251">
        <f t="shared" si="4"/>
        <v>13</v>
      </c>
    </row>
    <row r="252" spans="1:8" x14ac:dyDescent="0.25">
      <c r="A252" t="s">
        <v>127</v>
      </c>
      <c r="B252">
        <v>8</v>
      </c>
      <c r="C252">
        <v>30</v>
      </c>
      <c r="F252">
        <v>3</v>
      </c>
      <c r="H252">
        <f t="shared" si="4"/>
        <v>33</v>
      </c>
    </row>
    <row r="253" spans="1:8" x14ac:dyDescent="0.25">
      <c r="A253" t="s">
        <v>128</v>
      </c>
      <c r="B253">
        <v>7</v>
      </c>
      <c r="C253">
        <v>10</v>
      </c>
      <c r="E253">
        <v>2</v>
      </c>
      <c r="H253">
        <f t="shared" si="4"/>
        <v>12</v>
      </c>
    </row>
    <row r="254" spans="1:8" x14ac:dyDescent="0.25">
      <c r="A254" t="s">
        <v>397</v>
      </c>
      <c r="H254">
        <f t="shared" si="4"/>
        <v>0</v>
      </c>
    </row>
    <row r="255" spans="1:8" x14ac:dyDescent="0.25">
      <c r="A255" t="s">
        <v>398</v>
      </c>
      <c r="H255">
        <f t="shared" si="4"/>
        <v>0</v>
      </c>
    </row>
    <row r="256" spans="1:8" x14ac:dyDescent="0.25">
      <c r="A256" t="s">
        <v>399</v>
      </c>
      <c r="H256">
        <f t="shared" si="4"/>
        <v>0</v>
      </c>
    </row>
    <row r="257" spans="1:8" x14ac:dyDescent="0.25">
      <c r="A257" t="s">
        <v>129</v>
      </c>
      <c r="B257">
        <v>4</v>
      </c>
      <c r="C257">
        <v>24</v>
      </c>
      <c r="E257">
        <v>1</v>
      </c>
      <c r="H257">
        <f t="shared" si="4"/>
        <v>25</v>
      </c>
    </row>
    <row r="258" spans="1:8" x14ac:dyDescent="0.25">
      <c r="A258" t="s">
        <v>130</v>
      </c>
      <c r="B258">
        <v>1</v>
      </c>
      <c r="C258">
        <v>1</v>
      </c>
      <c r="H258">
        <f t="shared" si="4"/>
        <v>1</v>
      </c>
    </row>
    <row r="259" spans="1:8" x14ac:dyDescent="0.25">
      <c r="A259" t="s">
        <v>400</v>
      </c>
      <c r="H259">
        <f t="shared" ref="H259:H322" si="5">SUM(C259:G259)</f>
        <v>0</v>
      </c>
    </row>
    <row r="260" spans="1:8" x14ac:dyDescent="0.25">
      <c r="A260" t="s">
        <v>131</v>
      </c>
      <c r="B260">
        <v>1</v>
      </c>
      <c r="C260">
        <v>2</v>
      </c>
      <c r="H260">
        <f t="shared" si="5"/>
        <v>2</v>
      </c>
    </row>
    <row r="261" spans="1:8" x14ac:dyDescent="0.25">
      <c r="A261" t="s">
        <v>132</v>
      </c>
      <c r="B261">
        <v>1</v>
      </c>
      <c r="C261">
        <v>1</v>
      </c>
      <c r="H261">
        <f t="shared" si="5"/>
        <v>1</v>
      </c>
    </row>
    <row r="262" spans="1:8" x14ac:dyDescent="0.25">
      <c r="A262" t="s">
        <v>401</v>
      </c>
      <c r="H262">
        <f t="shared" si="5"/>
        <v>0</v>
      </c>
    </row>
    <row r="263" spans="1:8" x14ac:dyDescent="0.25">
      <c r="A263" t="s">
        <v>133</v>
      </c>
      <c r="B263">
        <v>21</v>
      </c>
      <c r="C263">
        <v>40</v>
      </c>
      <c r="E263">
        <v>1</v>
      </c>
      <c r="G263">
        <v>1</v>
      </c>
      <c r="H263">
        <f t="shared" si="5"/>
        <v>42</v>
      </c>
    </row>
    <row r="264" spans="1:8" x14ac:dyDescent="0.25">
      <c r="A264" t="s">
        <v>402</v>
      </c>
      <c r="H264">
        <f t="shared" si="5"/>
        <v>0</v>
      </c>
    </row>
    <row r="265" spans="1:8" x14ac:dyDescent="0.25">
      <c r="A265" t="s">
        <v>134</v>
      </c>
      <c r="B265">
        <v>1</v>
      </c>
      <c r="C265">
        <v>9</v>
      </c>
      <c r="E265">
        <v>1</v>
      </c>
      <c r="H265">
        <f t="shared" si="5"/>
        <v>10</v>
      </c>
    </row>
    <row r="266" spans="1:8" x14ac:dyDescent="0.25">
      <c r="A266" t="s">
        <v>135</v>
      </c>
      <c r="B266">
        <v>19</v>
      </c>
      <c r="C266">
        <v>55</v>
      </c>
      <c r="F266">
        <v>4</v>
      </c>
      <c r="G266">
        <v>2</v>
      </c>
      <c r="H266">
        <f t="shared" si="5"/>
        <v>61</v>
      </c>
    </row>
    <row r="267" spans="1:8" x14ac:dyDescent="0.25">
      <c r="A267" t="s">
        <v>403</v>
      </c>
      <c r="H267">
        <f t="shared" si="5"/>
        <v>0</v>
      </c>
    </row>
    <row r="268" spans="1:8" x14ac:dyDescent="0.25">
      <c r="A268" t="s">
        <v>136</v>
      </c>
      <c r="B268">
        <v>8</v>
      </c>
      <c r="C268">
        <v>60</v>
      </c>
      <c r="D268">
        <v>3</v>
      </c>
      <c r="H268">
        <f t="shared" si="5"/>
        <v>63</v>
      </c>
    </row>
    <row r="269" spans="1:8" x14ac:dyDescent="0.25">
      <c r="A269" t="s">
        <v>404</v>
      </c>
      <c r="H269">
        <f t="shared" si="5"/>
        <v>0</v>
      </c>
    </row>
    <row r="270" spans="1:8" x14ac:dyDescent="0.25">
      <c r="A270" t="s">
        <v>137</v>
      </c>
      <c r="B270">
        <v>8</v>
      </c>
      <c r="C270">
        <v>77</v>
      </c>
      <c r="H270">
        <f t="shared" si="5"/>
        <v>77</v>
      </c>
    </row>
    <row r="271" spans="1:8" x14ac:dyDescent="0.25">
      <c r="A271" t="s">
        <v>405</v>
      </c>
      <c r="H271">
        <f t="shared" si="5"/>
        <v>0</v>
      </c>
    </row>
    <row r="272" spans="1:8" x14ac:dyDescent="0.25">
      <c r="A272" t="s">
        <v>406</v>
      </c>
      <c r="H272">
        <f t="shared" si="5"/>
        <v>0</v>
      </c>
    </row>
    <row r="273" spans="1:8" x14ac:dyDescent="0.25">
      <c r="A273" t="s">
        <v>138</v>
      </c>
      <c r="B273">
        <v>1</v>
      </c>
      <c r="C273">
        <v>1</v>
      </c>
      <c r="F273">
        <v>1</v>
      </c>
      <c r="H273">
        <f t="shared" si="5"/>
        <v>2</v>
      </c>
    </row>
    <row r="274" spans="1:8" x14ac:dyDescent="0.25">
      <c r="A274" t="s">
        <v>139</v>
      </c>
      <c r="B274">
        <v>11</v>
      </c>
      <c r="C274">
        <v>41</v>
      </c>
      <c r="E274">
        <v>4</v>
      </c>
      <c r="F274">
        <v>4</v>
      </c>
      <c r="H274">
        <f t="shared" si="5"/>
        <v>49</v>
      </c>
    </row>
    <row r="275" spans="1:8" x14ac:dyDescent="0.25">
      <c r="A275" t="s">
        <v>407</v>
      </c>
      <c r="H275">
        <f t="shared" si="5"/>
        <v>0</v>
      </c>
    </row>
    <row r="276" spans="1:8" x14ac:dyDescent="0.25">
      <c r="A276" t="s">
        <v>408</v>
      </c>
      <c r="H276">
        <f t="shared" si="5"/>
        <v>0</v>
      </c>
    </row>
    <row r="277" spans="1:8" x14ac:dyDescent="0.25">
      <c r="A277" t="s">
        <v>140</v>
      </c>
      <c r="B277">
        <v>14</v>
      </c>
      <c r="C277">
        <v>20</v>
      </c>
      <c r="G277">
        <v>1</v>
      </c>
      <c r="H277">
        <f t="shared" si="5"/>
        <v>21</v>
      </c>
    </row>
    <row r="278" spans="1:8" x14ac:dyDescent="0.25">
      <c r="A278" t="s">
        <v>141</v>
      </c>
      <c r="B278">
        <v>8</v>
      </c>
      <c r="C278">
        <v>13</v>
      </c>
      <c r="H278">
        <f t="shared" si="5"/>
        <v>13</v>
      </c>
    </row>
    <row r="279" spans="1:8" x14ac:dyDescent="0.25">
      <c r="A279" t="s">
        <v>409</v>
      </c>
      <c r="H279">
        <f t="shared" si="5"/>
        <v>0</v>
      </c>
    </row>
    <row r="280" spans="1:8" x14ac:dyDescent="0.25">
      <c r="A280" t="s">
        <v>410</v>
      </c>
      <c r="H280">
        <f t="shared" si="5"/>
        <v>0</v>
      </c>
    </row>
    <row r="281" spans="1:8" x14ac:dyDescent="0.25">
      <c r="A281" t="s">
        <v>411</v>
      </c>
      <c r="H281">
        <f t="shared" si="5"/>
        <v>0</v>
      </c>
    </row>
    <row r="282" spans="1:8" x14ac:dyDescent="0.25">
      <c r="A282" t="s">
        <v>412</v>
      </c>
      <c r="H282">
        <f t="shared" si="5"/>
        <v>0</v>
      </c>
    </row>
    <row r="283" spans="1:8" x14ac:dyDescent="0.25">
      <c r="A283" t="s">
        <v>413</v>
      </c>
      <c r="H283">
        <f t="shared" si="5"/>
        <v>0</v>
      </c>
    </row>
    <row r="284" spans="1:8" x14ac:dyDescent="0.25">
      <c r="A284" t="s">
        <v>414</v>
      </c>
      <c r="H284">
        <f t="shared" si="5"/>
        <v>0</v>
      </c>
    </row>
    <row r="285" spans="1:8" x14ac:dyDescent="0.25">
      <c r="A285" t="s">
        <v>415</v>
      </c>
      <c r="D285">
        <v>139</v>
      </c>
      <c r="H285">
        <f t="shared" si="5"/>
        <v>139</v>
      </c>
    </row>
    <row r="286" spans="1:8" x14ac:dyDescent="0.25">
      <c r="A286" t="s">
        <v>416</v>
      </c>
      <c r="H286">
        <f t="shared" si="5"/>
        <v>0</v>
      </c>
    </row>
    <row r="287" spans="1:8" x14ac:dyDescent="0.25">
      <c r="A287" t="s">
        <v>142</v>
      </c>
      <c r="B287">
        <v>4</v>
      </c>
      <c r="C287">
        <v>4</v>
      </c>
      <c r="H287">
        <f t="shared" si="5"/>
        <v>4</v>
      </c>
    </row>
    <row r="288" spans="1:8" x14ac:dyDescent="0.25">
      <c r="A288" t="s">
        <v>143</v>
      </c>
      <c r="C288">
        <v>1</v>
      </c>
      <c r="D288">
        <v>2</v>
      </c>
      <c r="H288">
        <f t="shared" si="5"/>
        <v>3</v>
      </c>
    </row>
    <row r="289" spans="1:8" x14ac:dyDescent="0.25">
      <c r="A289" t="s">
        <v>144</v>
      </c>
      <c r="B289">
        <v>1</v>
      </c>
      <c r="C289">
        <v>2</v>
      </c>
      <c r="E289">
        <v>1</v>
      </c>
      <c r="H289">
        <f t="shared" si="5"/>
        <v>3</v>
      </c>
    </row>
    <row r="290" spans="1:8" x14ac:dyDescent="0.25">
      <c r="A290" t="s">
        <v>145</v>
      </c>
      <c r="B290">
        <v>2</v>
      </c>
      <c r="C290">
        <v>2</v>
      </c>
      <c r="H290">
        <f t="shared" si="5"/>
        <v>2</v>
      </c>
    </row>
    <row r="291" spans="1:8" x14ac:dyDescent="0.25">
      <c r="A291" t="s">
        <v>146</v>
      </c>
      <c r="B291">
        <v>29</v>
      </c>
      <c r="C291">
        <v>33</v>
      </c>
      <c r="F291">
        <v>7</v>
      </c>
      <c r="H291">
        <f t="shared" si="5"/>
        <v>40</v>
      </c>
    </row>
    <row r="292" spans="1:8" x14ac:dyDescent="0.25">
      <c r="A292" t="s">
        <v>147</v>
      </c>
      <c r="B292">
        <v>2</v>
      </c>
      <c r="C292">
        <v>4</v>
      </c>
      <c r="E292">
        <v>1</v>
      </c>
      <c r="H292">
        <f t="shared" si="5"/>
        <v>5</v>
      </c>
    </row>
    <row r="293" spans="1:8" x14ac:dyDescent="0.25">
      <c r="A293" t="s">
        <v>417</v>
      </c>
      <c r="H293">
        <f t="shared" si="5"/>
        <v>0</v>
      </c>
    </row>
    <row r="294" spans="1:8" x14ac:dyDescent="0.25">
      <c r="A294" t="s">
        <v>418</v>
      </c>
      <c r="H294">
        <f t="shared" si="5"/>
        <v>0</v>
      </c>
    </row>
    <row r="295" spans="1:8" x14ac:dyDescent="0.25">
      <c r="A295" t="s">
        <v>419</v>
      </c>
      <c r="B295">
        <v>1</v>
      </c>
      <c r="H295">
        <f t="shared" si="5"/>
        <v>0</v>
      </c>
    </row>
    <row r="296" spans="1:8" x14ac:dyDescent="0.25">
      <c r="A296" t="s">
        <v>420</v>
      </c>
      <c r="H296">
        <f t="shared" si="5"/>
        <v>0</v>
      </c>
    </row>
    <row r="297" spans="1:8" x14ac:dyDescent="0.25">
      <c r="A297" t="s">
        <v>421</v>
      </c>
      <c r="B297">
        <v>1</v>
      </c>
      <c r="F297">
        <v>1</v>
      </c>
      <c r="H297">
        <f t="shared" si="5"/>
        <v>1</v>
      </c>
    </row>
    <row r="298" spans="1:8" x14ac:dyDescent="0.25">
      <c r="A298" t="s">
        <v>422</v>
      </c>
      <c r="D298">
        <v>1</v>
      </c>
      <c r="H298">
        <f t="shared" si="5"/>
        <v>1</v>
      </c>
    </row>
    <row r="299" spans="1:8" x14ac:dyDescent="0.25">
      <c r="A299" t="s">
        <v>423</v>
      </c>
      <c r="H299">
        <f t="shared" si="5"/>
        <v>0</v>
      </c>
    </row>
    <row r="300" spans="1:8" x14ac:dyDescent="0.25">
      <c r="A300" t="s">
        <v>148</v>
      </c>
      <c r="B300">
        <v>1</v>
      </c>
      <c r="C300">
        <v>1</v>
      </c>
      <c r="H300">
        <f t="shared" si="5"/>
        <v>1</v>
      </c>
    </row>
    <row r="301" spans="1:8" x14ac:dyDescent="0.25">
      <c r="A301" t="s">
        <v>149</v>
      </c>
      <c r="B301">
        <v>1</v>
      </c>
      <c r="C301">
        <v>1</v>
      </c>
      <c r="H301">
        <f t="shared" si="5"/>
        <v>1</v>
      </c>
    </row>
    <row r="302" spans="1:8" x14ac:dyDescent="0.25">
      <c r="A302" t="s">
        <v>424</v>
      </c>
      <c r="H302">
        <f t="shared" si="5"/>
        <v>0</v>
      </c>
    </row>
    <row r="303" spans="1:8" x14ac:dyDescent="0.25">
      <c r="A303" t="s">
        <v>150</v>
      </c>
      <c r="B303">
        <v>7</v>
      </c>
      <c r="C303">
        <v>6</v>
      </c>
      <c r="D303">
        <v>1</v>
      </c>
      <c r="E303">
        <v>4</v>
      </c>
      <c r="G303">
        <v>1</v>
      </c>
      <c r="H303">
        <f t="shared" si="5"/>
        <v>12</v>
      </c>
    </row>
    <row r="304" spans="1:8" x14ac:dyDescent="0.25">
      <c r="A304" t="s">
        <v>425</v>
      </c>
      <c r="H304">
        <f t="shared" si="5"/>
        <v>0</v>
      </c>
    </row>
    <row r="305" spans="1:8" x14ac:dyDescent="0.25">
      <c r="A305" t="s">
        <v>151</v>
      </c>
      <c r="B305">
        <v>1</v>
      </c>
      <c r="C305">
        <v>1</v>
      </c>
      <c r="D305">
        <v>5</v>
      </c>
      <c r="H305">
        <f t="shared" si="5"/>
        <v>6</v>
      </c>
    </row>
    <row r="306" spans="1:8" x14ac:dyDescent="0.25">
      <c r="A306" t="s">
        <v>152</v>
      </c>
      <c r="B306">
        <v>1</v>
      </c>
      <c r="C306">
        <v>1</v>
      </c>
      <c r="E306">
        <v>80</v>
      </c>
      <c r="H306">
        <f t="shared" si="5"/>
        <v>81</v>
      </c>
    </row>
    <row r="307" spans="1:8" x14ac:dyDescent="0.25">
      <c r="A307" t="s">
        <v>153</v>
      </c>
      <c r="B307">
        <v>8</v>
      </c>
      <c r="C307">
        <v>42</v>
      </c>
      <c r="E307">
        <v>16</v>
      </c>
      <c r="H307">
        <f t="shared" si="5"/>
        <v>58</v>
      </c>
    </row>
    <row r="308" spans="1:8" x14ac:dyDescent="0.25">
      <c r="A308" t="s">
        <v>154</v>
      </c>
      <c r="B308">
        <v>19</v>
      </c>
      <c r="C308">
        <v>48</v>
      </c>
      <c r="F308">
        <v>5</v>
      </c>
      <c r="H308">
        <f t="shared" si="5"/>
        <v>53</v>
      </c>
    </row>
    <row r="309" spans="1:8" x14ac:dyDescent="0.25">
      <c r="A309" t="s">
        <v>426</v>
      </c>
      <c r="H309">
        <f t="shared" si="5"/>
        <v>0</v>
      </c>
    </row>
    <row r="310" spans="1:8" x14ac:dyDescent="0.25">
      <c r="A310" t="s">
        <v>427</v>
      </c>
      <c r="H310">
        <f t="shared" si="5"/>
        <v>0</v>
      </c>
    </row>
    <row r="311" spans="1:8" x14ac:dyDescent="0.25">
      <c r="A311" t="s">
        <v>155</v>
      </c>
      <c r="C311">
        <v>2</v>
      </c>
      <c r="E311">
        <v>3</v>
      </c>
      <c r="H311">
        <f t="shared" si="5"/>
        <v>5</v>
      </c>
    </row>
    <row r="312" spans="1:8" x14ac:dyDescent="0.25">
      <c r="A312" t="s">
        <v>428</v>
      </c>
      <c r="H312">
        <f t="shared" si="5"/>
        <v>0</v>
      </c>
    </row>
    <row r="313" spans="1:8" x14ac:dyDescent="0.25">
      <c r="A313" t="s">
        <v>156</v>
      </c>
      <c r="B313">
        <v>17</v>
      </c>
      <c r="C313">
        <v>13</v>
      </c>
      <c r="F313">
        <v>1</v>
      </c>
      <c r="H313">
        <f t="shared" si="5"/>
        <v>14</v>
      </c>
    </row>
    <row r="314" spans="1:8" x14ac:dyDescent="0.25">
      <c r="A314" t="s">
        <v>429</v>
      </c>
      <c r="E314">
        <v>26</v>
      </c>
      <c r="H314">
        <f t="shared" si="5"/>
        <v>26</v>
      </c>
    </row>
    <row r="315" spans="1:8" x14ac:dyDescent="0.25">
      <c r="A315" t="s">
        <v>157</v>
      </c>
      <c r="C315">
        <v>2</v>
      </c>
      <c r="D315">
        <v>1</v>
      </c>
      <c r="H315">
        <f t="shared" si="5"/>
        <v>3</v>
      </c>
    </row>
    <row r="316" spans="1:8" x14ac:dyDescent="0.25">
      <c r="A316" t="s">
        <v>430</v>
      </c>
      <c r="D316">
        <v>1</v>
      </c>
      <c r="H316">
        <f t="shared" si="5"/>
        <v>1</v>
      </c>
    </row>
    <row r="317" spans="1:8" x14ac:dyDescent="0.25">
      <c r="A317" t="s">
        <v>431</v>
      </c>
      <c r="H317">
        <f t="shared" si="5"/>
        <v>0</v>
      </c>
    </row>
    <row r="318" spans="1:8" x14ac:dyDescent="0.25">
      <c r="A318" t="s">
        <v>158</v>
      </c>
      <c r="B318">
        <v>5</v>
      </c>
      <c r="C318">
        <v>4</v>
      </c>
      <c r="H318">
        <f t="shared" si="5"/>
        <v>4</v>
      </c>
    </row>
    <row r="319" spans="1:8" x14ac:dyDescent="0.25">
      <c r="A319" t="s">
        <v>432</v>
      </c>
      <c r="H319">
        <f t="shared" si="5"/>
        <v>0</v>
      </c>
    </row>
    <row r="320" spans="1:8" x14ac:dyDescent="0.25">
      <c r="A320" t="s">
        <v>159</v>
      </c>
      <c r="B320">
        <v>13</v>
      </c>
      <c r="C320">
        <v>93</v>
      </c>
      <c r="E320">
        <v>5</v>
      </c>
      <c r="H320">
        <f t="shared" si="5"/>
        <v>98</v>
      </c>
    </row>
    <row r="321" spans="1:8" x14ac:dyDescent="0.25">
      <c r="A321" t="s">
        <v>433</v>
      </c>
      <c r="H321">
        <f t="shared" si="5"/>
        <v>0</v>
      </c>
    </row>
    <row r="322" spans="1:8" x14ac:dyDescent="0.25">
      <c r="A322" t="s">
        <v>434</v>
      </c>
      <c r="H322">
        <f t="shared" si="5"/>
        <v>0</v>
      </c>
    </row>
    <row r="323" spans="1:8" x14ac:dyDescent="0.25">
      <c r="A323" t="s">
        <v>435</v>
      </c>
      <c r="H323">
        <f t="shared" ref="H323:H386" si="6">SUM(C323:G323)</f>
        <v>0</v>
      </c>
    </row>
    <row r="324" spans="1:8" x14ac:dyDescent="0.25">
      <c r="A324" t="s">
        <v>160</v>
      </c>
      <c r="B324">
        <v>14</v>
      </c>
      <c r="C324">
        <v>41</v>
      </c>
      <c r="F324">
        <v>29</v>
      </c>
      <c r="H324">
        <f t="shared" si="6"/>
        <v>70</v>
      </c>
    </row>
    <row r="325" spans="1:8" x14ac:dyDescent="0.25">
      <c r="A325" t="s">
        <v>436</v>
      </c>
      <c r="H325">
        <f t="shared" si="6"/>
        <v>0</v>
      </c>
    </row>
    <row r="326" spans="1:8" x14ac:dyDescent="0.25">
      <c r="A326" t="s">
        <v>437</v>
      </c>
      <c r="H326">
        <f t="shared" si="6"/>
        <v>0</v>
      </c>
    </row>
    <row r="327" spans="1:8" x14ac:dyDescent="0.25">
      <c r="A327" t="s">
        <v>438</v>
      </c>
      <c r="H327">
        <f t="shared" si="6"/>
        <v>0</v>
      </c>
    </row>
    <row r="328" spans="1:8" x14ac:dyDescent="0.25">
      <c r="A328" t="s">
        <v>161</v>
      </c>
      <c r="B328">
        <v>1</v>
      </c>
      <c r="C328">
        <v>1</v>
      </c>
      <c r="H328">
        <f t="shared" si="6"/>
        <v>1</v>
      </c>
    </row>
    <row r="329" spans="1:8" x14ac:dyDescent="0.25">
      <c r="A329" t="s">
        <v>162</v>
      </c>
      <c r="B329">
        <v>1</v>
      </c>
      <c r="C329">
        <v>3</v>
      </c>
      <c r="E329">
        <v>119</v>
      </c>
      <c r="H329">
        <f t="shared" si="6"/>
        <v>122</v>
      </c>
    </row>
    <row r="330" spans="1:8" x14ac:dyDescent="0.25">
      <c r="A330" t="s">
        <v>439</v>
      </c>
      <c r="H330">
        <f t="shared" si="6"/>
        <v>0</v>
      </c>
    </row>
    <row r="331" spans="1:8" x14ac:dyDescent="0.25">
      <c r="A331" t="s">
        <v>440</v>
      </c>
      <c r="H331">
        <f t="shared" si="6"/>
        <v>0</v>
      </c>
    </row>
    <row r="332" spans="1:8" x14ac:dyDescent="0.25">
      <c r="A332" t="s">
        <v>163</v>
      </c>
      <c r="B332">
        <v>8</v>
      </c>
      <c r="C332">
        <v>7</v>
      </c>
      <c r="E332">
        <v>2</v>
      </c>
      <c r="F332">
        <v>3</v>
      </c>
      <c r="H332">
        <f t="shared" si="6"/>
        <v>12</v>
      </c>
    </row>
    <row r="333" spans="1:8" x14ac:dyDescent="0.25">
      <c r="A333" t="s">
        <v>441</v>
      </c>
      <c r="H333">
        <f t="shared" si="6"/>
        <v>0</v>
      </c>
    </row>
    <row r="334" spans="1:8" x14ac:dyDescent="0.25">
      <c r="A334" t="s">
        <v>442</v>
      </c>
      <c r="H334">
        <f t="shared" si="6"/>
        <v>0</v>
      </c>
    </row>
    <row r="335" spans="1:8" x14ac:dyDescent="0.25">
      <c r="A335" t="s">
        <v>443</v>
      </c>
      <c r="H335">
        <f t="shared" si="6"/>
        <v>0</v>
      </c>
    </row>
    <row r="336" spans="1:8" x14ac:dyDescent="0.25">
      <c r="A336" t="s">
        <v>444</v>
      </c>
      <c r="E336">
        <v>2</v>
      </c>
      <c r="H336">
        <f t="shared" si="6"/>
        <v>2</v>
      </c>
    </row>
    <row r="337" spans="1:8" x14ac:dyDescent="0.25">
      <c r="A337" t="s">
        <v>164</v>
      </c>
      <c r="B337">
        <v>2</v>
      </c>
      <c r="C337">
        <v>17</v>
      </c>
      <c r="F337">
        <v>4</v>
      </c>
      <c r="H337">
        <f t="shared" si="6"/>
        <v>21</v>
      </c>
    </row>
    <row r="338" spans="1:8" x14ac:dyDescent="0.25">
      <c r="A338" t="s">
        <v>445</v>
      </c>
      <c r="H338">
        <f t="shared" si="6"/>
        <v>0</v>
      </c>
    </row>
    <row r="339" spans="1:8" x14ac:dyDescent="0.25">
      <c r="A339" t="s">
        <v>446</v>
      </c>
      <c r="H339">
        <f t="shared" si="6"/>
        <v>0</v>
      </c>
    </row>
    <row r="340" spans="1:8" x14ac:dyDescent="0.25">
      <c r="A340" t="s">
        <v>165</v>
      </c>
      <c r="B340">
        <v>3</v>
      </c>
      <c r="C340">
        <v>4</v>
      </c>
      <c r="D340">
        <v>1</v>
      </c>
      <c r="E340">
        <v>2</v>
      </c>
      <c r="F340">
        <v>1</v>
      </c>
      <c r="H340">
        <f t="shared" si="6"/>
        <v>8</v>
      </c>
    </row>
    <row r="341" spans="1:8" x14ac:dyDescent="0.25">
      <c r="A341" t="s">
        <v>447</v>
      </c>
      <c r="H341">
        <f t="shared" si="6"/>
        <v>0</v>
      </c>
    </row>
    <row r="342" spans="1:8" x14ac:dyDescent="0.25">
      <c r="A342" t="s">
        <v>166</v>
      </c>
      <c r="B342">
        <v>3</v>
      </c>
      <c r="C342">
        <v>1</v>
      </c>
      <c r="H342">
        <f t="shared" si="6"/>
        <v>1</v>
      </c>
    </row>
    <row r="343" spans="1:8" x14ac:dyDescent="0.25">
      <c r="A343" t="s">
        <v>448</v>
      </c>
      <c r="H343">
        <f t="shared" si="6"/>
        <v>0</v>
      </c>
    </row>
    <row r="344" spans="1:8" x14ac:dyDescent="0.25">
      <c r="A344" t="s">
        <v>449</v>
      </c>
      <c r="H344">
        <f t="shared" si="6"/>
        <v>0</v>
      </c>
    </row>
    <row r="345" spans="1:8" x14ac:dyDescent="0.25">
      <c r="A345" t="s">
        <v>167</v>
      </c>
      <c r="C345">
        <v>1</v>
      </c>
      <c r="E345">
        <v>1</v>
      </c>
      <c r="H345">
        <f t="shared" si="6"/>
        <v>2</v>
      </c>
    </row>
    <row r="346" spans="1:8" x14ac:dyDescent="0.25">
      <c r="A346" t="s">
        <v>168</v>
      </c>
      <c r="C346">
        <v>2</v>
      </c>
      <c r="H346">
        <f t="shared" si="6"/>
        <v>2</v>
      </c>
    </row>
    <row r="347" spans="1:8" x14ac:dyDescent="0.25">
      <c r="A347" t="s">
        <v>450</v>
      </c>
      <c r="H347">
        <f t="shared" si="6"/>
        <v>0</v>
      </c>
    </row>
    <row r="348" spans="1:8" x14ac:dyDescent="0.25">
      <c r="A348" t="s">
        <v>451</v>
      </c>
      <c r="H348">
        <f t="shared" si="6"/>
        <v>0</v>
      </c>
    </row>
    <row r="349" spans="1:8" x14ac:dyDescent="0.25">
      <c r="A349" t="s">
        <v>169</v>
      </c>
      <c r="B349">
        <v>6</v>
      </c>
      <c r="C349">
        <v>21</v>
      </c>
      <c r="E349">
        <v>2</v>
      </c>
      <c r="H349">
        <f t="shared" si="6"/>
        <v>23</v>
      </c>
    </row>
    <row r="350" spans="1:8" x14ac:dyDescent="0.25">
      <c r="A350" t="s">
        <v>452</v>
      </c>
      <c r="D350">
        <v>3</v>
      </c>
      <c r="H350">
        <f t="shared" si="6"/>
        <v>3</v>
      </c>
    </row>
    <row r="351" spans="1:8" x14ac:dyDescent="0.25">
      <c r="A351" t="s">
        <v>453</v>
      </c>
      <c r="D351">
        <v>4</v>
      </c>
      <c r="E351">
        <v>1</v>
      </c>
      <c r="H351">
        <f t="shared" si="6"/>
        <v>5</v>
      </c>
    </row>
    <row r="352" spans="1:8" x14ac:dyDescent="0.25">
      <c r="A352" t="s">
        <v>170</v>
      </c>
      <c r="C352">
        <v>1</v>
      </c>
      <c r="E352">
        <v>1</v>
      </c>
      <c r="H352">
        <f t="shared" si="6"/>
        <v>2</v>
      </c>
    </row>
    <row r="353" spans="1:8" x14ac:dyDescent="0.25">
      <c r="A353" t="s">
        <v>171</v>
      </c>
      <c r="B353">
        <v>1</v>
      </c>
      <c r="C353">
        <v>3</v>
      </c>
      <c r="H353">
        <f t="shared" si="6"/>
        <v>3</v>
      </c>
    </row>
    <row r="354" spans="1:8" x14ac:dyDescent="0.25">
      <c r="A354" t="s">
        <v>172</v>
      </c>
      <c r="B354">
        <v>2</v>
      </c>
      <c r="C354">
        <v>3</v>
      </c>
      <c r="F354">
        <v>1</v>
      </c>
      <c r="H354">
        <f t="shared" si="6"/>
        <v>4</v>
      </c>
    </row>
    <row r="355" spans="1:8" x14ac:dyDescent="0.25">
      <c r="A355" t="s">
        <v>454</v>
      </c>
      <c r="H355">
        <f t="shared" si="6"/>
        <v>0</v>
      </c>
    </row>
    <row r="356" spans="1:8" x14ac:dyDescent="0.25">
      <c r="A356" t="s">
        <v>455</v>
      </c>
      <c r="B356">
        <v>1</v>
      </c>
      <c r="H356">
        <f t="shared" si="6"/>
        <v>0</v>
      </c>
    </row>
    <row r="357" spans="1:8" x14ac:dyDescent="0.25">
      <c r="A357" t="s">
        <v>173</v>
      </c>
      <c r="B357">
        <v>4</v>
      </c>
      <c r="C357">
        <v>21</v>
      </c>
      <c r="E357">
        <v>1</v>
      </c>
      <c r="F357">
        <v>2</v>
      </c>
      <c r="H357">
        <f t="shared" si="6"/>
        <v>24</v>
      </c>
    </row>
    <row r="358" spans="1:8" x14ac:dyDescent="0.25">
      <c r="A358" t="s">
        <v>174</v>
      </c>
      <c r="C358">
        <v>1</v>
      </c>
      <c r="H358">
        <f t="shared" si="6"/>
        <v>1</v>
      </c>
    </row>
    <row r="359" spans="1:8" x14ac:dyDescent="0.25">
      <c r="A359" t="s">
        <v>175</v>
      </c>
      <c r="B359">
        <v>1</v>
      </c>
      <c r="C359">
        <v>2</v>
      </c>
      <c r="H359">
        <f t="shared" si="6"/>
        <v>2</v>
      </c>
    </row>
    <row r="360" spans="1:8" x14ac:dyDescent="0.25">
      <c r="A360" t="s">
        <v>176</v>
      </c>
      <c r="B360">
        <v>1</v>
      </c>
      <c r="C360">
        <v>3</v>
      </c>
      <c r="E360">
        <v>2</v>
      </c>
      <c r="H360">
        <f t="shared" si="6"/>
        <v>5</v>
      </c>
    </row>
    <row r="361" spans="1:8" x14ac:dyDescent="0.25">
      <c r="A361" t="s">
        <v>456</v>
      </c>
      <c r="E361">
        <v>1</v>
      </c>
      <c r="H361">
        <f t="shared" si="6"/>
        <v>1</v>
      </c>
    </row>
    <row r="362" spans="1:8" x14ac:dyDescent="0.25">
      <c r="A362" t="s">
        <v>177</v>
      </c>
      <c r="B362">
        <v>6</v>
      </c>
      <c r="C362">
        <v>6</v>
      </c>
      <c r="H362">
        <f t="shared" si="6"/>
        <v>6</v>
      </c>
    </row>
    <row r="363" spans="1:8" x14ac:dyDescent="0.25">
      <c r="A363" t="s">
        <v>457</v>
      </c>
      <c r="H363">
        <f t="shared" si="6"/>
        <v>0</v>
      </c>
    </row>
    <row r="364" spans="1:8" x14ac:dyDescent="0.25">
      <c r="A364" t="s">
        <v>458</v>
      </c>
      <c r="H364">
        <f t="shared" si="6"/>
        <v>0</v>
      </c>
    </row>
    <row r="365" spans="1:8" x14ac:dyDescent="0.25">
      <c r="A365" t="s">
        <v>178</v>
      </c>
      <c r="B365">
        <v>3</v>
      </c>
      <c r="C365">
        <v>3</v>
      </c>
      <c r="H365">
        <f t="shared" si="6"/>
        <v>3</v>
      </c>
    </row>
    <row r="366" spans="1:8" x14ac:dyDescent="0.25">
      <c r="A366" t="s">
        <v>459</v>
      </c>
      <c r="H366">
        <f t="shared" si="6"/>
        <v>0</v>
      </c>
    </row>
    <row r="367" spans="1:8" x14ac:dyDescent="0.25">
      <c r="A367" t="s">
        <v>179</v>
      </c>
      <c r="B367">
        <v>2</v>
      </c>
      <c r="C367">
        <v>3</v>
      </c>
      <c r="E367">
        <v>1</v>
      </c>
      <c r="H367">
        <f t="shared" si="6"/>
        <v>4</v>
      </c>
    </row>
    <row r="368" spans="1:8" x14ac:dyDescent="0.25">
      <c r="A368" t="s">
        <v>460</v>
      </c>
      <c r="H368">
        <f t="shared" si="6"/>
        <v>0</v>
      </c>
    </row>
    <row r="369" spans="1:8" x14ac:dyDescent="0.25">
      <c r="A369" t="s">
        <v>180</v>
      </c>
      <c r="B369">
        <v>1</v>
      </c>
      <c r="C369">
        <v>2</v>
      </c>
      <c r="H369">
        <f t="shared" si="6"/>
        <v>2</v>
      </c>
    </row>
    <row r="370" spans="1:8" x14ac:dyDescent="0.25">
      <c r="A370" t="s">
        <v>461</v>
      </c>
      <c r="H370">
        <f t="shared" si="6"/>
        <v>0</v>
      </c>
    </row>
    <row r="371" spans="1:8" x14ac:dyDescent="0.25">
      <c r="A371" t="s">
        <v>462</v>
      </c>
      <c r="H371">
        <f t="shared" si="6"/>
        <v>0</v>
      </c>
    </row>
    <row r="372" spans="1:8" x14ac:dyDescent="0.25">
      <c r="A372" t="s">
        <v>463</v>
      </c>
      <c r="H372">
        <f t="shared" si="6"/>
        <v>0</v>
      </c>
    </row>
    <row r="373" spans="1:8" x14ac:dyDescent="0.25">
      <c r="A373" t="s">
        <v>181</v>
      </c>
      <c r="B373">
        <v>16</v>
      </c>
      <c r="C373">
        <v>55</v>
      </c>
      <c r="D373">
        <v>4</v>
      </c>
      <c r="E373">
        <v>2</v>
      </c>
      <c r="H373">
        <f t="shared" si="6"/>
        <v>61</v>
      </c>
    </row>
    <row r="374" spans="1:8" x14ac:dyDescent="0.25">
      <c r="A374" t="s">
        <v>464</v>
      </c>
      <c r="H374">
        <f t="shared" si="6"/>
        <v>0</v>
      </c>
    </row>
    <row r="375" spans="1:8" x14ac:dyDescent="0.25">
      <c r="A375" t="s">
        <v>465</v>
      </c>
      <c r="H375">
        <f t="shared" si="6"/>
        <v>0</v>
      </c>
    </row>
    <row r="376" spans="1:8" x14ac:dyDescent="0.25">
      <c r="A376" t="s">
        <v>466</v>
      </c>
      <c r="E376">
        <v>1</v>
      </c>
      <c r="H376">
        <f t="shared" si="6"/>
        <v>1</v>
      </c>
    </row>
    <row r="377" spans="1:8" x14ac:dyDescent="0.25">
      <c r="A377" t="s">
        <v>467</v>
      </c>
      <c r="H377">
        <f t="shared" si="6"/>
        <v>0</v>
      </c>
    </row>
    <row r="378" spans="1:8" x14ac:dyDescent="0.25">
      <c r="A378" t="s">
        <v>468</v>
      </c>
      <c r="H378">
        <f t="shared" si="6"/>
        <v>0</v>
      </c>
    </row>
    <row r="379" spans="1:8" x14ac:dyDescent="0.25">
      <c r="A379" t="s">
        <v>469</v>
      </c>
      <c r="H379">
        <f t="shared" si="6"/>
        <v>0</v>
      </c>
    </row>
    <row r="380" spans="1:8" x14ac:dyDescent="0.25">
      <c r="A380" t="s">
        <v>470</v>
      </c>
      <c r="H380">
        <f t="shared" si="6"/>
        <v>0</v>
      </c>
    </row>
    <row r="381" spans="1:8" x14ac:dyDescent="0.25">
      <c r="A381" t="s">
        <v>471</v>
      </c>
      <c r="H381">
        <f t="shared" si="6"/>
        <v>0</v>
      </c>
    </row>
    <row r="382" spans="1:8" x14ac:dyDescent="0.25">
      <c r="A382" t="s">
        <v>472</v>
      </c>
      <c r="D382">
        <v>2</v>
      </c>
      <c r="H382">
        <f t="shared" si="6"/>
        <v>2</v>
      </c>
    </row>
    <row r="383" spans="1:8" x14ac:dyDescent="0.25">
      <c r="A383" t="s">
        <v>182</v>
      </c>
      <c r="B383">
        <v>1</v>
      </c>
      <c r="C383">
        <v>1</v>
      </c>
      <c r="H383">
        <f t="shared" si="6"/>
        <v>1</v>
      </c>
    </row>
    <row r="384" spans="1:8" x14ac:dyDescent="0.25">
      <c r="A384" t="s">
        <v>473</v>
      </c>
      <c r="E384">
        <v>1</v>
      </c>
      <c r="H384">
        <f t="shared" si="6"/>
        <v>1</v>
      </c>
    </row>
    <row r="385" spans="1:8" x14ac:dyDescent="0.25">
      <c r="A385" t="s">
        <v>474</v>
      </c>
      <c r="E385">
        <v>110</v>
      </c>
      <c r="H385">
        <f t="shared" si="6"/>
        <v>110</v>
      </c>
    </row>
    <row r="386" spans="1:8" x14ac:dyDescent="0.25">
      <c r="A386" t="s">
        <v>475</v>
      </c>
      <c r="H386">
        <f t="shared" si="6"/>
        <v>0</v>
      </c>
    </row>
    <row r="387" spans="1:8" x14ac:dyDescent="0.25">
      <c r="A387" t="s">
        <v>476</v>
      </c>
      <c r="H387">
        <f t="shared" ref="H387:H450" si="7">SUM(C387:G387)</f>
        <v>0</v>
      </c>
    </row>
    <row r="388" spans="1:8" x14ac:dyDescent="0.25">
      <c r="A388" t="s">
        <v>477</v>
      </c>
      <c r="H388">
        <f t="shared" si="7"/>
        <v>0</v>
      </c>
    </row>
    <row r="389" spans="1:8" x14ac:dyDescent="0.25">
      <c r="A389" t="s">
        <v>478</v>
      </c>
      <c r="H389">
        <f t="shared" si="7"/>
        <v>0</v>
      </c>
    </row>
    <row r="390" spans="1:8" x14ac:dyDescent="0.25">
      <c r="A390" t="s">
        <v>183</v>
      </c>
      <c r="B390">
        <v>3</v>
      </c>
      <c r="C390">
        <v>4</v>
      </c>
      <c r="E390">
        <v>2</v>
      </c>
      <c r="H390">
        <f t="shared" si="7"/>
        <v>6</v>
      </c>
    </row>
    <row r="391" spans="1:8" x14ac:dyDescent="0.25">
      <c r="A391" t="s">
        <v>479</v>
      </c>
      <c r="B391">
        <v>2</v>
      </c>
      <c r="F391">
        <v>4</v>
      </c>
      <c r="H391">
        <f t="shared" si="7"/>
        <v>4</v>
      </c>
    </row>
    <row r="392" spans="1:8" x14ac:dyDescent="0.25">
      <c r="A392" t="s">
        <v>184</v>
      </c>
      <c r="B392">
        <v>9</v>
      </c>
      <c r="C392">
        <v>15</v>
      </c>
      <c r="E392">
        <v>1</v>
      </c>
      <c r="H392">
        <f t="shared" si="7"/>
        <v>16</v>
      </c>
    </row>
    <row r="393" spans="1:8" x14ac:dyDescent="0.25">
      <c r="A393" t="s">
        <v>480</v>
      </c>
      <c r="H393">
        <f t="shared" si="7"/>
        <v>0</v>
      </c>
    </row>
    <row r="394" spans="1:8" x14ac:dyDescent="0.25">
      <c r="A394" t="s">
        <v>481</v>
      </c>
      <c r="H394">
        <f t="shared" si="7"/>
        <v>0</v>
      </c>
    </row>
    <row r="395" spans="1:8" x14ac:dyDescent="0.25">
      <c r="A395" t="s">
        <v>185</v>
      </c>
      <c r="B395">
        <v>16</v>
      </c>
      <c r="C395">
        <v>59</v>
      </c>
      <c r="E395">
        <v>1</v>
      </c>
      <c r="F395">
        <v>1</v>
      </c>
      <c r="H395">
        <f t="shared" si="7"/>
        <v>61</v>
      </c>
    </row>
    <row r="396" spans="1:8" x14ac:dyDescent="0.25">
      <c r="A396" t="s">
        <v>186</v>
      </c>
      <c r="C396">
        <v>2</v>
      </c>
      <c r="E396">
        <v>1</v>
      </c>
      <c r="H396">
        <f t="shared" si="7"/>
        <v>3</v>
      </c>
    </row>
    <row r="397" spans="1:8" x14ac:dyDescent="0.25">
      <c r="A397" t="s">
        <v>482</v>
      </c>
      <c r="D397">
        <v>16</v>
      </c>
      <c r="H397">
        <f t="shared" si="7"/>
        <v>16</v>
      </c>
    </row>
    <row r="398" spans="1:8" x14ac:dyDescent="0.25">
      <c r="A398" t="s">
        <v>187</v>
      </c>
      <c r="B398">
        <v>6</v>
      </c>
      <c r="C398">
        <v>10</v>
      </c>
      <c r="E398">
        <v>1</v>
      </c>
      <c r="H398">
        <f t="shared" si="7"/>
        <v>11</v>
      </c>
    </row>
    <row r="399" spans="1:8" x14ac:dyDescent="0.25">
      <c r="A399" t="s">
        <v>483</v>
      </c>
      <c r="H399">
        <f t="shared" si="7"/>
        <v>0</v>
      </c>
    </row>
    <row r="400" spans="1:8" x14ac:dyDescent="0.25">
      <c r="A400" t="s">
        <v>188</v>
      </c>
      <c r="B400">
        <v>17</v>
      </c>
      <c r="C400">
        <v>63</v>
      </c>
      <c r="E400">
        <v>4</v>
      </c>
      <c r="F400">
        <v>1</v>
      </c>
      <c r="G400">
        <v>1</v>
      </c>
      <c r="H400">
        <f t="shared" si="7"/>
        <v>69</v>
      </c>
    </row>
    <row r="401" spans="1:8" x14ac:dyDescent="0.25">
      <c r="A401" t="s">
        <v>189</v>
      </c>
      <c r="B401">
        <v>2</v>
      </c>
      <c r="C401">
        <v>3</v>
      </c>
      <c r="D401">
        <v>1</v>
      </c>
      <c r="E401">
        <v>11</v>
      </c>
      <c r="H401">
        <f t="shared" si="7"/>
        <v>15</v>
      </c>
    </row>
    <row r="402" spans="1:8" x14ac:dyDescent="0.25">
      <c r="A402" t="s">
        <v>484</v>
      </c>
      <c r="H402">
        <f t="shared" si="7"/>
        <v>0</v>
      </c>
    </row>
    <row r="403" spans="1:8" x14ac:dyDescent="0.25">
      <c r="A403" t="s">
        <v>190</v>
      </c>
      <c r="B403">
        <v>9</v>
      </c>
      <c r="C403">
        <v>30</v>
      </c>
      <c r="F403">
        <v>2</v>
      </c>
      <c r="H403">
        <f t="shared" si="7"/>
        <v>32</v>
      </c>
    </row>
    <row r="404" spans="1:8" x14ac:dyDescent="0.25">
      <c r="A404" t="s">
        <v>485</v>
      </c>
      <c r="H404">
        <f t="shared" si="7"/>
        <v>0</v>
      </c>
    </row>
    <row r="405" spans="1:8" x14ac:dyDescent="0.25">
      <c r="A405" t="s">
        <v>191</v>
      </c>
      <c r="B405">
        <v>12</v>
      </c>
      <c r="C405">
        <v>27</v>
      </c>
      <c r="D405">
        <v>1</v>
      </c>
      <c r="E405">
        <v>3</v>
      </c>
      <c r="G405">
        <v>1</v>
      </c>
      <c r="H405">
        <f t="shared" si="7"/>
        <v>32</v>
      </c>
    </row>
    <row r="406" spans="1:8" x14ac:dyDescent="0.25">
      <c r="A406" t="s">
        <v>192</v>
      </c>
      <c r="B406">
        <v>2</v>
      </c>
      <c r="C406">
        <v>4</v>
      </c>
      <c r="H406">
        <f t="shared" si="7"/>
        <v>4</v>
      </c>
    </row>
    <row r="407" spans="1:8" x14ac:dyDescent="0.25">
      <c r="A407" t="s">
        <v>193</v>
      </c>
      <c r="B407">
        <v>2</v>
      </c>
      <c r="C407">
        <v>3</v>
      </c>
      <c r="D407">
        <v>2</v>
      </c>
      <c r="E407">
        <v>2</v>
      </c>
      <c r="H407">
        <f t="shared" si="7"/>
        <v>7</v>
      </c>
    </row>
    <row r="408" spans="1:8" x14ac:dyDescent="0.25">
      <c r="A408" t="s">
        <v>486</v>
      </c>
      <c r="H408">
        <f t="shared" si="7"/>
        <v>0</v>
      </c>
    </row>
    <row r="409" spans="1:8" x14ac:dyDescent="0.25">
      <c r="A409" t="s">
        <v>194</v>
      </c>
      <c r="B409">
        <v>1</v>
      </c>
      <c r="C409">
        <v>1</v>
      </c>
      <c r="E409">
        <v>1</v>
      </c>
      <c r="H409">
        <f t="shared" si="7"/>
        <v>2</v>
      </c>
    </row>
    <row r="410" spans="1:8" x14ac:dyDescent="0.25">
      <c r="A410" t="s">
        <v>487</v>
      </c>
      <c r="H410">
        <f t="shared" si="7"/>
        <v>0</v>
      </c>
    </row>
    <row r="411" spans="1:8" x14ac:dyDescent="0.25">
      <c r="A411" t="s">
        <v>195</v>
      </c>
      <c r="B411">
        <v>5</v>
      </c>
      <c r="C411">
        <v>4</v>
      </c>
      <c r="E411">
        <v>4</v>
      </c>
      <c r="F411">
        <v>1</v>
      </c>
      <c r="H411">
        <f t="shared" si="7"/>
        <v>9</v>
      </c>
    </row>
    <row r="412" spans="1:8" x14ac:dyDescent="0.25">
      <c r="A412" t="s">
        <v>488</v>
      </c>
      <c r="H412">
        <f t="shared" si="7"/>
        <v>0</v>
      </c>
    </row>
    <row r="413" spans="1:8" x14ac:dyDescent="0.25">
      <c r="A413" t="s">
        <v>196</v>
      </c>
      <c r="B413">
        <v>2</v>
      </c>
      <c r="C413">
        <v>3</v>
      </c>
      <c r="H413">
        <f t="shared" si="7"/>
        <v>3</v>
      </c>
    </row>
    <row r="414" spans="1:8" x14ac:dyDescent="0.25">
      <c r="A414" t="s">
        <v>489</v>
      </c>
      <c r="E414">
        <v>1</v>
      </c>
      <c r="H414">
        <f t="shared" si="7"/>
        <v>1</v>
      </c>
    </row>
    <row r="415" spans="1:8" x14ac:dyDescent="0.25">
      <c r="A415" t="s">
        <v>490</v>
      </c>
      <c r="H415">
        <f t="shared" si="7"/>
        <v>0</v>
      </c>
    </row>
    <row r="416" spans="1:8" x14ac:dyDescent="0.25">
      <c r="A416" t="s">
        <v>491</v>
      </c>
      <c r="D416">
        <v>1</v>
      </c>
      <c r="H416">
        <f t="shared" si="7"/>
        <v>1</v>
      </c>
    </row>
    <row r="417" spans="1:8" x14ac:dyDescent="0.25">
      <c r="A417" t="s">
        <v>492</v>
      </c>
      <c r="H417">
        <f t="shared" si="7"/>
        <v>0</v>
      </c>
    </row>
    <row r="418" spans="1:8" x14ac:dyDescent="0.25">
      <c r="A418" t="s">
        <v>493</v>
      </c>
      <c r="H418">
        <f t="shared" si="7"/>
        <v>0</v>
      </c>
    </row>
    <row r="419" spans="1:8" x14ac:dyDescent="0.25">
      <c r="A419" t="s">
        <v>494</v>
      </c>
      <c r="D419">
        <v>13</v>
      </c>
      <c r="H419">
        <f t="shared" si="7"/>
        <v>13</v>
      </c>
    </row>
    <row r="420" spans="1:8" x14ac:dyDescent="0.25">
      <c r="A420" t="s">
        <v>197</v>
      </c>
      <c r="B420">
        <v>1</v>
      </c>
      <c r="C420">
        <v>1</v>
      </c>
      <c r="H420">
        <f t="shared" si="7"/>
        <v>1</v>
      </c>
    </row>
    <row r="421" spans="1:8" x14ac:dyDescent="0.25">
      <c r="A421" t="s">
        <v>495</v>
      </c>
      <c r="H421">
        <f t="shared" si="7"/>
        <v>0</v>
      </c>
    </row>
    <row r="422" spans="1:8" x14ac:dyDescent="0.25">
      <c r="A422" t="s">
        <v>496</v>
      </c>
      <c r="H422">
        <f t="shared" si="7"/>
        <v>0</v>
      </c>
    </row>
    <row r="423" spans="1:8" x14ac:dyDescent="0.25">
      <c r="A423" t="s">
        <v>497</v>
      </c>
      <c r="B423">
        <v>2</v>
      </c>
      <c r="H423">
        <f t="shared" si="7"/>
        <v>0</v>
      </c>
    </row>
    <row r="424" spans="1:8" x14ac:dyDescent="0.25">
      <c r="A424" t="s">
        <v>198</v>
      </c>
      <c r="B424">
        <v>1</v>
      </c>
      <c r="C424">
        <v>2</v>
      </c>
      <c r="E424">
        <v>1</v>
      </c>
      <c r="H424">
        <f t="shared" si="7"/>
        <v>3</v>
      </c>
    </row>
    <row r="425" spans="1:8" x14ac:dyDescent="0.25">
      <c r="A425" t="s">
        <v>498</v>
      </c>
      <c r="H425">
        <f t="shared" si="7"/>
        <v>0</v>
      </c>
    </row>
    <row r="426" spans="1:8" x14ac:dyDescent="0.25">
      <c r="A426" t="s">
        <v>499</v>
      </c>
      <c r="H426">
        <f t="shared" si="7"/>
        <v>0</v>
      </c>
    </row>
    <row r="427" spans="1:8" x14ac:dyDescent="0.25">
      <c r="A427" t="s">
        <v>500</v>
      </c>
      <c r="H427">
        <f t="shared" si="7"/>
        <v>0</v>
      </c>
    </row>
    <row r="428" spans="1:8" x14ac:dyDescent="0.25">
      <c r="A428" t="s">
        <v>501</v>
      </c>
      <c r="H428">
        <f t="shared" si="7"/>
        <v>0</v>
      </c>
    </row>
    <row r="429" spans="1:8" x14ac:dyDescent="0.25">
      <c r="A429" t="s">
        <v>199</v>
      </c>
      <c r="C429">
        <v>1</v>
      </c>
      <c r="D429">
        <v>6</v>
      </c>
      <c r="E429">
        <v>3</v>
      </c>
      <c r="H429">
        <f t="shared" si="7"/>
        <v>10</v>
      </c>
    </row>
    <row r="430" spans="1:8" x14ac:dyDescent="0.25">
      <c r="A430" t="s">
        <v>200</v>
      </c>
      <c r="C430">
        <v>1</v>
      </c>
      <c r="E430">
        <v>1</v>
      </c>
      <c r="H430">
        <f t="shared" si="7"/>
        <v>2</v>
      </c>
    </row>
    <row r="431" spans="1:8" x14ac:dyDescent="0.25">
      <c r="A431" t="s">
        <v>201</v>
      </c>
      <c r="B431">
        <v>1</v>
      </c>
      <c r="C431">
        <v>5</v>
      </c>
      <c r="D431">
        <v>1</v>
      </c>
      <c r="H431">
        <f t="shared" si="7"/>
        <v>6</v>
      </c>
    </row>
    <row r="432" spans="1:8" x14ac:dyDescent="0.25">
      <c r="A432" t="s">
        <v>202</v>
      </c>
      <c r="B432">
        <v>2</v>
      </c>
      <c r="C432">
        <v>3</v>
      </c>
      <c r="F432">
        <v>1</v>
      </c>
      <c r="H432">
        <f t="shared" si="7"/>
        <v>4</v>
      </c>
    </row>
    <row r="433" spans="1:8" x14ac:dyDescent="0.25">
      <c r="A433" t="s">
        <v>203</v>
      </c>
      <c r="B433">
        <v>4</v>
      </c>
      <c r="C433">
        <v>3</v>
      </c>
      <c r="E433">
        <v>1</v>
      </c>
      <c r="H433">
        <f t="shared" si="7"/>
        <v>4</v>
      </c>
    </row>
    <row r="434" spans="1:8" x14ac:dyDescent="0.25">
      <c r="A434" t="s">
        <v>502</v>
      </c>
      <c r="H434">
        <f t="shared" si="7"/>
        <v>0</v>
      </c>
    </row>
    <row r="435" spans="1:8" x14ac:dyDescent="0.25">
      <c r="A435" t="s">
        <v>503</v>
      </c>
      <c r="H435">
        <f t="shared" si="7"/>
        <v>0</v>
      </c>
    </row>
    <row r="436" spans="1:8" x14ac:dyDescent="0.25">
      <c r="A436" t="s">
        <v>204</v>
      </c>
      <c r="B436">
        <v>3</v>
      </c>
      <c r="C436">
        <v>4</v>
      </c>
      <c r="F436">
        <v>1</v>
      </c>
      <c r="H436">
        <f t="shared" si="7"/>
        <v>5</v>
      </c>
    </row>
    <row r="437" spans="1:8" x14ac:dyDescent="0.25">
      <c r="A437" t="s">
        <v>205</v>
      </c>
      <c r="B437">
        <v>12</v>
      </c>
      <c r="C437">
        <v>27</v>
      </c>
      <c r="F437">
        <v>6</v>
      </c>
      <c r="H437">
        <f t="shared" si="7"/>
        <v>33</v>
      </c>
    </row>
    <row r="438" spans="1:8" x14ac:dyDescent="0.25">
      <c r="A438" t="s">
        <v>206</v>
      </c>
      <c r="B438">
        <v>13</v>
      </c>
      <c r="C438">
        <v>51</v>
      </c>
      <c r="H438">
        <f t="shared" si="7"/>
        <v>51</v>
      </c>
    </row>
    <row r="439" spans="1:8" x14ac:dyDescent="0.25">
      <c r="A439" t="s">
        <v>207</v>
      </c>
      <c r="B439">
        <v>1</v>
      </c>
      <c r="C439">
        <v>1</v>
      </c>
      <c r="H439">
        <f t="shared" si="7"/>
        <v>1</v>
      </c>
    </row>
    <row r="440" spans="1:8" x14ac:dyDescent="0.25">
      <c r="A440" t="s">
        <v>208</v>
      </c>
      <c r="B440">
        <v>2</v>
      </c>
      <c r="C440">
        <v>2</v>
      </c>
      <c r="H440">
        <f t="shared" si="7"/>
        <v>2</v>
      </c>
    </row>
    <row r="441" spans="1:8" x14ac:dyDescent="0.25">
      <c r="A441" t="s">
        <v>504</v>
      </c>
      <c r="H441">
        <f t="shared" si="7"/>
        <v>0</v>
      </c>
    </row>
    <row r="442" spans="1:8" x14ac:dyDescent="0.25">
      <c r="A442" t="s">
        <v>209</v>
      </c>
      <c r="B442">
        <v>1</v>
      </c>
      <c r="C442">
        <v>1</v>
      </c>
      <c r="E442">
        <v>1</v>
      </c>
      <c r="H442">
        <f t="shared" si="7"/>
        <v>2</v>
      </c>
    </row>
    <row r="443" spans="1:8" x14ac:dyDescent="0.25">
      <c r="A443" t="s">
        <v>505</v>
      </c>
      <c r="H443">
        <f t="shared" si="7"/>
        <v>0</v>
      </c>
    </row>
    <row r="444" spans="1:8" x14ac:dyDescent="0.25">
      <c r="A444" t="s">
        <v>210</v>
      </c>
      <c r="B444">
        <v>7</v>
      </c>
      <c r="C444">
        <v>20</v>
      </c>
      <c r="H444">
        <f t="shared" si="7"/>
        <v>20</v>
      </c>
    </row>
    <row r="445" spans="1:8" x14ac:dyDescent="0.25">
      <c r="A445" t="s">
        <v>506</v>
      </c>
      <c r="H445">
        <f t="shared" si="7"/>
        <v>0</v>
      </c>
    </row>
    <row r="446" spans="1:8" x14ac:dyDescent="0.25">
      <c r="A446" t="s">
        <v>507</v>
      </c>
      <c r="E446">
        <v>1</v>
      </c>
      <c r="H446">
        <f t="shared" si="7"/>
        <v>1</v>
      </c>
    </row>
    <row r="447" spans="1:8" x14ac:dyDescent="0.25">
      <c r="A447" t="s">
        <v>508</v>
      </c>
      <c r="D447">
        <v>1</v>
      </c>
      <c r="H447">
        <f t="shared" si="7"/>
        <v>1</v>
      </c>
    </row>
    <row r="448" spans="1:8" x14ac:dyDescent="0.25">
      <c r="A448" t="s">
        <v>509</v>
      </c>
      <c r="H448">
        <f t="shared" si="7"/>
        <v>0</v>
      </c>
    </row>
    <row r="449" spans="1:8" x14ac:dyDescent="0.25">
      <c r="A449" t="s">
        <v>211</v>
      </c>
      <c r="B449">
        <v>1</v>
      </c>
      <c r="C449">
        <v>3</v>
      </c>
      <c r="D449">
        <v>1</v>
      </c>
      <c r="H449">
        <f t="shared" si="7"/>
        <v>4</v>
      </c>
    </row>
    <row r="450" spans="1:8" x14ac:dyDescent="0.25">
      <c r="A450" t="s">
        <v>510</v>
      </c>
      <c r="H450">
        <f t="shared" si="7"/>
        <v>0</v>
      </c>
    </row>
    <row r="451" spans="1:8" x14ac:dyDescent="0.25">
      <c r="A451" t="s">
        <v>212</v>
      </c>
      <c r="B451">
        <v>9</v>
      </c>
      <c r="C451">
        <v>132</v>
      </c>
      <c r="F451">
        <v>2</v>
      </c>
      <c r="H451">
        <f t="shared" ref="H451:H514" si="8">SUM(C451:G451)</f>
        <v>134</v>
      </c>
    </row>
    <row r="452" spans="1:8" x14ac:dyDescent="0.25">
      <c r="A452" t="s">
        <v>511</v>
      </c>
      <c r="H452">
        <f t="shared" si="8"/>
        <v>0</v>
      </c>
    </row>
    <row r="453" spans="1:8" x14ac:dyDescent="0.25">
      <c r="A453" t="s">
        <v>512</v>
      </c>
      <c r="H453">
        <f t="shared" si="8"/>
        <v>0</v>
      </c>
    </row>
    <row r="454" spans="1:8" x14ac:dyDescent="0.25">
      <c r="A454" t="s">
        <v>513</v>
      </c>
      <c r="H454">
        <f t="shared" si="8"/>
        <v>0</v>
      </c>
    </row>
    <row r="455" spans="1:8" x14ac:dyDescent="0.25">
      <c r="A455" t="s">
        <v>213</v>
      </c>
      <c r="C455">
        <v>1</v>
      </c>
      <c r="H455">
        <f t="shared" si="8"/>
        <v>1</v>
      </c>
    </row>
    <row r="456" spans="1:8" x14ac:dyDescent="0.25">
      <c r="A456" t="s">
        <v>214</v>
      </c>
      <c r="B456">
        <v>2</v>
      </c>
      <c r="C456">
        <v>3</v>
      </c>
      <c r="H456">
        <f t="shared" si="8"/>
        <v>3</v>
      </c>
    </row>
    <row r="457" spans="1:8" x14ac:dyDescent="0.25">
      <c r="A457" t="s">
        <v>514</v>
      </c>
      <c r="H457">
        <f t="shared" si="8"/>
        <v>0</v>
      </c>
    </row>
    <row r="458" spans="1:8" x14ac:dyDescent="0.25">
      <c r="A458" t="s">
        <v>515</v>
      </c>
      <c r="H458">
        <f t="shared" si="8"/>
        <v>0</v>
      </c>
    </row>
    <row r="459" spans="1:8" x14ac:dyDescent="0.25">
      <c r="A459" t="s">
        <v>215</v>
      </c>
      <c r="B459">
        <v>1</v>
      </c>
      <c r="C459">
        <v>7</v>
      </c>
      <c r="H459">
        <f t="shared" si="8"/>
        <v>7</v>
      </c>
    </row>
    <row r="460" spans="1:8" x14ac:dyDescent="0.25">
      <c r="A460" t="s">
        <v>216</v>
      </c>
      <c r="B460">
        <v>1</v>
      </c>
      <c r="C460">
        <v>3</v>
      </c>
      <c r="E460">
        <v>2</v>
      </c>
      <c r="H460">
        <f t="shared" si="8"/>
        <v>5</v>
      </c>
    </row>
    <row r="461" spans="1:8" x14ac:dyDescent="0.25">
      <c r="A461" t="s">
        <v>217</v>
      </c>
      <c r="C461">
        <v>1</v>
      </c>
      <c r="H461">
        <f t="shared" si="8"/>
        <v>1</v>
      </c>
    </row>
    <row r="462" spans="1:8" x14ac:dyDescent="0.25">
      <c r="A462" t="s">
        <v>516</v>
      </c>
      <c r="D462">
        <v>1</v>
      </c>
      <c r="E462">
        <v>7</v>
      </c>
      <c r="H462">
        <f t="shared" si="8"/>
        <v>8</v>
      </c>
    </row>
    <row r="463" spans="1:8" x14ac:dyDescent="0.25">
      <c r="A463" t="s">
        <v>517</v>
      </c>
      <c r="H463">
        <f t="shared" si="8"/>
        <v>0</v>
      </c>
    </row>
    <row r="464" spans="1:8" x14ac:dyDescent="0.25">
      <c r="A464" t="s">
        <v>218</v>
      </c>
      <c r="B464">
        <v>3</v>
      </c>
      <c r="C464">
        <v>3</v>
      </c>
      <c r="H464">
        <f t="shared" si="8"/>
        <v>3</v>
      </c>
    </row>
    <row r="465" spans="1:8" x14ac:dyDescent="0.25">
      <c r="A465" t="s">
        <v>518</v>
      </c>
      <c r="H465">
        <f t="shared" si="8"/>
        <v>0</v>
      </c>
    </row>
    <row r="466" spans="1:8" x14ac:dyDescent="0.25">
      <c r="A466" t="s">
        <v>519</v>
      </c>
      <c r="H466">
        <f t="shared" si="8"/>
        <v>0</v>
      </c>
    </row>
    <row r="467" spans="1:8" x14ac:dyDescent="0.25">
      <c r="A467" t="s">
        <v>520</v>
      </c>
      <c r="H467">
        <f t="shared" si="8"/>
        <v>0</v>
      </c>
    </row>
    <row r="468" spans="1:8" x14ac:dyDescent="0.25">
      <c r="A468" t="s">
        <v>521</v>
      </c>
      <c r="H468">
        <f t="shared" si="8"/>
        <v>0</v>
      </c>
    </row>
    <row r="469" spans="1:8" x14ac:dyDescent="0.25">
      <c r="A469" t="s">
        <v>219</v>
      </c>
      <c r="B469">
        <v>6</v>
      </c>
      <c r="C469">
        <v>6</v>
      </c>
      <c r="E469">
        <v>4</v>
      </c>
      <c r="H469">
        <f t="shared" si="8"/>
        <v>10</v>
      </c>
    </row>
    <row r="470" spans="1:8" x14ac:dyDescent="0.25">
      <c r="A470" t="s">
        <v>522</v>
      </c>
      <c r="B470">
        <v>1</v>
      </c>
      <c r="D470">
        <v>74</v>
      </c>
      <c r="E470">
        <v>10</v>
      </c>
      <c r="H470">
        <f t="shared" si="8"/>
        <v>84</v>
      </c>
    </row>
    <row r="471" spans="1:8" x14ac:dyDescent="0.25">
      <c r="A471" t="s">
        <v>523</v>
      </c>
      <c r="E471">
        <v>2</v>
      </c>
      <c r="H471">
        <f t="shared" si="8"/>
        <v>2</v>
      </c>
    </row>
    <row r="472" spans="1:8" x14ac:dyDescent="0.25">
      <c r="A472" t="s">
        <v>524</v>
      </c>
      <c r="H472">
        <f t="shared" si="8"/>
        <v>0</v>
      </c>
    </row>
    <row r="473" spans="1:8" x14ac:dyDescent="0.25">
      <c r="A473" t="s">
        <v>525</v>
      </c>
      <c r="H473">
        <f t="shared" si="8"/>
        <v>0</v>
      </c>
    </row>
    <row r="474" spans="1:8" x14ac:dyDescent="0.25">
      <c r="A474" t="s">
        <v>526</v>
      </c>
      <c r="H474">
        <f t="shared" si="8"/>
        <v>0</v>
      </c>
    </row>
    <row r="475" spans="1:8" x14ac:dyDescent="0.25">
      <c r="A475" t="s">
        <v>527</v>
      </c>
      <c r="H475">
        <f t="shared" si="8"/>
        <v>0</v>
      </c>
    </row>
    <row r="476" spans="1:8" x14ac:dyDescent="0.25">
      <c r="A476" t="s">
        <v>528</v>
      </c>
      <c r="E476">
        <v>2</v>
      </c>
      <c r="H476">
        <f t="shared" si="8"/>
        <v>2</v>
      </c>
    </row>
    <row r="477" spans="1:8" x14ac:dyDescent="0.25">
      <c r="A477" t="s">
        <v>220</v>
      </c>
      <c r="C477">
        <v>1</v>
      </c>
      <c r="H477">
        <f t="shared" si="8"/>
        <v>1</v>
      </c>
    </row>
    <row r="478" spans="1:8" x14ac:dyDescent="0.25">
      <c r="A478" t="s">
        <v>221</v>
      </c>
      <c r="B478">
        <v>1</v>
      </c>
      <c r="C478">
        <v>2</v>
      </c>
      <c r="H478">
        <f t="shared" si="8"/>
        <v>2</v>
      </c>
    </row>
    <row r="479" spans="1:8" x14ac:dyDescent="0.25">
      <c r="A479" t="s">
        <v>222</v>
      </c>
      <c r="B479">
        <v>2</v>
      </c>
      <c r="C479">
        <v>4</v>
      </c>
      <c r="H479">
        <f t="shared" si="8"/>
        <v>4</v>
      </c>
    </row>
    <row r="480" spans="1:8" x14ac:dyDescent="0.25">
      <c r="A480" t="s">
        <v>529</v>
      </c>
      <c r="H480">
        <f t="shared" si="8"/>
        <v>0</v>
      </c>
    </row>
    <row r="481" spans="1:8" x14ac:dyDescent="0.25">
      <c r="A481" t="s">
        <v>223</v>
      </c>
      <c r="B481">
        <v>22</v>
      </c>
      <c r="C481">
        <v>52</v>
      </c>
      <c r="F481">
        <v>6</v>
      </c>
      <c r="G481">
        <v>1</v>
      </c>
      <c r="H481">
        <f t="shared" si="8"/>
        <v>59</v>
      </c>
    </row>
    <row r="482" spans="1:8" x14ac:dyDescent="0.25">
      <c r="A482" t="s">
        <v>224</v>
      </c>
      <c r="B482">
        <v>26</v>
      </c>
      <c r="C482">
        <v>72</v>
      </c>
      <c r="F482">
        <v>38</v>
      </c>
      <c r="H482">
        <f t="shared" si="8"/>
        <v>110</v>
      </c>
    </row>
    <row r="483" spans="1:8" x14ac:dyDescent="0.25">
      <c r="A483" t="s">
        <v>225</v>
      </c>
      <c r="B483">
        <v>9</v>
      </c>
      <c r="C483">
        <v>32</v>
      </c>
      <c r="H483">
        <f t="shared" si="8"/>
        <v>32</v>
      </c>
    </row>
    <row r="484" spans="1:8" x14ac:dyDescent="0.25">
      <c r="A484" t="s">
        <v>530</v>
      </c>
      <c r="H484">
        <f t="shared" si="8"/>
        <v>0</v>
      </c>
    </row>
    <row r="485" spans="1:8" x14ac:dyDescent="0.25">
      <c r="A485" t="s">
        <v>226</v>
      </c>
      <c r="B485">
        <v>3</v>
      </c>
      <c r="C485">
        <v>2</v>
      </c>
      <c r="H485">
        <f t="shared" si="8"/>
        <v>2</v>
      </c>
    </row>
    <row r="486" spans="1:8" x14ac:dyDescent="0.25">
      <c r="A486" t="s">
        <v>531</v>
      </c>
      <c r="H486">
        <f t="shared" si="8"/>
        <v>0</v>
      </c>
    </row>
    <row r="487" spans="1:8" x14ac:dyDescent="0.25">
      <c r="A487" t="s">
        <v>532</v>
      </c>
      <c r="H487">
        <f t="shared" si="8"/>
        <v>0</v>
      </c>
    </row>
    <row r="488" spans="1:8" x14ac:dyDescent="0.25">
      <c r="A488" t="s">
        <v>533</v>
      </c>
      <c r="H488">
        <f t="shared" si="8"/>
        <v>0</v>
      </c>
    </row>
    <row r="489" spans="1:8" x14ac:dyDescent="0.25">
      <c r="A489" t="s">
        <v>534</v>
      </c>
      <c r="H489">
        <f t="shared" si="8"/>
        <v>0</v>
      </c>
    </row>
    <row r="490" spans="1:8" x14ac:dyDescent="0.25">
      <c r="A490" t="s">
        <v>227</v>
      </c>
      <c r="B490">
        <v>9</v>
      </c>
      <c r="C490">
        <v>15</v>
      </c>
      <c r="F490">
        <v>1</v>
      </c>
      <c r="H490">
        <f t="shared" si="8"/>
        <v>16</v>
      </c>
    </row>
    <row r="491" spans="1:8" x14ac:dyDescent="0.25">
      <c r="A491" t="s">
        <v>228</v>
      </c>
      <c r="B491">
        <v>11</v>
      </c>
      <c r="C491">
        <v>6</v>
      </c>
      <c r="F491">
        <v>21</v>
      </c>
      <c r="H491">
        <f t="shared" si="8"/>
        <v>27</v>
      </c>
    </row>
    <row r="492" spans="1:8" x14ac:dyDescent="0.25">
      <c r="A492" t="s">
        <v>229</v>
      </c>
      <c r="B492">
        <v>4</v>
      </c>
      <c r="C492">
        <v>4</v>
      </c>
      <c r="H492">
        <f t="shared" si="8"/>
        <v>4</v>
      </c>
    </row>
    <row r="493" spans="1:8" x14ac:dyDescent="0.25">
      <c r="A493" t="s">
        <v>535</v>
      </c>
      <c r="H493">
        <f t="shared" si="8"/>
        <v>0</v>
      </c>
    </row>
    <row r="494" spans="1:8" x14ac:dyDescent="0.25">
      <c r="A494" t="s">
        <v>230</v>
      </c>
      <c r="C494">
        <v>2</v>
      </c>
      <c r="H494">
        <f t="shared" si="8"/>
        <v>2</v>
      </c>
    </row>
    <row r="495" spans="1:8" x14ac:dyDescent="0.25">
      <c r="A495" t="s">
        <v>231</v>
      </c>
      <c r="B495">
        <v>1</v>
      </c>
      <c r="C495">
        <v>2</v>
      </c>
      <c r="H495">
        <f t="shared" si="8"/>
        <v>2</v>
      </c>
    </row>
    <row r="496" spans="1:8" x14ac:dyDescent="0.25">
      <c r="A496" t="s">
        <v>536</v>
      </c>
      <c r="H496">
        <f t="shared" si="8"/>
        <v>0</v>
      </c>
    </row>
    <row r="497" spans="1:8" x14ac:dyDescent="0.25">
      <c r="A497" t="s">
        <v>537</v>
      </c>
      <c r="H497">
        <f t="shared" si="8"/>
        <v>0</v>
      </c>
    </row>
    <row r="498" spans="1:8" x14ac:dyDescent="0.25">
      <c r="A498" t="s">
        <v>538</v>
      </c>
      <c r="H498">
        <f t="shared" si="8"/>
        <v>0</v>
      </c>
    </row>
    <row r="499" spans="1:8" x14ac:dyDescent="0.25">
      <c r="A499" t="s">
        <v>232</v>
      </c>
      <c r="B499">
        <v>3</v>
      </c>
      <c r="C499">
        <v>3</v>
      </c>
      <c r="E499">
        <v>4</v>
      </c>
      <c r="H499">
        <f t="shared" si="8"/>
        <v>7</v>
      </c>
    </row>
    <row r="500" spans="1:8" x14ac:dyDescent="0.25">
      <c r="A500" t="s">
        <v>233</v>
      </c>
      <c r="B500">
        <v>3</v>
      </c>
      <c r="C500">
        <v>3</v>
      </c>
      <c r="F500">
        <v>1</v>
      </c>
      <c r="H500">
        <f t="shared" si="8"/>
        <v>4</v>
      </c>
    </row>
    <row r="501" spans="1:8" x14ac:dyDescent="0.25">
      <c r="A501" t="s">
        <v>539</v>
      </c>
      <c r="H501">
        <f t="shared" si="8"/>
        <v>0</v>
      </c>
    </row>
    <row r="502" spans="1:8" x14ac:dyDescent="0.25">
      <c r="A502" t="s">
        <v>540</v>
      </c>
      <c r="H502">
        <f t="shared" si="8"/>
        <v>0</v>
      </c>
    </row>
    <row r="503" spans="1:8" x14ac:dyDescent="0.25">
      <c r="A503" t="s">
        <v>234</v>
      </c>
      <c r="B503">
        <v>10</v>
      </c>
      <c r="C503">
        <v>13</v>
      </c>
      <c r="F503">
        <v>2</v>
      </c>
      <c r="H503">
        <f t="shared" si="8"/>
        <v>15</v>
      </c>
    </row>
    <row r="504" spans="1:8" x14ac:dyDescent="0.25">
      <c r="A504" t="s">
        <v>541</v>
      </c>
      <c r="H504">
        <f t="shared" si="8"/>
        <v>0</v>
      </c>
    </row>
    <row r="505" spans="1:8" x14ac:dyDescent="0.25">
      <c r="A505" t="s">
        <v>542</v>
      </c>
      <c r="H505">
        <f t="shared" si="8"/>
        <v>0</v>
      </c>
    </row>
    <row r="506" spans="1:8" x14ac:dyDescent="0.25">
      <c r="A506" t="s">
        <v>543</v>
      </c>
      <c r="D506">
        <v>1</v>
      </c>
      <c r="H506">
        <f t="shared" si="8"/>
        <v>1</v>
      </c>
    </row>
    <row r="507" spans="1:8" x14ac:dyDescent="0.25">
      <c r="A507" t="s">
        <v>544</v>
      </c>
      <c r="H507">
        <f t="shared" si="8"/>
        <v>0</v>
      </c>
    </row>
    <row r="508" spans="1:8" x14ac:dyDescent="0.25">
      <c r="A508" t="s">
        <v>235</v>
      </c>
      <c r="B508">
        <v>7</v>
      </c>
      <c r="C508">
        <v>9</v>
      </c>
      <c r="D508">
        <v>1</v>
      </c>
      <c r="E508">
        <v>3</v>
      </c>
      <c r="H508">
        <f t="shared" si="8"/>
        <v>13</v>
      </c>
    </row>
    <row r="509" spans="1:8" x14ac:dyDescent="0.25">
      <c r="A509" t="s">
        <v>236</v>
      </c>
      <c r="B509">
        <v>1</v>
      </c>
      <c r="C509">
        <v>1</v>
      </c>
      <c r="H509">
        <f t="shared" si="8"/>
        <v>1</v>
      </c>
    </row>
    <row r="510" spans="1:8" x14ac:dyDescent="0.25">
      <c r="A510" t="s">
        <v>237</v>
      </c>
      <c r="B510">
        <v>2</v>
      </c>
      <c r="C510">
        <v>2</v>
      </c>
      <c r="D510">
        <v>5</v>
      </c>
      <c r="H510">
        <f t="shared" si="8"/>
        <v>7</v>
      </c>
    </row>
    <row r="511" spans="1:8" x14ac:dyDescent="0.25">
      <c r="A511" t="s">
        <v>545</v>
      </c>
      <c r="H511">
        <f t="shared" si="8"/>
        <v>0</v>
      </c>
    </row>
    <row r="512" spans="1:8" x14ac:dyDescent="0.25">
      <c r="A512" t="s">
        <v>238</v>
      </c>
      <c r="C512">
        <v>3</v>
      </c>
      <c r="E512">
        <v>101</v>
      </c>
      <c r="H512">
        <f t="shared" si="8"/>
        <v>104</v>
      </c>
    </row>
    <row r="513" spans="1:8" x14ac:dyDescent="0.25">
      <c r="A513" t="s">
        <v>239</v>
      </c>
      <c r="C513">
        <v>1</v>
      </c>
      <c r="H513">
        <f t="shared" si="8"/>
        <v>1</v>
      </c>
    </row>
    <row r="514" spans="1:8" x14ac:dyDescent="0.25">
      <c r="A514" t="s">
        <v>546</v>
      </c>
      <c r="H514">
        <f t="shared" si="8"/>
        <v>0</v>
      </c>
    </row>
    <row r="515" spans="1:8" x14ac:dyDescent="0.25">
      <c r="A515" t="s">
        <v>547</v>
      </c>
      <c r="H515">
        <f t="shared" ref="H515:H578" si="9">SUM(C515:G515)</f>
        <v>0</v>
      </c>
    </row>
    <row r="516" spans="1:8" x14ac:dyDescent="0.25">
      <c r="A516" t="s">
        <v>548</v>
      </c>
      <c r="H516">
        <f t="shared" si="9"/>
        <v>0</v>
      </c>
    </row>
    <row r="517" spans="1:8" x14ac:dyDescent="0.25">
      <c r="A517" t="s">
        <v>240</v>
      </c>
      <c r="B517">
        <v>1</v>
      </c>
      <c r="C517">
        <v>2</v>
      </c>
      <c r="H517">
        <f t="shared" si="9"/>
        <v>2</v>
      </c>
    </row>
    <row r="518" spans="1:8" x14ac:dyDescent="0.25">
      <c r="A518" t="s">
        <v>549</v>
      </c>
      <c r="H518">
        <f t="shared" si="9"/>
        <v>0</v>
      </c>
    </row>
    <row r="519" spans="1:8" x14ac:dyDescent="0.25">
      <c r="A519" t="s">
        <v>550</v>
      </c>
      <c r="H519">
        <f t="shared" si="9"/>
        <v>0</v>
      </c>
    </row>
    <row r="520" spans="1:8" x14ac:dyDescent="0.25">
      <c r="A520" t="s">
        <v>241</v>
      </c>
      <c r="B520">
        <v>9</v>
      </c>
      <c r="C520">
        <v>36</v>
      </c>
      <c r="E520">
        <v>2</v>
      </c>
      <c r="H520">
        <f t="shared" si="9"/>
        <v>38</v>
      </c>
    </row>
    <row r="521" spans="1:8" x14ac:dyDescent="0.25">
      <c r="A521" t="s">
        <v>242</v>
      </c>
      <c r="B521">
        <v>3</v>
      </c>
      <c r="C521">
        <v>3</v>
      </c>
      <c r="H521">
        <f t="shared" si="9"/>
        <v>3</v>
      </c>
    </row>
    <row r="522" spans="1:8" x14ac:dyDescent="0.25">
      <c r="A522" t="s">
        <v>243</v>
      </c>
      <c r="C522">
        <v>1</v>
      </c>
      <c r="H522">
        <f t="shared" si="9"/>
        <v>1</v>
      </c>
    </row>
    <row r="523" spans="1:8" x14ac:dyDescent="0.25">
      <c r="A523" t="s">
        <v>244</v>
      </c>
      <c r="B523">
        <v>2</v>
      </c>
      <c r="C523">
        <v>1</v>
      </c>
      <c r="D523">
        <v>1</v>
      </c>
      <c r="E523">
        <v>1</v>
      </c>
      <c r="H523">
        <f t="shared" si="9"/>
        <v>3</v>
      </c>
    </row>
    <row r="524" spans="1:8" x14ac:dyDescent="0.25">
      <c r="A524" t="s">
        <v>551</v>
      </c>
      <c r="H524">
        <f t="shared" si="9"/>
        <v>0</v>
      </c>
    </row>
    <row r="525" spans="1:8" x14ac:dyDescent="0.25">
      <c r="A525" t="s">
        <v>245</v>
      </c>
      <c r="B525">
        <v>1</v>
      </c>
      <c r="C525">
        <v>2</v>
      </c>
      <c r="E525">
        <v>1</v>
      </c>
      <c r="H525">
        <f t="shared" si="9"/>
        <v>3</v>
      </c>
    </row>
    <row r="526" spans="1:8" x14ac:dyDescent="0.25">
      <c r="A526" t="s">
        <v>246</v>
      </c>
      <c r="B526">
        <v>19</v>
      </c>
      <c r="C526">
        <v>56</v>
      </c>
      <c r="H526">
        <f t="shared" si="9"/>
        <v>56</v>
      </c>
    </row>
    <row r="527" spans="1:8" x14ac:dyDescent="0.25">
      <c r="A527" t="s">
        <v>247</v>
      </c>
      <c r="C527">
        <v>31</v>
      </c>
      <c r="F527">
        <v>1</v>
      </c>
      <c r="H527">
        <f t="shared" si="9"/>
        <v>32</v>
      </c>
    </row>
    <row r="528" spans="1:8" x14ac:dyDescent="0.25">
      <c r="A528" t="s">
        <v>552</v>
      </c>
      <c r="H528">
        <f t="shared" si="9"/>
        <v>0</v>
      </c>
    </row>
    <row r="529" spans="1:8" x14ac:dyDescent="0.25">
      <c r="A529" t="s">
        <v>553</v>
      </c>
      <c r="H529">
        <f t="shared" si="9"/>
        <v>0</v>
      </c>
    </row>
    <row r="530" spans="1:8" x14ac:dyDescent="0.25">
      <c r="A530" t="s">
        <v>248</v>
      </c>
      <c r="B530">
        <v>1</v>
      </c>
      <c r="C530">
        <v>1</v>
      </c>
      <c r="H530">
        <f t="shared" si="9"/>
        <v>1</v>
      </c>
    </row>
    <row r="531" spans="1:8" x14ac:dyDescent="0.25">
      <c r="A531" t="s">
        <v>249</v>
      </c>
      <c r="B531">
        <v>5</v>
      </c>
      <c r="C531">
        <v>4</v>
      </c>
      <c r="F531">
        <v>1</v>
      </c>
      <c r="H531">
        <f t="shared" si="9"/>
        <v>5</v>
      </c>
    </row>
    <row r="532" spans="1:8" x14ac:dyDescent="0.25">
      <c r="A532" t="s">
        <v>554</v>
      </c>
      <c r="H532">
        <f t="shared" si="9"/>
        <v>0</v>
      </c>
    </row>
    <row r="533" spans="1:8" x14ac:dyDescent="0.25">
      <c r="A533" t="s">
        <v>555</v>
      </c>
      <c r="H533">
        <f t="shared" si="9"/>
        <v>0</v>
      </c>
    </row>
    <row r="534" spans="1:8" x14ac:dyDescent="0.25">
      <c r="A534" t="s">
        <v>556</v>
      </c>
      <c r="H534">
        <f t="shared" si="9"/>
        <v>0</v>
      </c>
    </row>
    <row r="535" spans="1:8" x14ac:dyDescent="0.25">
      <c r="A535" t="s">
        <v>557</v>
      </c>
      <c r="H535">
        <f t="shared" si="9"/>
        <v>0</v>
      </c>
    </row>
    <row r="536" spans="1:8" x14ac:dyDescent="0.25">
      <c r="A536" t="s">
        <v>558</v>
      </c>
      <c r="H536">
        <f t="shared" si="9"/>
        <v>0</v>
      </c>
    </row>
    <row r="537" spans="1:8" x14ac:dyDescent="0.25">
      <c r="A537" t="s">
        <v>559</v>
      </c>
      <c r="H537">
        <f t="shared" si="9"/>
        <v>0</v>
      </c>
    </row>
    <row r="538" spans="1:8" x14ac:dyDescent="0.25">
      <c r="A538" t="s">
        <v>560</v>
      </c>
      <c r="H538">
        <f t="shared" si="9"/>
        <v>0</v>
      </c>
    </row>
    <row r="539" spans="1:8" x14ac:dyDescent="0.25">
      <c r="A539" t="s">
        <v>250</v>
      </c>
      <c r="B539">
        <v>27</v>
      </c>
      <c r="C539">
        <v>65</v>
      </c>
      <c r="E539">
        <v>1</v>
      </c>
      <c r="F539">
        <v>4</v>
      </c>
      <c r="H539">
        <f t="shared" si="9"/>
        <v>70</v>
      </c>
    </row>
    <row r="540" spans="1:8" x14ac:dyDescent="0.25">
      <c r="A540" t="s">
        <v>251</v>
      </c>
      <c r="B540">
        <v>22</v>
      </c>
      <c r="C540">
        <v>42</v>
      </c>
      <c r="E540">
        <v>4</v>
      </c>
      <c r="F540">
        <v>4</v>
      </c>
      <c r="G540">
        <v>1</v>
      </c>
      <c r="H540">
        <f t="shared" si="9"/>
        <v>51</v>
      </c>
    </row>
    <row r="541" spans="1:8" x14ac:dyDescent="0.25">
      <c r="A541" t="s">
        <v>252</v>
      </c>
      <c r="B541">
        <v>1</v>
      </c>
      <c r="C541">
        <v>1</v>
      </c>
      <c r="H541">
        <f t="shared" si="9"/>
        <v>1</v>
      </c>
    </row>
    <row r="542" spans="1:8" x14ac:dyDescent="0.25">
      <c r="A542" t="s">
        <v>253</v>
      </c>
      <c r="B542">
        <v>1</v>
      </c>
      <c r="C542">
        <v>2</v>
      </c>
      <c r="H542">
        <f t="shared" si="9"/>
        <v>2</v>
      </c>
    </row>
    <row r="543" spans="1:8" x14ac:dyDescent="0.25">
      <c r="A543" t="s">
        <v>561</v>
      </c>
      <c r="H543">
        <f t="shared" si="9"/>
        <v>0</v>
      </c>
    </row>
    <row r="544" spans="1:8" x14ac:dyDescent="0.25">
      <c r="A544" t="s">
        <v>254</v>
      </c>
      <c r="B544">
        <v>3</v>
      </c>
      <c r="C544">
        <v>4</v>
      </c>
      <c r="F544">
        <v>1</v>
      </c>
      <c r="H544">
        <f t="shared" si="9"/>
        <v>5</v>
      </c>
    </row>
    <row r="545" spans="1:8" x14ac:dyDescent="0.25">
      <c r="A545" t="s">
        <v>562</v>
      </c>
      <c r="H545">
        <f t="shared" si="9"/>
        <v>0</v>
      </c>
    </row>
    <row r="546" spans="1:8" x14ac:dyDescent="0.25">
      <c r="A546" t="s">
        <v>255</v>
      </c>
      <c r="B546">
        <v>23</v>
      </c>
      <c r="C546">
        <v>63</v>
      </c>
      <c r="H546">
        <f t="shared" si="9"/>
        <v>63</v>
      </c>
    </row>
    <row r="547" spans="1:8" x14ac:dyDescent="0.25">
      <c r="A547" t="s">
        <v>563</v>
      </c>
      <c r="F547">
        <v>1</v>
      </c>
      <c r="H547">
        <f t="shared" si="9"/>
        <v>1</v>
      </c>
    </row>
    <row r="548" spans="1:8" x14ac:dyDescent="0.25">
      <c r="A548" t="s">
        <v>564</v>
      </c>
      <c r="H548">
        <f t="shared" si="9"/>
        <v>0</v>
      </c>
    </row>
    <row r="549" spans="1:8" x14ac:dyDescent="0.25">
      <c r="A549" t="s">
        <v>256</v>
      </c>
      <c r="B549">
        <v>2</v>
      </c>
      <c r="C549">
        <v>14</v>
      </c>
      <c r="H549">
        <f t="shared" si="9"/>
        <v>14</v>
      </c>
    </row>
    <row r="550" spans="1:8" x14ac:dyDescent="0.25">
      <c r="A550" t="s">
        <v>565</v>
      </c>
      <c r="H550">
        <f t="shared" si="9"/>
        <v>0</v>
      </c>
    </row>
    <row r="551" spans="1:8" x14ac:dyDescent="0.25">
      <c r="A551" t="s">
        <v>566</v>
      </c>
      <c r="H551">
        <f t="shared" si="9"/>
        <v>0</v>
      </c>
    </row>
    <row r="552" spans="1:8" x14ac:dyDescent="0.25">
      <c r="A552" t="s">
        <v>257</v>
      </c>
      <c r="B552">
        <v>4</v>
      </c>
      <c r="C552">
        <v>5</v>
      </c>
      <c r="H552">
        <f t="shared" si="9"/>
        <v>5</v>
      </c>
    </row>
    <row r="553" spans="1:8" x14ac:dyDescent="0.25">
      <c r="A553" t="s">
        <v>567</v>
      </c>
      <c r="H553">
        <f t="shared" si="9"/>
        <v>0</v>
      </c>
    </row>
    <row r="554" spans="1:8" x14ac:dyDescent="0.25">
      <c r="A554" t="s">
        <v>568</v>
      </c>
      <c r="H554">
        <f t="shared" si="9"/>
        <v>0</v>
      </c>
    </row>
    <row r="555" spans="1:8" x14ac:dyDescent="0.25">
      <c r="A555" t="s">
        <v>569</v>
      </c>
      <c r="H555">
        <f t="shared" si="9"/>
        <v>0</v>
      </c>
    </row>
    <row r="556" spans="1:8" x14ac:dyDescent="0.25">
      <c r="A556" t="s">
        <v>570</v>
      </c>
      <c r="H556">
        <f t="shared" si="9"/>
        <v>0</v>
      </c>
    </row>
    <row r="557" spans="1:8" x14ac:dyDescent="0.25">
      <c r="A557" t="s">
        <v>571</v>
      </c>
      <c r="H557">
        <f t="shared" si="9"/>
        <v>0</v>
      </c>
    </row>
    <row r="558" spans="1:8" x14ac:dyDescent="0.25">
      <c r="A558" t="s">
        <v>258</v>
      </c>
      <c r="B558">
        <v>2</v>
      </c>
      <c r="C558">
        <v>3</v>
      </c>
      <c r="E558">
        <v>3</v>
      </c>
      <c r="H558">
        <f t="shared" si="9"/>
        <v>6</v>
      </c>
    </row>
    <row r="559" spans="1:8" x14ac:dyDescent="0.25">
      <c r="A559" t="s">
        <v>259</v>
      </c>
      <c r="B559">
        <v>2</v>
      </c>
      <c r="C559">
        <v>4</v>
      </c>
      <c r="H559">
        <f t="shared" si="9"/>
        <v>4</v>
      </c>
    </row>
    <row r="560" spans="1:8" x14ac:dyDescent="0.25">
      <c r="A560" t="s">
        <v>260</v>
      </c>
      <c r="B560">
        <v>2</v>
      </c>
      <c r="C560">
        <v>3</v>
      </c>
      <c r="E560">
        <v>2</v>
      </c>
      <c r="H560">
        <f t="shared" si="9"/>
        <v>5</v>
      </c>
    </row>
    <row r="561" spans="1:8" x14ac:dyDescent="0.25">
      <c r="A561" t="s">
        <v>261</v>
      </c>
      <c r="B561">
        <v>1</v>
      </c>
      <c r="C561">
        <v>2</v>
      </c>
      <c r="F561">
        <v>1</v>
      </c>
      <c r="H561">
        <f t="shared" si="9"/>
        <v>3</v>
      </c>
    </row>
    <row r="562" spans="1:8" x14ac:dyDescent="0.25">
      <c r="A562" t="s">
        <v>572</v>
      </c>
      <c r="H562">
        <f t="shared" si="9"/>
        <v>0</v>
      </c>
    </row>
    <row r="563" spans="1:8" x14ac:dyDescent="0.25">
      <c r="A563" t="s">
        <v>573</v>
      </c>
      <c r="H563">
        <f t="shared" si="9"/>
        <v>0</v>
      </c>
    </row>
    <row r="564" spans="1:8" x14ac:dyDescent="0.25">
      <c r="A564" t="s">
        <v>574</v>
      </c>
      <c r="H564">
        <f t="shared" si="9"/>
        <v>0</v>
      </c>
    </row>
    <row r="565" spans="1:8" x14ac:dyDescent="0.25">
      <c r="A565" t="s">
        <v>262</v>
      </c>
      <c r="C565">
        <v>6</v>
      </c>
      <c r="H565">
        <f t="shared" si="9"/>
        <v>6</v>
      </c>
    </row>
    <row r="566" spans="1:8" x14ac:dyDescent="0.25">
      <c r="A566" t="s">
        <v>263</v>
      </c>
      <c r="B566">
        <v>1</v>
      </c>
      <c r="C566">
        <v>1</v>
      </c>
      <c r="H566">
        <f t="shared" si="9"/>
        <v>1</v>
      </c>
    </row>
    <row r="567" spans="1:8" x14ac:dyDescent="0.25">
      <c r="A567" t="s">
        <v>575</v>
      </c>
      <c r="D567">
        <v>7</v>
      </c>
      <c r="H567">
        <f t="shared" si="9"/>
        <v>7</v>
      </c>
    </row>
    <row r="568" spans="1:8" x14ac:dyDescent="0.25">
      <c r="A568" t="s">
        <v>264</v>
      </c>
      <c r="B568">
        <v>2</v>
      </c>
      <c r="C568">
        <v>1</v>
      </c>
      <c r="D568">
        <v>3</v>
      </c>
      <c r="H568">
        <f t="shared" si="9"/>
        <v>4</v>
      </c>
    </row>
    <row r="569" spans="1:8" x14ac:dyDescent="0.25">
      <c r="A569" t="s">
        <v>576</v>
      </c>
      <c r="D569">
        <v>70</v>
      </c>
      <c r="H569">
        <f t="shared" si="9"/>
        <v>70</v>
      </c>
    </row>
    <row r="570" spans="1:8" x14ac:dyDescent="0.25">
      <c r="A570" t="s">
        <v>265</v>
      </c>
      <c r="B570">
        <v>28</v>
      </c>
      <c r="C570">
        <v>3</v>
      </c>
      <c r="E570">
        <v>2</v>
      </c>
      <c r="H570">
        <f t="shared" si="9"/>
        <v>5</v>
      </c>
    </row>
    <row r="571" spans="1:8" x14ac:dyDescent="0.25">
      <c r="A571" t="s">
        <v>577</v>
      </c>
      <c r="H571">
        <f t="shared" si="9"/>
        <v>0</v>
      </c>
    </row>
    <row r="572" spans="1:8" x14ac:dyDescent="0.25">
      <c r="A572" t="s">
        <v>266</v>
      </c>
      <c r="B572">
        <v>2</v>
      </c>
      <c r="C572">
        <v>3</v>
      </c>
      <c r="H572">
        <f t="shared" si="9"/>
        <v>3</v>
      </c>
    </row>
    <row r="573" spans="1:8" x14ac:dyDescent="0.25">
      <c r="A573" t="s">
        <v>267</v>
      </c>
      <c r="B573">
        <v>1</v>
      </c>
      <c r="C573">
        <v>1</v>
      </c>
      <c r="H573">
        <f t="shared" si="9"/>
        <v>1</v>
      </c>
    </row>
    <row r="574" spans="1:8" x14ac:dyDescent="0.25">
      <c r="A574" t="s">
        <v>578</v>
      </c>
      <c r="H574">
        <f t="shared" si="9"/>
        <v>0</v>
      </c>
    </row>
    <row r="575" spans="1:8" x14ac:dyDescent="0.25">
      <c r="A575" t="s">
        <v>579</v>
      </c>
      <c r="H575">
        <f t="shared" si="9"/>
        <v>0</v>
      </c>
    </row>
    <row r="576" spans="1:8" x14ac:dyDescent="0.25">
      <c r="A576" t="s">
        <v>580</v>
      </c>
      <c r="H576">
        <f t="shared" si="9"/>
        <v>0</v>
      </c>
    </row>
    <row r="577" spans="1:8" x14ac:dyDescent="0.25">
      <c r="A577" t="s">
        <v>581</v>
      </c>
      <c r="H577">
        <f t="shared" si="9"/>
        <v>0</v>
      </c>
    </row>
    <row r="578" spans="1:8" x14ac:dyDescent="0.25">
      <c r="A578" t="s">
        <v>582</v>
      </c>
      <c r="H578">
        <f t="shared" si="9"/>
        <v>0</v>
      </c>
    </row>
    <row r="579" spans="1:8" x14ac:dyDescent="0.25">
      <c r="A579" t="s">
        <v>268</v>
      </c>
      <c r="B579">
        <v>1</v>
      </c>
      <c r="C579">
        <v>1</v>
      </c>
      <c r="H579">
        <f t="shared" ref="H579:H594" si="10">SUM(C579:G579)</f>
        <v>1</v>
      </c>
    </row>
    <row r="580" spans="1:8" x14ac:dyDescent="0.25">
      <c r="A580" t="s">
        <v>583</v>
      </c>
      <c r="H580">
        <f t="shared" si="10"/>
        <v>0</v>
      </c>
    </row>
    <row r="581" spans="1:8" x14ac:dyDescent="0.25">
      <c r="A581" t="s">
        <v>584</v>
      </c>
      <c r="H581">
        <f t="shared" si="10"/>
        <v>0</v>
      </c>
    </row>
    <row r="582" spans="1:8" x14ac:dyDescent="0.25">
      <c r="A582" t="s">
        <v>269</v>
      </c>
      <c r="C582">
        <v>1</v>
      </c>
      <c r="H582">
        <f t="shared" si="10"/>
        <v>1</v>
      </c>
    </row>
    <row r="583" spans="1:8" x14ac:dyDescent="0.25">
      <c r="A583" t="s">
        <v>585</v>
      </c>
      <c r="D583">
        <v>1</v>
      </c>
      <c r="H583">
        <f t="shared" si="10"/>
        <v>1</v>
      </c>
    </row>
    <row r="584" spans="1:8" x14ac:dyDescent="0.25">
      <c r="A584" t="s">
        <v>586</v>
      </c>
      <c r="H584">
        <f t="shared" si="10"/>
        <v>0</v>
      </c>
    </row>
    <row r="585" spans="1:8" x14ac:dyDescent="0.25">
      <c r="A585" t="s">
        <v>270</v>
      </c>
      <c r="B585">
        <v>1</v>
      </c>
      <c r="C585">
        <v>4</v>
      </c>
      <c r="E585">
        <v>1</v>
      </c>
      <c r="H585">
        <f t="shared" si="10"/>
        <v>5</v>
      </c>
    </row>
    <row r="586" spans="1:8" x14ac:dyDescent="0.25">
      <c r="A586" t="s">
        <v>587</v>
      </c>
      <c r="H586">
        <f t="shared" si="10"/>
        <v>0</v>
      </c>
    </row>
    <row r="587" spans="1:8" x14ac:dyDescent="0.25">
      <c r="A587" t="s">
        <v>588</v>
      </c>
      <c r="H587">
        <f t="shared" si="10"/>
        <v>0</v>
      </c>
    </row>
    <row r="588" spans="1:8" x14ac:dyDescent="0.25">
      <c r="A588" t="s">
        <v>589</v>
      </c>
      <c r="B588">
        <v>1</v>
      </c>
      <c r="H588">
        <f t="shared" si="10"/>
        <v>0</v>
      </c>
    </row>
    <row r="589" spans="1:8" x14ac:dyDescent="0.25">
      <c r="A589" t="s">
        <v>590</v>
      </c>
      <c r="H589">
        <f t="shared" si="10"/>
        <v>0</v>
      </c>
    </row>
    <row r="590" spans="1:8" x14ac:dyDescent="0.25">
      <c r="A590" t="s">
        <v>591</v>
      </c>
      <c r="H590">
        <f t="shared" si="10"/>
        <v>0</v>
      </c>
    </row>
    <row r="591" spans="1:8" x14ac:dyDescent="0.25">
      <c r="A591" t="s">
        <v>592</v>
      </c>
      <c r="H591">
        <f t="shared" si="10"/>
        <v>0</v>
      </c>
    </row>
    <row r="592" spans="1:8" x14ac:dyDescent="0.25">
      <c r="A592" t="s">
        <v>271</v>
      </c>
      <c r="B592">
        <v>3</v>
      </c>
      <c r="C592">
        <v>44</v>
      </c>
      <c r="E592">
        <v>1</v>
      </c>
      <c r="H592">
        <f t="shared" si="10"/>
        <v>45</v>
      </c>
    </row>
    <row r="593" spans="1:8" x14ac:dyDescent="0.25">
      <c r="A593" t="s">
        <v>593</v>
      </c>
      <c r="B593">
        <v>1</v>
      </c>
      <c r="H593">
        <f t="shared" si="10"/>
        <v>0</v>
      </c>
    </row>
    <row r="594" spans="1:8" x14ac:dyDescent="0.25">
      <c r="A594" t="s">
        <v>594</v>
      </c>
      <c r="H594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5171-0E80-4F85-A6B8-DD7D63B7899D}">
  <dimension ref="A1:B594"/>
  <sheetViews>
    <sheetView topLeftCell="A575" workbookViewId="0">
      <selection sqref="A1:B594"/>
    </sheetView>
  </sheetViews>
  <sheetFormatPr defaultRowHeight="15" x14ac:dyDescent="0.25"/>
  <sheetData>
    <row r="1" spans="1:2" x14ac:dyDescent="0.25">
      <c r="A1" t="s">
        <v>0</v>
      </c>
      <c r="B1" t="s">
        <v>600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4</v>
      </c>
    </row>
    <row r="4" spans="1:2" x14ac:dyDescent="0.25">
      <c r="A4" t="s">
        <v>272</v>
      </c>
    </row>
    <row r="5" spans="1:2" x14ac:dyDescent="0.25">
      <c r="A5" t="s">
        <v>4</v>
      </c>
      <c r="B5">
        <v>13</v>
      </c>
    </row>
    <row r="6" spans="1:2" x14ac:dyDescent="0.25">
      <c r="A6" t="s">
        <v>273</v>
      </c>
    </row>
    <row r="7" spans="1:2" x14ac:dyDescent="0.25">
      <c r="A7" t="s">
        <v>5</v>
      </c>
      <c r="B7">
        <v>1</v>
      </c>
    </row>
    <row r="8" spans="1:2" x14ac:dyDescent="0.25">
      <c r="A8" t="s">
        <v>274</v>
      </c>
    </row>
    <row r="9" spans="1:2" x14ac:dyDescent="0.25">
      <c r="A9" t="s">
        <v>275</v>
      </c>
    </row>
    <row r="10" spans="1:2" x14ac:dyDescent="0.25">
      <c r="A10" t="s">
        <v>276</v>
      </c>
    </row>
    <row r="11" spans="1:2" x14ac:dyDescent="0.25">
      <c r="A11" t="s">
        <v>6</v>
      </c>
      <c r="B11">
        <v>9</v>
      </c>
    </row>
    <row r="12" spans="1:2" x14ac:dyDescent="0.25">
      <c r="A12" t="s">
        <v>277</v>
      </c>
    </row>
    <row r="13" spans="1:2" x14ac:dyDescent="0.25">
      <c r="A13" t="s">
        <v>7</v>
      </c>
      <c r="B13">
        <v>1</v>
      </c>
    </row>
    <row r="14" spans="1:2" x14ac:dyDescent="0.25">
      <c r="A14" t="s">
        <v>278</v>
      </c>
    </row>
    <row r="15" spans="1:2" x14ac:dyDescent="0.25">
      <c r="A15" t="s">
        <v>8</v>
      </c>
    </row>
    <row r="16" spans="1:2" x14ac:dyDescent="0.25">
      <c r="A16" t="s">
        <v>9</v>
      </c>
      <c r="B16">
        <v>3</v>
      </c>
    </row>
    <row r="17" spans="1:2" x14ac:dyDescent="0.25">
      <c r="A17" t="s">
        <v>279</v>
      </c>
    </row>
    <row r="18" spans="1:2" x14ac:dyDescent="0.25">
      <c r="A18" t="s">
        <v>10</v>
      </c>
      <c r="B18">
        <v>1</v>
      </c>
    </row>
    <row r="19" spans="1:2" x14ac:dyDescent="0.25">
      <c r="A19" t="s">
        <v>11</v>
      </c>
      <c r="B19">
        <v>1</v>
      </c>
    </row>
    <row r="20" spans="1:2" x14ac:dyDescent="0.25">
      <c r="A20" t="s">
        <v>280</v>
      </c>
    </row>
    <row r="21" spans="1:2" x14ac:dyDescent="0.25">
      <c r="A21" t="s">
        <v>12</v>
      </c>
      <c r="B21">
        <v>3</v>
      </c>
    </row>
    <row r="22" spans="1:2" x14ac:dyDescent="0.25">
      <c r="A22" t="s">
        <v>281</v>
      </c>
    </row>
    <row r="23" spans="1:2" x14ac:dyDescent="0.25">
      <c r="A23" t="s">
        <v>282</v>
      </c>
    </row>
    <row r="24" spans="1:2" x14ac:dyDescent="0.25">
      <c r="A24" t="s">
        <v>283</v>
      </c>
    </row>
    <row r="25" spans="1:2" x14ac:dyDescent="0.25">
      <c r="A25" t="s">
        <v>284</v>
      </c>
    </row>
    <row r="26" spans="1:2" x14ac:dyDescent="0.25">
      <c r="A26" t="s">
        <v>13</v>
      </c>
    </row>
    <row r="27" spans="1:2" x14ac:dyDescent="0.25">
      <c r="A27" t="s">
        <v>285</v>
      </c>
    </row>
    <row r="28" spans="1:2" x14ac:dyDescent="0.25">
      <c r="A28" t="s">
        <v>286</v>
      </c>
    </row>
    <row r="29" spans="1:2" x14ac:dyDescent="0.25">
      <c r="A29" t="s">
        <v>14</v>
      </c>
      <c r="B29">
        <v>1</v>
      </c>
    </row>
    <row r="30" spans="1:2" x14ac:dyDescent="0.25">
      <c r="A30" t="s">
        <v>287</v>
      </c>
    </row>
    <row r="31" spans="1:2" x14ac:dyDescent="0.25">
      <c r="A31" t="s">
        <v>288</v>
      </c>
    </row>
    <row r="32" spans="1:2" x14ac:dyDescent="0.25">
      <c r="A32" t="s">
        <v>15</v>
      </c>
      <c r="B32">
        <v>11</v>
      </c>
    </row>
    <row r="33" spans="1:2" x14ac:dyDescent="0.25">
      <c r="A33" t="s">
        <v>16</v>
      </c>
      <c r="B33">
        <v>1</v>
      </c>
    </row>
    <row r="34" spans="1:2" x14ac:dyDescent="0.25">
      <c r="A34" t="s">
        <v>289</v>
      </c>
    </row>
    <row r="35" spans="1:2" x14ac:dyDescent="0.25">
      <c r="A35" t="s">
        <v>17</v>
      </c>
      <c r="B35">
        <v>1</v>
      </c>
    </row>
    <row r="36" spans="1:2" x14ac:dyDescent="0.25">
      <c r="A36" t="s">
        <v>18</v>
      </c>
      <c r="B36">
        <v>1</v>
      </c>
    </row>
    <row r="37" spans="1:2" x14ac:dyDescent="0.25">
      <c r="A37" t="s">
        <v>290</v>
      </c>
    </row>
    <row r="38" spans="1:2" x14ac:dyDescent="0.25">
      <c r="A38" t="s">
        <v>19</v>
      </c>
    </row>
    <row r="39" spans="1:2" x14ac:dyDescent="0.25">
      <c r="A39" t="s">
        <v>291</v>
      </c>
    </row>
    <row r="40" spans="1:2" x14ac:dyDescent="0.25">
      <c r="A40" t="s">
        <v>292</v>
      </c>
    </row>
    <row r="41" spans="1:2" x14ac:dyDescent="0.25">
      <c r="A41" t="s">
        <v>20</v>
      </c>
      <c r="B41">
        <v>4</v>
      </c>
    </row>
    <row r="42" spans="1:2" x14ac:dyDescent="0.25">
      <c r="A42" t="s">
        <v>21</v>
      </c>
      <c r="B42">
        <v>6</v>
      </c>
    </row>
    <row r="43" spans="1:2" x14ac:dyDescent="0.25">
      <c r="A43" t="s">
        <v>293</v>
      </c>
    </row>
    <row r="44" spans="1:2" x14ac:dyDescent="0.25">
      <c r="A44" t="s">
        <v>22</v>
      </c>
      <c r="B44">
        <v>1</v>
      </c>
    </row>
    <row r="45" spans="1:2" x14ac:dyDescent="0.25">
      <c r="A45" t="s">
        <v>294</v>
      </c>
    </row>
    <row r="46" spans="1:2" x14ac:dyDescent="0.25">
      <c r="A46" t="s">
        <v>295</v>
      </c>
    </row>
    <row r="47" spans="1:2" x14ac:dyDescent="0.25">
      <c r="A47" t="s">
        <v>296</v>
      </c>
    </row>
    <row r="48" spans="1:2" x14ac:dyDescent="0.25">
      <c r="A48" t="s">
        <v>297</v>
      </c>
    </row>
    <row r="49" spans="1:2" x14ac:dyDescent="0.25">
      <c r="A49" t="s">
        <v>298</v>
      </c>
    </row>
    <row r="50" spans="1:2" x14ac:dyDescent="0.25">
      <c r="A50" t="s">
        <v>299</v>
      </c>
    </row>
    <row r="51" spans="1:2" x14ac:dyDescent="0.25">
      <c r="A51" t="s">
        <v>300</v>
      </c>
    </row>
    <row r="52" spans="1:2" x14ac:dyDescent="0.25">
      <c r="A52" t="s">
        <v>301</v>
      </c>
    </row>
    <row r="53" spans="1:2" x14ac:dyDescent="0.25">
      <c r="A53" t="s">
        <v>302</v>
      </c>
    </row>
    <row r="54" spans="1:2" x14ac:dyDescent="0.25">
      <c r="A54" t="s">
        <v>23</v>
      </c>
      <c r="B54">
        <v>1</v>
      </c>
    </row>
    <row r="55" spans="1:2" x14ac:dyDescent="0.25">
      <c r="A55" t="s">
        <v>303</v>
      </c>
    </row>
    <row r="56" spans="1:2" x14ac:dyDescent="0.25">
      <c r="A56" t="s">
        <v>304</v>
      </c>
    </row>
    <row r="57" spans="1:2" x14ac:dyDescent="0.25">
      <c r="A57" t="s">
        <v>24</v>
      </c>
      <c r="B57">
        <v>7</v>
      </c>
    </row>
    <row r="58" spans="1:2" x14ac:dyDescent="0.25">
      <c r="A58" t="s">
        <v>25</v>
      </c>
      <c r="B58">
        <v>1</v>
      </c>
    </row>
    <row r="59" spans="1:2" x14ac:dyDescent="0.25">
      <c r="A59" t="s">
        <v>26</v>
      </c>
      <c r="B59">
        <v>3</v>
      </c>
    </row>
    <row r="60" spans="1:2" x14ac:dyDescent="0.25">
      <c r="A60" t="s">
        <v>27</v>
      </c>
    </row>
    <row r="61" spans="1:2" x14ac:dyDescent="0.25">
      <c r="A61" t="s">
        <v>28</v>
      </c>
      <c r="B61">
        <v>1</v>
      </c>
    </row>
    <row r="62" spans="1:2" x14ac:dyDescent="0.25">
      <c r="A62" t="s">
        <v>305</v>
      </c>
    </row>
    <row r="63" spans="1:2" x14ac:dyDescent="0.25">
      <c r="A63" t="s">
        <v>29</v>
      </c>
      <c r="B63">
        <v>2</v>
      </c>
    </row>
    <row r="64" spans="1:2" x14ac:dyDescent="0.25">
      <c r="A64" t="s">
        <v>306</v>
      </c>
    </row>
    <row r="65" spans="1:2" x14ac:dyDescent="0.25">
      <c r="A65" t="s">
        <v>30</v>
      </c>
      <c r="B65">
        <v>14</v>
      </c>
    </row>
    <row r="66" spans="1:2" x14ac:dyDescent="0.25">
      <c r="A66" t="s">
        <v>31</v>
      </c>
      <c r="B66">
        <v>3</v>
      </c>
    </row>
    <row r="67" spans="1:2" x14ac:dyDescent="0.25">
      <c r="A67" t="s">
        <v>307</v>
      </c>
    </row>
    <row r="68" spans="1:2" x14ac:dyDescent="0.25">
      <c r="A68" t="s">
        <v>32</v>
      </c>
    </row>
    <row r="69" spans="1:2" x14ac:dyDescent="0.25">
      <c r="A69" t="s">
        <v>33</v>
      </c>
      <c r="B69">
        <v>5</v>
      </c>
    </row>
    <row r="70" spans="1:2" x14ac:dyDescent="0.25">
      <c r="A70" t="s">
        <v>308</v>
      </c>
    </row>
    <row r="71" spans="1:2" x14ac:dyDescent="0.25">
      <c r="A71" t="s">
        <v>309</v>
      </c>
    </row>
    <row r="72" spans="1:2" x14ac:dyDescent="0.25">
      <c r="A72" t="s">
        <v>34</v>
      </c>
      <c r="B72">
        <v>5</v>
      </c>
    </row>
    <row r="73" spans="1:2" x14ac:dyDescent="0.25">
      <c r="A73" t="s">
        <v>310</v>
      </c>
    </row>
    <row r="74" spans="1:2" x14ac:dyDescent="0.25">
      <c r="A74" t="s">
        <v>35</v>
      </c>
      <c r="B74">
        <v>6</v>
      </c>
    </row>
    <row r="75" spans="1:2" x14ac:dyDescent="0.25">
      <c r="A75" t="s">
        <v>311</v>
      </c>
    </row>
    <row r="76" spans="1:2" x14ac:dyDescent="0.25">
      <c r="A76" t="s">
        <v>36</v>
      </c>
      <c r="B76">
        <v>20</v>
      </c>
    </row>
    <row r="77" spans="1:2" x14ac:dyDescent="0.25">
      <c r="A77" t="s">
        <v>37</v>
      </c>
      <c r="B77">
        <v>3</v>
      </c>
    </row>
    <row r="78" spans="1:2" x14ac:dyDescent="0.25">
      <c r="A78" t="s">
        <v>38</v>
      </c>
    </row>
    <row r="79" spans="1:2" x14ac:dyDescent="0.25">
      <c r="A79" t="s">
        <v>39</v>
      </c>
      <c r="B79">
        <v>1</v>
      </c>
    </row>
    <row r="80" spans="1:2" x14ac:dyDescent="0.25">
      <c r="A80" t="s">
        <v>312</v>
      </c>
    </row>
    <row r="81" spans="1:2" x14ac:dyDescent="0.25">
      <c r="A81" t="s">
        <v>40</v>
      </c>
      <c r="B81">
        <v>3</v>
      </c>
    </row>
    <row r="82" spans="1:2" x14ac:dyDescent="0.25">
      <c r="A82" t="s">
        <v>313</v>
      </c>
    </row>
    <row r="83" spans="1:2" x14ac:dyDescent="0.25">
      <c r="A83" t="s">
        <v>314</v>
      </c>
    </row>
    <row r="84" spans="1:2" x14ac:dyDescent="0.25">
      <c r="A84" t="s">
        <v>41</v>
      </c>
      <c r="B84">
        <v>2</v>
      </c>
    </row>
    <row r="85" spans="1:2" x14ac:dyDescent="0.25">
      <c r="A85" t="s">
        <v>315</v>
      </c>
    </row>
    <row r="86" spans="1:2" x14ac:dyDescent="0.25">
      <c r="A86" t="s">
        <v>42</v>
      </c>
      <c r="B86">
        <v>2</v>
      </c>
    </row>
    <row r="87" spans="1:2" x14ac:dyDescent="0.25">
      <c r="A87" t="s">
        <v>43</v>
      </c>
      <c r="B87">
        <v>21</v>
      </c>
    </row>
    <row r="88" spans="1:2" x14ac:dyDescent="0.25">
      <c r="A88" t="s">
        <v>316</v>
      </c>
    </row>
    <row r="89" spans="1:2" x14ac:dyDescent="0.25">
      <c r="A89" t="s">
        <v>44</v>
      </c>
      <c r="B89">
        <v>4</v>
      </c>
    </row>
    <row r="90" spans="1:2" x14ac:dyDescent="0.25">
      <c r="A90" t="s">
        <v>45</v>
      </c>
      <c r="B90">
        <v>1</v>
      </c>
    </row>
    <row r="91" spans="1:2" x14ac:dyDescent="0.25">
      <c r="A91" t="s">
        <v>46</v>
      </c>
      <c r="B91">
        <v>15</v>
      </c>
    </row>
    <row r="92" spans="1:2" x14ac:dyDescent="0.25">
      <c r="A92" t="s">
        <v>317</v>
      </c>
    </row>
    <row r="93" spans="1:2" x14ac:dyDescent="0.25">
      <c r="A93" t="s">
        <v>318</v>
      </c>
    </row>
    <row r="94" spans="1:2" x14ac:dyDescent="0.25">
      <c r="A94" t="s">
        <v>319</v>
      </c>
    </row>
    <row r="95" spans="1:2" x14ac:dyDescent="0.25">
      <c r="A95" t="s">
        <v>320</v>
      </c>
    </row>
    <row r="96" spans="1:2" x14ac:dyDescent="0.25">
      <c r="A96" t="s">
        <v>321</v>
      </c>
    </row>
    <row r="97" spans="1:2" x14ac:dyDescent="0.25">
      <c r="A97" t="s">
        <v>322</v>
      </c>
    </row>
    <row r="98" spans="1:2" x14ac:dyDescent="0.25">
      <c r="A98" t="s">
        <v>47</v>
      </c>
      <c r="B98">
        <v>3</v>
      </c>
    </row>
    <row r="99" spans="1:2" x14ac:dyDescent="0.25">
      <c r="A99" t="s">
        <v>48</v>
      </c>
      <c r="B99">
        <v>6</v>
      </c>
    </row>
    <row r="100" spans="1:2" x14ac:dyDescent="0.25">
      <c r="A100" t="s">
        <v>323</v>
      </c>
    </row>
    <row r="101" spans="1:2" x14ac:dyDescent="0.25">
      <c r="A101" t="s">
        <v>49</v>
      </c>
      <c r="B101">
        <v>2</v>
      </c>
    </row>
    <row r="102" spans="1:2" x14ac:dyDescent="0.25">
      <c r="A102" t="s">
        <v>50</v>
      </c>
    </row>
    <row r="103" spans="1:2" x14ac:dyDescent="0.25">
      <c r="A103" t="s">
        <v>324</v>
      </c>
    </row>
    <row r="104" spans="1:2" x14ac:dyDescent="0.25">
      <c r="A104" t="s">
        <v>325</v>
      </c>
    </row>
    <row r="105" spans="1:2" x14ac:dyDescent="0.25">
      <c r="A105" t="s">
        <v>51</v>
      </c>
      <c r="B105">
        <v>6</v>
      </c>
    </row>
    <row r="106" spans="1:2" x14ac:dyDescent="0.25">
      <c r="A106" t="s">
        <v>326</v>
      </c>
    </row>
    <row r="107" spans="1:2" x14ac:dyDescent="0.25">
      <c r="A107" t="s">
        <v>52</v>
      </c>
      <c r="B107">
        <v>2</v>
      </c>
    </row>
    <row r="108" spans="1:2" x14ac:dyDescent="0.25">
      <c r="A108" t="s">
        <v>53</v>
      </c>
      <c r="B108">
        <v>2</v>
      </c>
    </row>
    <row r="109" spans="1:2" x14ac:dyDescent="0.25">
      <c r="A109" t="s">
        <v>54</v>
      </c>
      <c r="B109">
        <v>16</v>
      </c>
    </row>
    <row r="110" spans="1:2" x14ac:dyDescent="0.25">
      <c r="A110" t="s">
        <v>55</v>
      </c>
      <c r="B110">
        <v>1</v>
      </c>
    </row>
    <row r="111" spans="1:2" x14ac:dyDescent="0.25">
      <c r="A111" t="s">
        <v>56</v>
      </c>
      <c r="B111">
        <v>7</v>
      </c>
    </row>
    <row r="112" spans="1:2" x14ac:dyDescent="0.25">
      <c r="A112" t="s">
        <v>327</v>
      </c>
    </row>
    <row r="113" spans="1:2" x14ac:dyDescent="0.25">
      <c r="A113" t="s">
        <v>328</v>
      </c>
    </row>
    <row r="114" spans="1:2" x14ac:dyDescent="0.25">
      <c r="A114" t="s">
        <v>329</v>
      </c>
    </row>
    <row r="115" spans="1:2" x14ac:dyDescent="0.25">
      <c r="A115" t="s">
        <v>330</v>
      </c>
    </row>
    <row r="116" spans="1:2" x14ac:dyDescent="0.25">
      <c r="A116" t="s">
        <v>331</v>
      </c>
    </row>
    <row r="117" spans="1:2" x14ac:dyDescent="0.25">
      <c r="A117" t="s">
        <v>332</v>
      </c>
    </row>
    <row r="118" spans="1:2" x14ac:dyDescent="0.25">
      <c r="A118" t="s">
        <v>57</v>
      </c>
      <c r="B118">
        <v>9</v>
      </c>
    </row>
    <row r="119" spans="1:2" x14ac:dyDescent="0.25">
      <c r="A119" t="s">
        <v>58</v>
      </c>
    </row>
    <row r="120" spans="1:2" x14ac:dyDescent="0.25">
      <c r="A120" t="s">
        <v>333</v>
      </c>
    </row>
    <row r="121" spans="1:2" x14ac:dyDescent="0.25">
      <c r="A121" t="s">
        <v>59</v>
      </c>
    </row>
    <row r="122" spans="1:2" x14ac:dyDescent="0.25">
      <c r="A122" t="s">
        <v>60</v>
      </c>
      <c r="B122">
        <v>2</v>
      </c>
    </row>
    <row r="123" spans="1:2" x14ac:dyDescent="0.25">
      <c r="A123" t="s">
        <v>334</v>
      </c>
      <c r="B123">
        <v>3</v>
      </c>
    </row>
    <row r="124" spans="1:2" x14ac:dyDescent="0.25">
      <c r="A124" t="s">
        <v>335</v>
      </c>
    </row>
    <row r="125" spans="1:2" x14ac:dyDescent="0.25">
      <c r="A125" t="s">
        <v>61</v>
      </c>
      <c r="B125">
        <v>2</v>
      </c>
    </row>
    <row r="126" spans="1:2" x14ac:dyDescent="0.25">
      <c r="A126" t="s">
        <v>62</v>
      </c>
      <c r="B126">
        <v>1</v>
      </c>
    </row>
    <row r="127" spans="1:2" x14ac:dyDescent="0.25">
      <c r="A127" t="s">
        <v>336</v>
      </c>
    </row>
    <row r="128" spans="1:2" x14ac:dyDescent="0.25">
      <c r="A128" t="s">
        <v>63</v>
      </c>
      <c r="B128">
        <v>9</v>
      </c>
    </row>
    <row r="129" spans="1:2" x14ac:dyDescent="0.25">
      <c r="A129" t="s">
        <v>64</v>
      </c>
      <c r="B129">
        <v>5</v>
      </c>
    </row>
    <row r="130" spans="1:2" x14ac:dyDescent="0.25">
      <c r="A130" t="s">
        <v>65</v>
      </c>
      <c r="B130">
        <v>7</v>
      </c>
    </row>
    <row r="131" spans="1:2" x14ac:dyDescent="0.25">
      <c r="A131" t="s">
        <v>66</v>
      </c>
      <c r="B131">
        <v>2</v>
      </c>
    </row>
    <row r="132" spans="1:2" x14ac:dyDescent="0.25">
      <c r="A132" t="s">
        <v>67</v>
      </c>
      <c r="B132">
        <v>2</v>
      </c>
    </row>
    <row r="133" spans="1:2" x14ac:dyDescent="0.25">
      <c r="A133" t="s">
        <v>337</v>
      </c>
    </row>
    <row r="134" spans="1:2" x14ac:dyDescent="0.25">
      <c r="A134" t="s">
        <v>68</v>
      </c>
      <c r="B134">
        <v>1</v>
      </c>
    </row>
    <row r="135" spans="1:2" x14ac:dyDescent="0.25">
      <c r="A135" t="s">
        <v>69</v>
      </c>
      <c r="B135">
        <v>2</v>
      </c>
    </row>
    <row r="136" spans="1:2" x14ac:dyDescent="0.25">
      <c r="A136" t="s">
        <v>70</v>
      </c>
    </row>
    <row r="137" spans="1:2" x14ac:dyDescent="0.25">
      <c r="A137" t="s">
        <v>71</v>
      </c>
      <c r="B137">
        <v>2</v>
      </c>
    </row>
    <row r="138" spans="1:2" x14ac:dyDescent="0.25">
      <c r="A138" t="s">
        <v>338</v>
      </c>
    </row>
    <row r="139" spans="1:2" x14ac:dyDescent="0.25">
      <c r="A139" t="s">
        <v>72</v>
      </c>
      <c r="B139">
        <v>7</v>
      </c>
    </row>
    <row r="140" spans="1:2" x14ac:dyDescent="0.25">
      <c r="A140" t="s">
        <v>73</v>
      </c>
      <c r="B140">
        <v>2</v>
      </c>
    </row>
    <row r="141" spans="1:2" x14ac:dyDescent="0.25">
      <c r="A141" t="s">
        <v>74</v>
      </c>
      <c r="B141">
        <v>2</v>
      </c>
    </row>
    <row r="142" spans="1:2" x14ac:dyDescent="0.25">
      <c r="A142" t="s">
        <v>75</v>
      </c>
      <c r="B142">
        <v>1</v>
      </c>
    </row>
    <row r="143" spans="1:2" x14ac:dyDescent="0.25">
      <c r="A143" t="s">
        <v>76</v>
      </c>
    </row>
    <row r="144" spans="1:2" x14ac:dyDescent="0.25">
      <c r="A144" t="s">
        <v>339</v>
      </c>
    </row>
    <row r="145" spans="1:2" x14ac:dyDescent="0.25">
      <c r="A145" t="s">
        <v>340</v>
      </c>
    </row>
    <row r="146" spans="1:2" x14ac:dyDescent="0.25">
      <c r="A146" t="s">
        <v>341</v>
      </c>
    </row>
    <row r="147" spans="1:2" x14ac:dyDescent="0.25">
      <c r="A147" t="s">
        <v>77</v>
      </c>
      <c r="B147">
        <v>2</v>
      </c>
    </row>
    <row r="148" spans="1:2" x14ac:dyDescent="0.25">
      <c r="A148" t="s">
        <v>78</v>
      </c>
      <c r="B148">
        <v>2</v>
      </c>
    </row>
    <row r="149" spans="1:2" x14ac:dyDescent="0.25">
      <c r="A149" t="s">
        <v>79</v>
      </c>
      <c r="B149">
        <v>5</v>
      </c>
    </row>
    <row r="150" spans="1:2" x14ac:dyDescent="0.25">
      <c r="A150" t="s">
        <v>342</v>
      </c>
    </row>
    <row r="151" spans="1:2" x14ac:dyDescent="0.25">
      <c r="A151" t="s">
        <v>80</v>
      </c>
      <c r="B151">
        <v>5</v>
      </c>
    </row>
    <row r="152" spans="1:2" x14ac:dyDescent="0.25">
      <c r="A152" t="s">
        <v>81</v>
      </c>
      <c r="B152">
        <v>2</v>
      </c>
    </row>
    <row r="153" spans="1:2" x14ac:dyDescent="0.25">
      <c r="A153" t="s">
        <v>82</v>
      </c>
      <c r="B153">
        <v>1</v>
      </c>
    </row>
    <row r="154" spans="1:2" x14ac:dyDescent="0.25">
      <c r="A154" t="s">
        <v>83</v>
      </c>
      <c r="B154">
        <v>2</v>
      </c>
    </row>
    <row r="155" spans="1:2" x14ac:dyDescent="0.25">
      <c r="A155" t="s">
        <v>84</v>
      </c>
      <c r="B155">
        <v>4</v>
      </c>
    </row>
    <row r="156" spans="1:2" x14ac:dyDescent="0.25">
      <c r="A156" t="s">
        <v>85</v>
      </c>
      <c r="B156">
        <v>1</v>
      </c>
    </row>
    <row r="157" spans="1:2" x14ac:dyDescent="0.25">
      <c r="A157" t="s">
        <v>343</v>
      </c>
      <c r="B157">
        <v>1</v>
      </c>
    </row>
    <row r="158" spans="1:2" x14ac:dyDescent="0.25">
      <c r="A158" t="s">
        <v>86</v>
      </c>
      <c r="B158">
        <v>1</v>
      </c>
    </row>
    <row r="159" spans="1:2" x14ac:dyDescent="0.25">
      <c r="A159" t="s">
        <v>344</v>
      </c>
    </row>
    <row r="160" spans="1:2" x14ac:dyDescent="0.25">
      <c r="A160" t="s">
        <v>345</v>
      </c>
    </row>
    <row r="161" spans="1:2" x14ac:dyDescent="0.25">
      <c r="A161" t="s">
        <v>346</v>
      </c>
    </row>
    <row r="162" spans="1:2" x14ac:dyDescent="0.25">
      <c r="A162" t="s">
        <v>87</v>
      </c>
      <c r="B162">
        <v>3</v>
      </c>
    </row>
    <row r="163" spans="1:2" x14ac:dyDescent="0.25">
      <c r="A163" t="s">
        <v>347</v>
      </c>
    </row>
    <row r="164" spans="1:2" x14ac:dyDescent="0.25">
      <c r="A164" t="s">
        <v>88</v>
      </c>
      <c r="B164">
        <v>1</v>
      </c>
    </row>
    <row r="165" spans="1:2" x14ac:dyDescent="0.25">
      <c r="A165" t="s">
        <v>89</v>
      </c>
      <c r="B165">
        <v>2</v>
      </c>
    </row>
    <row r="166" spans="1:2" x14ac:dyDescent="0.25">
      <c r="A166" t="s">
        <v>348</v>
      </c>
    </row>
    <row r="167" spans="1:2" x14ac:dyDescent="0.25">
      <c r="A167" t="s">
        <v>349</v>
      </c>
    </row>
    <row r="168" spans="1:2" x14ac:dyDescent="0.25">
      <c r="A168" t="s">
        <v>350</v>
      </c>
    </row>
    <row r="169" spans="1:2" x14ac:dyDescent="0.25">
      <c r="A169" t="s">
        <v>351</v>
      </c>
    </row>
    <row r="170" spans="1:2" x14ac:dyDescent="0.25">
      <c r="A170" t="s">
        <v>90</v>
      </c>
    </row>
    <row r="171" spans="1:2" x14ac:dyDescent="0.25">
      <c r="A171" t="s">
        <v>91</v>
      </c>
      <c r="B171">
        <v>2</v>
      </c>
    </row>
    <row r="172" spans="1:2" x14ac:dyDescent="0.25">
      <c r="A172" t="s">
        <v>352</v>
      </c>
    </row>
    <row r="173" spans="1:2" x14ac:dyDescent="0.25">
      <c r="A173" t="s">
        <v>353</v>
      </c>
    </row>
    <row r="174" spans="1:2" x14ac:dyDescent="0.25">
      <c r="A174" t="s">
        <v>92</v>
      </c>
      <c r="B174">
        <v>1</v>
      </c>
    </row>
    <row r="175" spans="1:2" x14ac:dyDescent="0.25">
      <c r="A175" t="s">
        <v>93</v>
      </c>
      <c r="B175">
        <v>1</v>
      </c>
    </row>
    <row r="176" spans="1:2" x14ac:dyDescent="0.25">
      <c r="A176" t="s">
        <v>94</v>
      </c>
      <c r="B176">
        <v>2</v>
      </c>
    </row>
    <row r="177" spans="1:2" x14ac:dyDescent="0.25">
      <c r="A177" t="s">
        <v>354</v>
      </c>
    </row>
    <row r="178" spans="1:2" x14ac:dyDescent="0.25">
      <c r="A178" t="s">
        <v>355</v>
      </c>
    </row>
    <row r="179" spans="1:2" x14ac:dyDescent="0.25">
      <c r="A179" t="s">
        <v>356</v>
      </c>
    </row>
    <row r="180" spans="1:2" x14ac:dyDescent="0.25">
      <c r="A180" t="s">
        <v>95</v>
      </c>
      <c r="B180">
        <v>11</v>
      </c>
    </row>
    <row r="181" spans="1:2" x14ac:dyDescent="0.25">
      <c r="A181" t="s">
        <v>357</v>
      </c>
    </row>
    <row r="182" spans="1:2" x14ac:dyDescent="0.25">
      <c r="A182" t="s">
        <v>358</v>
      </c>
    </row>
    <row r="183" spans="1:2" x14ac:dyDescent="0.25">
      <c r="A183" t="s">
        <v>359</v>
      </c>
    </row>
    <row r="184" spans="1:2" x14ac:dyDescent="0.25">
      <c r="A184" t="s">
        <v>96</v>
      </c>
      <c r="B184">
        <v>9</v>
      </c>
    </row>
    <row r="185" spans="1:2" x14ac:dyDescent="0.25">
      <c r="A185" t="s">
        <v>360</v>
      </c>
    </row>
    <row r="186" spans="1:2" x14ac:dyDescent="0.25">
      <c r="A186" t="s">
        <v>97</v>
      </c>
    </row>
    <row r="187" spans="1:2" x14ac:dyDescent="0.25">
      <c r="A187" t="s">
        <v>98</v>
      </c>
      <c r="B187">
        <v>8</v>
      </c>
    </row>
    <row r="188" spans="1:2" x14ac:dyDescent="0.25">
      <c r="A188" t="s">
        <v>99</v>
      </c>
    </row>
    <row r="189" spans="1:2" x14ac:dyDescent="0.25">
      <c r="A189" t="s">
        <v>361</v>
      </c>
    </row>
    <row r="190" spans="1:2" x14ac:dyDescent="0.25">
      <c r="A190" t="s">
        <v>100</v>
      </c>
      <c r="B190">
        <v>6</v>
      </c>
    </row>
    <row r="191" spans="1:2" x14ac:dyDescent="0.25">
      <c r="A191" t="s">
        <v>362</v>
      </c>
    </row>
    <row r="192" spans="1:2" x14ac:dyDescent="0.25">
      <c r="A192" t="s">
        <v>363</v>
      </c>
    </row>
    <row r="193" spans="1:2" x14ac:dyDescent="0.25">
      <c r="A193" t="s">
        <v>364</v>
      </c>
    </row>
    <row r="194" spans="1:2" x14ac:dyDescent="0.25">
      <c r="A194" t="s">
        <v>365</v>
      </c>
    </row>
    <row r="195" spans="1:2" x14ac:dyDescent="0.25">
      <c r="A195" t="s">
        <v>366</v>
      </c>
    </row>
    <row r="196" spans="1:2" x14ac:dyDescent="0.25">
      <c r="A196" t="s">
        <v>367</v>
      </c>
    </row>
    <row r="197" spans="1:2" x14ac:dyDescent="0.25">
      <c r="A197" t="s">
        <v>368</v>
      </c>
    </row>
    <row r="198" spans="1:2" x14ac:dyDescent="0.25">
      <c r="A198" t="s">
        <v>369</v>
      </c>
    </row>
    <row r="199" spans="1:2" x14ac:dyDescent="0.25">
      <c r="A199" t="s">
        <v>101</v>
      </c>
      <c r="B199">
        <v>2</v>
      </c>
    </row>
    <row r="200" spans="1:2" x14ac:dyDescent="0.25">
      <c r="A200" t="s">
        <v>102</v>
      </c>
      <c r="B200">
        <v>3</v>
      </c>
    </row>
    <row r="201" spans="1:2" x14ac:dyDescent="0.25">
      <c r="A201" t="s">
        <v>103</v>
      </c>
      <c r="B201">
        <v>1</v>
      </c>
    </row>
    <row r="202" spans="1:2" x14ac:dyDescent="0.25">
      <c r="A202" t="s">
        <v>370</v>
      </c>
    </row>
    <row r="203" spans="1:2" x14ac:dyDescent="0.25">
      <c r="A203" t="s">
        <v>371</v>
      </c>
    </row>
    <row r="204" spans="1:2" x14ac:dyDescent="0.25">
      <c r="A204" t="s">
        <v>104</v>
      </c>
      <c r="B204">
        <v>1</v>
      </c>
    </row>
    <row r="205" spans="1:2" x14ac:dyDescent="0.25">
      <c r="A205" t="s">
        <v>105</v>
      </c>
      <c r="B205">
        <v>4</v>
      </c>
    </row>
    <row r="206" spans="1:2" x14ac:dyDescent="0.25">
      <c r="A206" t="s">
        <v>106</v>
      </c>
      <c r="B206">
        <v>6</v>
      </c>
    </row>
    <row r="207" spans="1:2" x14ac:dyDescent="0.25">
      <c r="A207" t="s">
        <v>107</v>
      </c>
      <c r="B207">
        <v>3</v>
      </c>
    </row>
    <row r="208" spans="1:2" x14ac:dyDescent="0.25">
      <c r="A208" t="s">
        <v>108</v>
      </c>
      <c r="B208">
        <v>4</v>
      </c>
    </row>
    <row r="209" spans="1:2" x14ac:dyDescent="0.25">
      <c r="A209" t="s">
        <v>372</v>
      </c>
    </row>
    <row r="210" spans="1:2" x14ac:dyDescent="0.25">
      <c r="A210" t="s">
        <v>373</v>
      </c>
    </row>
    <row r="211" spans="1:2" x14ac:dyDescent="0.25">
      <c r="A211" t="s">
        <v>109</v>
      </c>
      <c r="B211">
        <v>4</v>
      </c>
    </row>
    <row r="212" spans="1:2" x14ac:dyDescent="0.25">
      <c r="A212" t="s">
        <v>374</v>
      </c>
      <c r="B212">
        <v>1</v>
      </c>
    </row>
    <row r="213" spans="1:2" x14ac:dyDescent="0.25">
      <c r="A213" t="s">
        <v>375</v>
      </c>
    </row>
    <row r="214" spans="1:2" x14ac:dyDescent="0.25">
      <c r="A214" t="s">
        <v>376</v>
      </c>
    </row>
    <row r="215" spans="1:2" x14ac:dyDescent="0.25">
      <c r="A215" t="s">
        <v>377</v>
      </c>
    </row>
    <row r="216" spans="1:2" x14ac:dyDescent="0.25">
      <c r="A216" t="s">
        <v>378</v>
      </c>
    </row>
    <row r="217" spans="1:2" x14ac:dyDescent="0.25">
      <c r="A217" t="s">
        <v>110</v>
      </c>
      <c r="B217">
        <v>2</v>
      </c>
    </row>
    <row r="218" spans="1:2" x14ac:dyDescent="0.25">
      <c r="A218" t="s">
        <v>111</v>
      </c>
      <c r="B218">
        <v>11</v>
      </c>
    </row>
    <row r="219" spans="1:2" x14ac:dyDescent="0.25">
      <c r="A219" t="s">
        <v>112</v>
      </c>
      <c r="B219">
        <v>5</v>
      </c>
    </row>
    <row r="220" spans="1:2" x14ac:dyDescent="0.25">
      <c r="A220" t="s">
        <v>379</v>
      </c>
    </row>
    <row r="221" spans="1:2" x14ac:dyDescent="0.25">
      <c r="A221" t="s">
        <v>113</v>
      </c>
      <c r="B221">
        <v>1</v>
      </c>
    </row>
    <row r="222" spans="1:2" x14ac:dyDescent="0.25">
      <c r="A222" t="s">
        <v>380</v>
      </c>
    </row>
    <row r="223" spans="1:2" x14ac:dyDescent="0.25">
      <c r="A223" t="s">
        <v>114</v>
      </c>
    </row>
    <row r="224" spans="1:2" x14ac:dyDescent="0.25">
      <c r="A224" t="s">
        <v>115</v>
      </c>
      <c r="B224">
        <v>2</v>
      </c>
    </row>
    <row r="225" spans="1:2" x14ac:dyDescent="0.25">
      <c r="A225" t="s">
        <v>381</v>
      </c>
    </row>
    <row r="226" spans="1:2" x14ac:dyDescent="0.25">
      <c r="A226" t="s">
        <v>116</v>
      </c>
      <c r="B226">
        <v>1</v>
      </c>
    </row>
    <row r="227" spans="1:2" x14ac:dyDescent="0.25">
      <c r="A227" t="s">
        <v>382</v>
      </c>
      <c r="B227">
        <v>1</v>
      </c>
    </row>
    <row r="228" spans="1:2" x14ac:dyDescent="0.25">
      <c r="A228" t="s">
        <v>383</v>
      </c>
    </row>
    <row r="229" spans="1:2" x14ac:dyDescent="0.25">
      <c r="A229" t="s">
        <v>117</v>
      </c>
    </row>
    <row r="230" spans="1:2" x14ac:dyDescent="0.25">
      <c r="A230" t="s">
        <v>384</v>
      </c>
    </row>
    <row r="231" spans="1:2" x14ac:dyDescent="0.25">
      <c r="A231" t="s">
        <v>385</v>
      </c>
    </row>
    <row r="232" spans="1:2" x14ac:dyDescent="0.25">
      <c r="A232" t="s">
        <v>118</v>
      </c>
      <c r="B232">
        <v>1</v>
      </c>
    </row>
    <row r="233" spans="1:2" x14ac:dyDescent="0.25">
      <c r="A233" t="s">
        <v>386</v>
      </c>
    </row>
    <row r="234" spans="1:2" x14ac:dyDescent="0.25">
      <c r="A234" t="s">
        <v>119</v>
      </c>
      <c r="B234">
        <v>3</v>
      </c>
    </row>
    <row r="235" spans="1:2" x14ac:dyDescent="0.25">
      <c r="A235" t="s">
        <v>387</v>
      </c>
    </row>
    <row r="236" spans="1:2" x14ac:dyDescent="0.25">
      <c r="A236" t="s">
        <v>120</v>
      </c>
      <c r="B236">
        <v>2</v>
      </c>
    </row>
    <row r="237" spans="1:2" x14ac:dyDescent="0.25">
      <c r="A237" t="s">
        <v>121</v>
      </c>
      <c r="B237">
        <v>1</v>
      </c>
    </row>
    <row r="238" spans="1:2" x14ac:dyDescent="0.25">
      <c r="A238" t="s">
        <v>122</v>
      </c>
      <c r="B238">
        <v>1</v>
      </c>
    </row>
    <row r="239" spans="1:2" x14ac:dyDescent="0.25">
      <c r="A239" t="s">
        <v>123</v>
      </c>
    </row>
    <row r="240" spans="1:2" x14ac:dyDescent="0.25">
      <c r="A240" t="s">
        <v>388</v>
      </c>
    </row>
    <row r="241" spans="1:2" x14ac:dyDescent="0.25">
      <c r="A241" t="s">
        <v>389</v>
      </c>
    </row>
    <row r="242" spans="1:2" x14ac:dyDescent="0.25">
      <c r="A242" t="s">
        <v>390</v>
      </c>
    </row>
    <row r="243" spans="1:2" x14ac:dyDescent="0.25">
      <c r="A243" t="s">
        <v>391</v>
      </c>
    </row>
    <row r="244" spans="1:2" x14ac:dyDescent="0.25">
      <c r="A244" t="s">
        <v>124</v>
      </c>
      <c r="B244">
        <v>5</v>
      </c>
    </row>
    <row r="245" spans="1:2" x14ac:dyDescent="0.25">
      <c r="A245" t="s">
        <v>125</v>
      </c>
      <c r="B245">
        <v>1</v>
      </c>
    </row>
    <row r="246" spans="1:2" x14ac:dyDescent="0.25">
      <c r="A246" t="s">
        <v>392</v>
      </c>
    </row>
    <row r="247" spans="1:2" x14ac:dyDescent="0.25">
      <c r="A247" t="s">
        <v>393</v>
      </c>
    </row>
    <row r="248" spans="1:2" x14ac:dyDescent="0.25">
      <c r="A248" t="s">
        <v>394</v>
      </c>
    </row>
    <row r="249" spans="1:2" x14ac:dyDescent="0.25">
      <c r="A249" t="s">
        <v>395</v>
      </c>
    </row>
    <row r="250" spans="1:2" x14ac:dyDescent="0.25">
      <c r="A250" t="s">
        <v>396</v>
      </c>
    </row>
    <row r="251" spans="1:2" x14ac:dyDescent="0.25">
      <c r="A251" t="s">
        <v>126</v>
      </c>
      <c r="B251">
        <v>4</v>
      </c>
    </row>
    <row r="252" spans="1:2" x14ac:dyDescent="0.25">
      <c r="A252" t="s">
        <v>127</v>
      </c>
      <c r="B252">
        <v>8</v>
      </c>
    </row>
    <row r="253" spans="1:2" x14ac:dyDescent="0.25">
      <c r="A253" t="s">
        <v>128</v>
      </c>
      <c r="B253">
        <v>7</v>
      </c>
    </row>
    <row r="254" spans="1:2" x14ac:dyDescent="0.25">
      <c r="A254" t="s">
        <v>397</v>
      </c>
    </row>
    <row r="255" spans="1:2" x14ac:dyDescent="0.25">
      <c r="A255" t="s">
        <v>398</v>
      </c>
    </row>
    <row r="256" spans="1:2" x14ac:dyDescent="0.25">
      <c r="A256" t="s">
        <v>399</v>
      </c>
    </row>
    <row r="257" spans="1:2" x14ac:dyDescent="0.25">
      <c r="A257" t="s">
        <v>129</v>
      </c>
      <c r="B257">
        <v>4</v>
      </c>
    </row>
    <row r="258" spans="1:2" x14ac:dyDescent="0.25">
      <c r="A258" t="s">
        <v>130</v>
      </c>
      <c r="B258">
        <v>1</v>
      </c>
    </row>
    <row r="259" spans="1:2" x14ac:dyDescent="0.25">
      <c r="A259" t="s">
        <v>400</v>
      </c>
    </row>
    <row r="260" spans="1:2" x14ac:dyDescent="0.25">
      <c r="A260" t="s">
        <v>131</v>
      </c>
      <c r="B260">
        <v>1</v>
      </c>
    </row>
    <row r="261" spans="1:2" x14ac:dyDescent="0.25">
      <c r="A261" t="s">
        <v>132</v>
      </c>
      <c r="B261">
        <v>1</v>
      </c>
    </row>
    <row r="262" spans="1:2" x14ac:dyDescent="0.25">
      <c r="A262" t="s">
        <v>401</v>
      </c>
    </row>
    <row r="263" spans="1:2" x14ac:dyDescent="0.25">
      <c r="A263" t="s">
        <v>133</v>
      </c>
      <c r="B263">
        <v>21</v>
      </c>
    </row>
    <row r="264" spans="1:2" x14ac:dyDescent="0.25">
      <c r="A264" t="s">
        <v>402</v>
      </c>
    </row>
    <row r="265" spans="1:2" x14ac:dyDescent="0.25">
      <c r="A265" t="s">
        <v>134</v>
      </c>
      <c r="B265">
        <v>1</v>
      </c>
    </row>
    <row r="266" spans="1:2" x14ac:dyDescent="0.25">
      <c r="A266" t="s">
        <v>135</v>
      </c>
      <c r="B266">
        <v>19</v>
      </c>
    </row>
    <row r="267" spans="1:2" x14ac:dyDescent="0.25">
      <c r="A267" t="s">
        <v>403</v>
      </c>
    </row>
    <row r="268" spans="1:2" x14ac:dyDescent="0.25">
      <c r="A268" t="s">
        <v>136</v>
      </c>
      <c r="B268">
        <v>8</v>
      </c>
    </row>
    <row r="269" spans="1:2" x14ac:dyDescent="0.25">
      <c r="A269" t="s">
        <v>404</v>
      </c>
    </row>
    <row r="270" spans="1:2" x14ac:dyDescent="0.25">
      <c r="A270" t="s">
        <v>137</v>
      </c>
      <c r="B270">
        <v>8</v>
      </c>
    </row>
    <row r="271" spans="1:2" x14ac:dyDescent="0.25">
      <c r="A271" t="s">
        <v>405</v>
      </c>
    </row>
    <row r="272" spans="1:2" x14ac:dyDescent="0.25">
      <c r="A272" t="s">
        <v>406</v>
      </c>
    </row>
    <row r="273" spans="1:2" x14ac:dyDescent="0.25">
      <c r="A273" t="s">
        <v>138</v>
      </c>
      <c r="B273">
        <v>1</v>
      </c>
    </row>
    <row r="274" spans="1:2" x14ac:dyDescent="0.25">
      <c r="A274" t="s">
        <v>139</v>
      </c>
      <c r="B274">
        <v>11</v>
      </c>
    </row>
    <row r="275" spans="1:2" x14ac:dyDescent="0.25">
      <c r="A275" t="s">
        <v>407</v>
      </c>
    </row>
    <row r="276" spans="1:2" x14ac:dyDescent="0.25">
      <c r="A276" t="s">
        <v>408</v>
      </c>
    </row>
    <row r="277" spans="1:2" x14ac:dyDescent="0.25">
      <c r="A277" t="s">
        <v>140</v>
      </c>
      <c r="B277">
        <v>14</v>
      </c>
    </row>
    <row r="278" spans="1:2" x14ac:dyDescent="0.25">
      <c r="A278" t="s">
        <v>141</v>
      </c>
      <c r="B278">
        <v>8</v>
      </c>
    </row>
    <row r="279" spans="1:2" x14ac:dyDescent="0.25">
      <c r="A279" t="s">
        <v>409</v>
      </c>
    </row>
    <row r="280" spans="1:2" x14ac:dyDescent="0.25">
      <c r="A280" t="s">
        <v>410</v>
      </c>
    </row>
    <row r="281" spans="1:2" x14ac:dyDescent="0.25">
      <c r="A281" t="s">
        <v>411</v>
      </c>
    </row>
    <row r="282" spans="1:2" x14ac:dyDescent="0.25">
      <c r="A282" t="s">
        <v>412</v>
      </c>
    </row>
    <row r="283" spans="1:2" x14ac:dyDescent="0.25">
      <c r="A283" t="s">
        <v>413</v>
      </c>
    </row>
    <row r="284" spans="1:2" x14ac:dyDescent="0.25">
      <c r="A284" t="s">
        <v>414</v>
      </c>
    </row>
    <row r="285" spans="1:2" x14ac:dyDescent="0.25">
      <c r="A285" t="s">
        <v>415</v>
      </c>
    </row>
    <row r="286" spans="1:2" x14ac:dyDescent="0.25">
      <c r="A286" t="s">
        <v>416</v>
      </c>
    </row>
    <row r="287" spans="1:2" x14ac:dyDescent="0.25">
      <c r="A287" t="s">
        <v>142</v>
      </c>
      <c r="B287">
        <v>4</v>
      </c>
    </row>
    <row r="288" spans="1:2" x14ac:dyDescent="0.25">
      <c r="A288" t="s">
        <v>143</v>
      </c>
    </row>
    <row r="289" spans="1:2" x14ac:dyDescent="0.25">
      <c r="A289" t="s">
        <v>144</v>
      </c>
      <c r="B289">
        <v>1</v>
      </c>
    </row>
    <row r="290" spans="1:2" x14ac:dyDescent="0.25">
      <c r="A290" t="s">
        <v>145</v>
      </c>
      <c r="B290">
        <v>2</v>
      </c>
    </row>
    <row r="291" spans="1:2" x14ac:dyDescent="0.25">
      <c r="A291" t="s">
        <v>146</v>
      </c>
      <c r="B291">
        <v>29</v>
      </c>
    </row>
    <row r="292" spans="1:2" x14ac:dyDescent="0.25">
      <c r="A292" t="s">
        <v>147</v>
      </c>
      <c r="B292">
        <v>2</v>
      </c>
    </row>
    <row r="293" spans="1:2" x14ac:dyDescent="0.25">
      <c r="A293" t="s">
        <v>417</v>
      </c>
    </row>
    <row r="294" spans="1:2" x14ac:dyDescent="0.25">
      <c r="A294" t="s">
        <v>418</v>
      </c>
    </row>
    <row r="295" spans="1:2" x14ac:dyDescent="0.25">
      <c r="A295" t="s">
        <v>419</v>
      </c>
      <c r="B295">
        <v>1</v>
      </c>
    </row>
    <row r="296" spans="1:2" x14ac:dyDescent="0.25">
      <c r="A296" t="s">
        <v>420</v>
      </c>
    </row>
    <row r="297" spans="1:2" x14ac:dyDescent="0.25">
      <c r="A297" t="s">
        <v>421</v>
      </c>
      <c r="B297">
        <v>1</v>
      </c>
    </row>
    <row r="298" spans="1:2" x14ac:dyDescent="0.25">
      <c r="A298" t="s">
        <v>422</v>
      </c>
    </row>
    <row r="299" spans="1:2" x14ac:dyDescent="0.25">
      <c r="A299" t="s">
        <v>423</v>
      </c>
    </row>
    <row r="300" spans="1:2" x14ac:dyDescent="0.25">
      <c r="A300" t="s">
        <v>148</v>
      </c>
      <c r="B300">
        <v>1</v>
      </c>
    </row>
    <row r="301" spans="1:2" x14ac:dyDescent="0.25">
      <c r="A301" t="s">
        <v>149</v>
      </c>
      <c r="B301">
        <v>1</v>
      </c>
    </row>
    <row r="302" spans="1:2" x14ac:dyDescent="0.25">
      <c r="A302" t="s">
        <v>424</v>
      </c>
    </row>
    <row r="303" spans="1:2" x14ac:dyDescent="0.25">
      <c r="A303" t="s">
        <v>150</v>
      </c>
      <c r="B303">
        <v>7</v>
      </c>
    </row>
    <row r="304" spans="1:2" x14ac:dyDescent="0.25">
      <c r="A304" t="s">
        <v>425</v>
      </c>
    </row>
    <row r="305" spans="1:2" x14ac:dyDescent="0.25">
      <c r="A305" t="s">
        <v>151</v>
      </c>
      <c r="B305">
        <v>1</v>
      </c>
    </row>
    <row r="306" spans="1:2" x14ac:dyDescent="0.25">
      <c r="A306" t="s">
        <v>152</v>
      </c>
      <c r="B306">
        <v>1</v>
      </c>
    </row>
    <row r="307" spans="1:2" x14ac:dyDescent="0.25">
      <c r="A307" t="s">
        <v>153</v>
      </c>
      <c r="B307">
        <v>8</v>
      </c>
    </row>
    <row r="308" spans="1:2" x14ac:dyDescent="0.25">
      <c r="A308" t="s">
        <v>154</v>
      </c>
      <c r="B308">
        <v>19</v>
      </c>
    </row>
    <row r="309" spans="1:2" x14ac:dyDescent="0.25">
      <c r="A309" t="s">
        <v>426</v>
      </c>
    </row>
    <row r="310" spans="1:2" x14ac:dyDescent="0.25">
      <c r="A310" t="s">
        <v>427</v>
      </c>
    </row>
    <row r="311" spans="1:2" x14ac:dyDescent="0.25">
      <c r="A311" t="s">
        <v>155</v>
      </c>
    </row>
    <row r="312" spans="1:2" x14ac:dyDescent="0.25">
      <c r="A312" t="s">
        <v>428</v>
      </c>
    </row>
    <row r="313" spans="1:2" x14ac:dyDescent="0.25">
      <c r="A313" t="s">
        <v>156</v>
      </c>
      <c r="B313">
        <v>17</v>
      </c>
    </row>
    <row r="314" spans="1:2" x14ac:dyDescent="0.25">
      <c r="A314" t="s">
        <v>429</v>
      </c>
    </row>
    <row r="315" spans="1:2" x14ac:dyDescent="0.25">
      <c r="A315" t="s">
        <v>157</v>
      </c>
    </row>
    <row r="316" spans="1:2" x14ac:dyDescent="0.25">
      <c r="A316" t="s">
        <v>430</v>
      </c>
    </row>
    <row r="317" spans="1:2" x14ac:dyDescent="0.25">
      <c r="A317" t="s">
        <v>431</v>
      </c>
    </row>
    <row r="318" spans="1:2" x14ac:dyDescent="0.25">
      <c r="A318" t="s">
        <v>158</v>
      </c>
      <c r="B318">
        <v>5</v>
      </c>
    </row>
    <row r="319" spans="1:2" x14ac:dyDescent="0.25">
      <c r="A319" t="s">
        <v>432</v>
      </c>
    </row>
    <row r="320" spans="1:2" x14ac:dyDescent="0.25">
      <c r="A320" t="s">
        <v>159</v>
      </c>
      <c r="B320">
        <v>13</v>
      </c>
    </row>
    <row r="321" spans="1:2" x14ac:dyDescent="0.25">
      <c r="A321" t="s">
        <v>433</v>
      </c>
    </row>
    <row r="322" spans="1:2" x14ac:dyDescent="0.25">
      <c r="A322" t="s">
        <v>434</v>
      </c>
    </row>
    <row r="323" spans="1:2" x14ac:dyDescent="0.25">
      <c r="A323" t="s">
        <v>435</v>
      </c>
    </row>
    <row r="324" spans="1:2" x14ac:dyDescent="0.25">
      <c r="A324" t="s">
        <v>160</v>
      </c>
      <c r="B324">
        <v>14</v>
      </c>
    </row>
    <row r="325" spans="1:2" x14ac:dyDescent="0.25">
      <c r="A325" t="s">
        <v>436</v>
      </c>
    </row>
    <row r="326" spans="1:2" x14ac:dyDescent="0.25">
      <c r="A326" t="s">
        <v>437</v>
      </c>
    </row>
    <row r="327" spans="1:2" x14ac:dyDescent="0.25">
      <c r="A327" t="s">
        <v>438</v>
      </c>
    </row>
    <row r="328" spans="1:2" x14ac:dyDescent="0.25">
      <c r="A328" t="s">
        <v>161</v>
      </c>
      <c r="B328">
        <v>1</v>
      </c>
    </row>
    <row r="329" spans="1:2" x14ac:dyDescent="0.25">
      <c r="A329" t="s">
        <v>162</v>
      </c>
      <c r="B329">
        <v>1</v>
      </c>
    </row>
    <row r="330" spans="1:2" x14ac:dyDescent="0.25">
      <c r="A330" t="s">
        <v>439</v>
      </c>
    </row>
    <row r="331" spans="1:2" x14ac:dyDescent="0.25">
      <c r="A331" t="s">
        <v>440</v>
      </c>
    </row>
    <row r="332" spans="1:2" x14ac:dyDescent="0.25">
      <c r="A332" t="s">
        <v>163</v>
      </c>
      <c r="B332">
        <v>8</v>
      </c>
    </row>
    <row r="333" spans="1:2" x14ac:dyDescent="0.25">
      <c r="A333" t="s">
        <v>441</v>
      </c>
    </row>
    <row r="334" spans="1:2" x14ac:dyDescent="0.25">
      <c r="A334" t="s">
        <v>442</v>
      </c>
    </row>
    <row r="335" spans="1:2" x14ac:dyDescent="0.25">
      <c r="A335" t="s">
        <v>443</v>
      </c>
    </row>
    <row r="336" spans="1:2" x14ac:dyDescent="0.25">
      <c r="A336" t="s">
        <v>444</v>
      </c>
    </row>
    <row r="337" spans="1:2" x14ac:dyDescent="0.25">
      <c r="A337" t="s">
        <v>164</v>
      </c>
      <c r="B337">
        <v>2</v>
      </c>
    </row>
    <row r="338" spans="1:2" x14ac:dyDescent="0.25">
      <c r="A338" t="s">
        <v>445</v>
      </c>
    </row>
    <row r="339" spans="1:2" x14ac:dyDescent="0.25">
      <c r="A339" t="s">
        <v>446</v>
      </c>
    </row>
    <row r="340" spans="1:2" x14ac:dyDescent="0.25">
      <c r="A340" t="s">
        <v>165</v>
      </c>
      <c r="B340">
        <v>3</v>
      </c>
    </row>
    <row r="341" spans="1:2" x14ac:dyDescent="0.25">
      <c r="A341" t="s">
        <v>447</v>
      </c>
    </row>
    <row r="342" spans="1:2" x14ac:dyDescent="0.25">
      <c r="A342" t="s">
        <v>166</v>
      </c>
      <c r="B342">
        <v>3</v>
      </c>
    </row>
    <row r="343" spans="1:2" x14ac:dyDescent="0.25">
      <c r="A343" t="s">
        <v>448</v>
      </c>
    </row>
    <row r="344" spans="1:2" x14ac:dyDescent="0.25">
      <c r="A344" t="s">
        <v>449</v>
      </c>
    </row>
    <row r="345" spans="1:2" x14ac:dyDescent="0.25">
      <c r="A345" t="s">
        <v>167</v>
      </c>
    </row>
    <row r="346" spans="1:2" x14ac:dyDescent="0.25">
      <c r="A346" t="s">
        <v>168</v>
      </c>
    </row>
    <row r="347" spans="1:2" x14ac:dyDescent="0.25">
      <c r="A347" t="s">
        <v>450</v>
      </c>
    </row>
    <row r="348" spans="1:2" x14ac:dyDescent="0.25">
      <c r="A348" t="s">
        <v>451</v>
      </c>
    </row>
    <row r="349" spans="1:2" x14ac:dyDescent="0.25">
      <c r="A349" t="s">
        <v>169</v>
      </c>
      <c r="B349">
        <v>6</v>
      </c>
    </row>
    <row r="350" spans="1:2" x14ac:dyDescent="0.25">
      <c r="A350" t="s">
        <v>452</v>
      </c>
    </row>
    <row r="351" spans="1:2" x14ac:dyDescent="0.25">
      <c r="A351" t="s">
        <v>453</v>
      </c>
    </row>
    <row r="352" spans="1:2" x14ac:dyDescent="0.25">
      <c r="A352" t="s">
        <v>170</v>
      </c>
    </row>
    <row r="353" spans="1:2" x14ac:dyDescent="0.25">
      <c r="A353" t="s">
        <v>171</v>
      </c>
      <c r="B353">
        <v>1</v>
      </c>
    </row>
    <row r="354" spans="1:2" x14ac:dyDescent="0.25">
      <c r="A354" t="s">
        <v>172</v>
      </c>
      <c r="B354">
        <v>2</v>
      </c>
    </row>
    <row r="355" spans="1:2" x14ac:dyDescent="0.25">
      <c r="A355" t="s">
        <v>454</v>
      </c>
    </row>
    <row r="356" spans="1:2" x14ac:dyDescent="0.25">
      <c r="A356" t="s">
        <v>455</v>
      </c>
      <c r="B356">
        <v>1</v>
      </c>
    </row>
    <row r="357" spans="1:2" x14ac:dyDescent="0.25">
      <c r="A357" t="s">
        <v>173</v>
      </c>
      <c r="B357">
        <v>4</v>
      </c>
    </row>
    <row r="358" spans="1:2" x14ac:dyDescent="0.25">
      <c r="A358" t="s">
        <v>174</v>
      </c>
    </row>
    <row r="359" spans="1:2" x14ac:dyDescent="0.25">
      <c r="A359" t="s">
        <v>175</v>
      </c>
      <c r="B359">
        <v>1</v>
      </c>
    </row>
    <row r="360" spans="1:2" x14ac:dyDescent="0.25">
      <c r="A360" t="s">
        <v>176</v>
      </c>
      <c r="B360">
        <v>1</v>
      </c>
    </row>
    <row r="361" spans="1:2" x14ac:dyDescent="0.25">
      <c r="A361" t="s">
        <v>456</v>
      </c>
    </row>
    <row r="362" spans="1:2" x14ac:dyDescent="0.25">
      <c r="A362" t="s">
        <v>177</v>
      </c>
      <c r="B362">
        <v>6</v>
      </c>
    </row>
    <row r="363" spans="1:2" x14ac:dyDescent="0.25">
      <c r="A363" t="s">
        <v>457</v>
      </c>
    </row>
    <row r="364" spans="1:2" x14ac:dyDescent="0.25">
      <c r="A364" t="s">
        <v>458</v>
      </c>
    </row>
    <row r="365" spans="1:2" x14ac:dyDescent="0.25">
      <c r="A365" t="s">
        <v>178</v>
      </c>
      <c r="B365">
        <v>3</v>
      </c>
    </row>
    <row r="366" spans="1:2" x14ac:dyDescent="0.25">
      <c r="A366" t="s">
        <v>459</v>
      </c>
    </row>
    <row r="367" spans="1:2" x14ac:dyDescent="0.25">
      <c r="A367" t="s">
        <v>179</v>
      </c>
      <c r="B367">
        <v>2</v>
      </c>
    </row>
    <row r="368" spans="1:2" x14ac:dyDescent="0.25">
      <c r="A368" t="s">
        <v>460</v>
      </c>
    </row>
    <row r="369" spans="1:2" x14ac:dyDescent="0.25">
      <c r="A369" t="s">
        <v>180</v>
      </c>
      <c r="B369">
        <v>1</v>
      </c>
    </row>
    <row r="370" spans="1:2" x14ac:dyDescent="0.25">
      <c r="A370" t="s">
        <v>461</v>
      </c>
    </row>
    <row r="371" spans="1:2" x14ac:dyDescent="0.25">
      <c r="A371" t="s">
        <v>462</v>
      </c>
    </row>
    <row r="372" spans="1:2" x14ac:dyDescent="0.25">
      <c r="A372" t="s">
        <v>463</v>
      </c>
    </row>
    <row r="373" spans="1:2" x14ac:dyDescent="0.25">
      <c r="A373" t="s">
        <v>181</v>
      </c>
      <c r="B373">
        <v>16</v>
      </c>
    </row>
    <row r="374" spans="1:2" x14ac:dyDescent="0.25">
      <c r="A374" t="s">
        <v>464</v>
      </c>
    </row>
    <row r="375" spans="1:2" x14ac:dyDescent="0.25">
      <c r="A375" t="s">
        <v>465</v>
      </c>
    </row>
    <row r="376" spans="1:2" x14ac:dyDescent="0.25">
      <c r="A376" t="s">
        <v>466</v>
      </c>
    </row>
    <row r="377" spans="1:2" x14ac:dyDescent="0.25">
      <c r="A377" t="s">
        <v>467</v>
      </c>
    </row>
    <row r="378" spans="1:2" x14ac:dyDescent="0.25">
      <c r="A378" t="s">
        <v>468</v>
      </c>
    </row>
    <row r="379" spans="1:2" x14ac:dyDescent="0.25">
      <c r="A379" t="s">
        <v>469</v>
      </c>
    </row>
    <row r="380" spans="1:2" x14ac:dyDescent="0.25">
      <c r="A380" t="s">
        <v>470</v>
      </c>
    </row>
    <row r="381" spans="1:2" x14ac:dyDescent="0.25">
      <c r="A381" t="s">
        <v>471</v>
      </c>
    </row>
    <row r="382" spans="1:2" x14ac:dyDescent="0.25">
      <c r="A382" t="s">
        <v>472</v>
      </c>
    </row>
    <row r="383" spans="1:2" x14ac:dyDescent="0.25">
      <c r="A383" t="s">
        <v>182</v>
      </c>
      <c r="B383">
        <v>1</v>
      </c>
    </row>
    <row r="384" spans="1:2" x14ac:dyDescent="0.25">
      <c r="A384" t="s">
        <v>473</v>
      </c>
    </row>
    <row r="385" spans="1:2" x14ac:dyDescent="0.25">
      <c r="A385" t="s">
        <v>474</v>
      </c>
    </row>
    <row r="386" spans="1:2" x14ac:dyDescent="0.25">
      <c r="A386" t="s">
        <v>475</v>
      </c>
    </row>
    <row r="387" spans="1:2" x14ac:dyDescent="0.25">
      <c r="A387" t="s">
        <v>476</v>
      </c>
    </row>
    <row r="388" spans="1:2" x14ac:dyDescent="0.25">
      <c r="A388" t="s">
        <v>477</v>
      </c>
    </row>
    <row r="389" spans="1:2" x14ac:dyDescent="0.25">
      <c r="A389" t="s">
        <v>478</v>
      </c>
    </row>
    <row r="390" spans="1:2" x14ac:dyDescent="0.25">
      <c r="A390" t="s">
        <v>183</v>
      </c>
      <c r="B390">
        <v>3</v>
      </c>
    </row>
    <row r="391" spans="1:2" x14ac:dyDescent="0.25">
      <c r="A391" t="s">
        <v>479</v>
      </c>
      <c r="B391">
        <v>2</v>
      </c>
    </row>
    <row r="392" spans="1:2" x14ac:dyDescent="0.25">
      <c r="A392" t="s">
        <v>184</v>
      </c>
      <c r="B392">
        <v>9</v>
      </c>
    </row>
    <row r="393" spans="1:2" x14ac:dyDescent="0.25">
      <c r="A393" t="s">
        <v>480</v>
      </c>
    </row>
    <row r="394" spans="1:2" x14ac:dyDescent="0.25">
      <c r="A394" t="s">
        <v>481</v>
      </c>
    </row>
    <row r="395" spans="1:2" x14ac:dyDescent="0.25">
      <c r="A395" t="s">
        <v>185</v>
      </c>
      <c r="B395">
        <v>16</v>
      </c>
    </row>
    <row r="396" spans="1:2" x14ac:dyDescent="0.25">
      <c r="A396" t="s">
        <v>186</v>
      </c>
    </row>
    <row r="397" spans="1:2" x14ac:dyDescent="0.25">
      <c r="A397" t="s">
        <v>482</v>
      </c>
    </row>
    <row r="398" spans="1:2" x14ac:dyDescent="0.25">
      <c r="A398" t="s">
        <v>187</v>
      </c>
      <c r="B398">
        <v>6</v>
      </c>
    </row>
    <row r="399" spans="1:2" x14ac:dyDescent="0.25">
      <c r="A399" t="s">
        <v>483</v>
      </c>
    </row>
    <row r="400" spans="1:2" x14ac:dyDescent="0.25">
      <c r="A400" t="s">
        <v>188</v>
      </c>
      <c r="B400">
        <v>17</v>
      </c>
    </row>
    <row r="401" spans="1:2" x14ac:dyDescent="0.25">
      <c r="A401" t="s">
        <v>189</v>
      </c>
      <c r="B401">
        <v>2</v>
      </c>
    </row>
    <row r="402" spans="1:2" x14ac:dyDescent="0.25">
      <c r="A402" t="s">
        <v>484</v>
      </c>
    </row>
    <row r="403" spans="1:2" x14ac:dyDescent="0.25">
      <c r="A403" t="s">
        <v>190</v>
      </c>
      <c r="B403">
        <v>9</v>
      </c>
    </row>
    <row r="404" spans="1:2" x14ac:dyDescent="0.25">
      <c r="A404" t="s">
        <v>485</v>
      </c>
    </row>
    <row r="405" spans="1:2" x14ac:dyDescent="0.25">
      <c r="A405" t="s">
        <v>191</v>
      </c>
      <c r="B405">
        <v>12</v>
      </c>
    </row>
    <row r="406" spans="1:2" x14ac:dyDescent="0.25">
      <c r="A406" t="s">
        <v>192</v>
      </c>
      <c r="B406">
        <v>2</v>
      </c>
    </row>
    <row r="407" spans="1:2" x14ac:dyDescent="0.25">
      <c r="A407" t="s">
        <v>193</v>
      </c>
      <c r="B407">
        <v>2</v>
      </c>
    </row>
    <row r="408" spans="1:2" x14ac:dyDescent="0.25">
      <c r="A408" t="s">
        <v>486</v>
      </c>
    </row>
    <row r="409" spans="1:2" x14ac:dyDescent="0.25">
      <c r="A409" t="s">
        <v>194</v>
      </c>
      <c r="B409">
        <v>1</v>
      </c>
    </row>
    <row r="410" spans="1:2" x14ac:dyDescent="0.25">
      <c r="A410" t="s">
        <v>487</v>
      </c>
    </row>
    <row r="411" spans="1:2" x14ac:dyDescent="0.25">
      <c r="A411" t="s">
        <v>195</v>
      </c>
      <c r="B411">
        <v>5</v>
      </c>
    </row>
    <row r="412" spans="1:2" x14ac:dyDescent="0.25">
      <c r="A412" t="s">
        <v>488</v>
      </c>
    </row>
    <row r="413" spans="1:2" x14ac:dyDescent="0.25">
      <c r="A413" t="s">
        <v>196</v>
      </c>
      <c r="B413">
        <v>2</v>
      </c>
    </row>
    <row r="414" spans="1:2" x14ac:dyDescent="0.25">
      <c r="A414" t="s">
        <v>489</v>
      </c>
    </row>
    <row r="415" spans="1:2" x14ac:dyDescent="0.25">
      <c r="A415" t="s">
        <v>490</v>
      </c>
    </row>
    <row r="416" spans="1:2" x14ac:dyDescent="0.25">
      <c r="A416" t="s">
        <v>491</v>
      </c>
    </row>
    <row r="417" spans="1:2" x14ac:dyDescent="0.25">
      <c r="A417" t="s">
        <v>492</v>
      </c>
    </row>
    <row r="418" spans="1:2" x14ac:dyDescent="0.25">
      <c r="A418" t="s">
        <v>493</v>
      </c>
    </row>
    <row r="419" spans="1:2" x14ac:dyDescent="0.25">
      <c r="A419" t="s">
        <v>494</v>
      </c>
    </row>
    <row r="420" spans="1:2" x14ac:dyDescent="0.25">
      <c r="A420" t="s">
        <v>197</v>
      </c>
      <c r="B420">
        <v>1</v>
      </c>
    </row>
    <row r="421" spans="1:2" x14ac:dyDescent="0.25">
      <c r="A421" t="s">
        <v>495</v>
      </c>
    </row>
    <row r="422" spans="1:2" x14ac:dyDescent="0.25">
      <c r="A422" t="s">
        <v>496</v>
      </c>
    </row>
    <row r="423" spans="1:2" x14ac:dyDescent="0.25">
      <c r="A423" t="s">
        <v>497</v>
      </c>
      <c r="B423">
        <v>2</v>
      </c>
    </row>
    <row r="424" spans="1:2" x14ac:dyDescent="0.25">
      <c r="A424" t="s">
        <v>198</v>
      </c>
      <c r="B424">
        <v>1</v>
      </c>
    </row>
    <row r="425" spans="1:2" x14ac:dyDescent="0.25">
      <c r="A425" t="s">
        <v>498</v>
      </c>
    </row>
    <row r="426" spans="1:2" x14ac:dyDescent="0.25">
      <c r="A426" t="s">
        <v>499</v>
      </c>
    </row>
    <row r="427" spans="1:2" x14ac:dyDescent="0.25">
      <c r="A427" t="s">
        <v>500</v>
      </c>
    </row>
    <row r="428" spans="1:2" x14ac:dyDescent="0.25">
      <c r="A428" t="s">
        <v>501</v>
      </c>
    </row>
    <row r="429" spans="1:2" x14ac:dyDescent="0.25">
      <c r="A429" t="s">
        <v>199</v>
      </c>
    </row>
    <row r="430" spans="1:2" x14ac:dyDescent="0.25">
      <c r="A430" t="s">
        <v>200</v>
      </c>
    </row>
    <row r="431" spans="1:2" x14ac:dyDescent="0.25">
      <c r="A431" t="s">
        <v>201</v>
      </c>
      <c r="B431">
        <v>1</v>
      </c>
    </row>
    <row r="432" spans="1:2" x14ac:dyDescent="0.25">
      <c r="A432" t="s">
        <v>202</v>
      </c>
      <c r="B432">
        <v>2</v>
      </c>
    </row>
    <row r="433" spans="1:2" x14ac:dyDescent="0.25">
      <c r="A433" t="s">
        <v>203</v>
      </c>
      <c r="B433">
        <v>4</v>
      </c>
    </row>
    <row r="434" spans="1:2" x14ac:dyDescent="0.25">
      <c r="A434" t="s">
        <v>502</v>
      </c>
    </row>
    <row r="435" spans="1:2" x14ac:dyDescent="0.25">
      <c r="A435" t="s">
        <v>503</v>
      </c>
    </row>
    <row r="436" spans="1:2" x14ac:dyDescent="0.25">
      <c r="A436" t="s">
        <v>204</v>
      </c>
      <c r="B436">
        <v>3</v>
      </c>
    </row>
    <row r="437" spans="1:2" x14ac:dyDescent="0.25">
      <c r="A437" t="s">
        <v>205</v>
      </c>
      <c r="B437">
        <v>12</v>
      </c>
    </row>
    <row r="438" spans="1:2" x14ac:dyDescent="0.25">
      <c r="A438" t="s">
        <v>206</v>
      </c>
      <c r="B438">
        <v>13</v>
      </c>
    </row>
    <row r="439" spans="1:2" x14ac:dyDescent="0.25">
      <c r="A439" t="s">
        <v>207</v>
      </c>
      <c r="B439">
        <v>1</v>
      </c>
    </row>
    <row r="440" spans="1:2" x14ac:dyDescent="0.25">
      <c r="A440" t="s">
        <v>208</v>
      </c>
      <c r="B440">
        <v>2</v>
      </c>
    </row>
    <row r="441" spans="1:2" x14ac:dyDescent="0.25">
      <c r="A441" t="s">
        <v>504</v>
      </c>
    </row>
    <row r="442" spans="1:2" x14ac:dyDescent="0.25">
      <c r="A442" t="s">
        <v>209</v>
      </c>
      <c r="B442">
        <v>1</v>
      </c>
    </row>
    <row r="443" spans="1:2" x14ac:dyDescent="0.25">
      <c r="A443" t="s">
        <v>505</v>
      </c>
    </row>
    <row r="444" spans="1:2" x14ac:dyDescent="0.25">
      <c r="A444" t="s">
        <v>210</v>
      </c>
      <c r="B444">
        <v>7</v>
      </c>
    </row>
    <row r="445" spans="1:2" x14ac:dyDescent="0.25">
      <c r="A445" t="s">
        <v>506</v>
      </c>
    </row>
    <row r="446" spans="1:2" x14ac:dyDescent="0.25">
      <c r="A446" t="s">
        <v>507</v>
      </c>
    </row>
    <row r="447" spans="1:2" x14ac:dyDescent="0.25">
      <c r="A447" t="s">
        <v>508</v>
      </c>
    </row>
    <row r="448" spans="1:2" x14ac:dyDescent="0.25">
      <c r="A448" t="s">
        <v>509</v>
      </c>
    </row>
    <row r="449" spans="1:2" x14ac:dyDescent="0.25">
      <c r="A449" t="s">
        <v>211</v>
      </c>
      <c r="B449">
        <v>1</v>
      </c>
    </row>
    <row r="450" spans="1:2" x14ac:dyDescent="0.25">
      <c r="A450" t="s">
        <v>510</v>
      </c>
    </row>
    <row r="451" spans="1:2" x14ac:dyDescent="0.25">
      <c r="A451" t="s">
        <v>212</v>
      </c>
      <c r="B451">
        <v>9</v>
      </c>
    </row>
    <row r="452" spans="1:2" x14ac:dyDescent="0.25">
      <c r="A452" t="s">
        <v>511</v>
      </c>
    </row>
    <row r="453" spans="1:2" x14ac:dyDescent="0.25">
      <c r="A453" t="s">
        <v>512</v>
      </c>
    </row>
    <row r="454" spans="1:2" x14ac:dyDescent="0.25">
      <c r="A454" t="s">
        <v>513</v>
      </c>
    </row>
    <row r="455" spans="1:2" x14ac:dyDescent="0.25">
      <c r="A455" t="s">
        <v>213</v>
      </c>
    </row>
    <row r="456" spans="1:2" x14ac:dyDescent="0.25">
      <c r="A456" t="s">
        <v>214</v>
      </c>
      <c r="B456">
        <v>2</v>
      </c>
    </row>
    <row r="457" spans="1:2" x14ac:dyDescent="0.25">
      <c r="A457" t="s">
        <v>514</v>
      </c>
    </row>
    <row r="458" spans="1:2" x14ac:dyDescent="0.25">
      <c r="A458" t="s">
        <v>515</v>
      </c>
    </row>
    <row r="459" spans="1:2" x14ac:dyDescent="0.25">
      <c r="A459" t="s">
        <v>215</v>
      </c>
      <c r="B459">
        <v>1</v>
      </c>
    </row>
    <row r="460" spans="1:2" x14ac:dyDescent="0.25">
      <c r="A460" t="s">
        <v>216</v>
      </c>
      <c r="B460">
        <v>1</v>
      </c>
    </row>
    <row r="461" spans="1:2" x14ac:dyDescent="0.25">
      <c r="A461" t="s">
        <v>217</v>
      </c>
    </row>
    <row r="462" spans="1:2" x14ac:dyDescent="0.25">
      <c r="A462" t="s">
        <v>516</v>
      </c>
    </row>
    <row r="463" spans="1:2" x14ac:dyDescent="0.25">
      <c r="A463" t="s">
        <v>517</v>
      </c>
    </row>
    <row r="464" spans="1:2" x14ac:dyDescent="0.25">
      <c r="A464" t="s">
        <v>218</v>
      </c>
      <c r="B464">
        <v>3</v>
      </c>
    </row>
    <row r="465" spans="1:2" x14ac:dyDescent="0.25">
      <c r="A465" t="s">
        <v>518</v>
      </c>
    </row>
    <row r="466" spans="1:2" x14ac:dyDescent="0.25">
      <c r="A466" t="s">
        <v>519</v>
      </c>
    </row>
    <row r="467" spans="1:2" x14ac:dyDescent="0.25">
      <c r="A467" t="s">
        <v>520</v>
      </c>
    </row>
    <row r="468" spans="1:2" x14ac:dyDescent="0.25">
      <c r="A468" t="s">
        <v>521</v>
      </c>
    </row>
    <row r="469" spans="1:2" x14ac:dyDescent="0.25">
      <c r="A469" t="s">
        <v>219</v>
      </c>
      <c r="B469">
        <v>6</v>
      </c>
    </row>
    <row r="470" spans="1:2" x14ac:dyDescent="0.25">
      <c r="A470" t="s">
        <v>522</v>
      </c>
      <c r="B470">
        <v>1</v>
      </c>
    </row>
    <row r="471" spans="1:2" x14ac:dyDescent="0.25">
      <c r="A471" t="s">
        <v>523</v>
      </c>
    </row>
    <row r="472" spans="1:2" x14ac:dyDescent="0.25">
      <c r="A472" t="s">
        <v>524</v>
      </c>
    </row>
    <row r="473" spans="1:2" x14ac:dyDescent="0.25">
      <c r="A473" t="s">
        <v>525</v>
      </c>
    </row>
    <row r="474" spans="1:2" x14ac:dyDescent="0.25">
      <c r="A474" t="s">
        <v>526</v>
      </c>
    </row>
    <row r="475" spans="1:2" x14ac:dyDescent="0.25">
      <c r="A475" t="s">
        <v>527</v>
      </c>
    </row>
    <row r="476" spans="1:2" x14ac:dyDescent="0.25">
      <c r="A476" t="s">
        <v>528</v>
      </c>
    </row>
    <row r="477" spans="1:2" x14ac:dyDescent="0.25">
      <c r="A477" t="s">
        <v>220</v>
      </c>
    </row>
    <row r="478" spans="1:2" x14ac:dyDescent="0.25">
      <c r="A478" t="s">
        <v>221</v>
      </c>
      <c r="B478">
        <v>1</v>
      </c>
    </row>
    <row r="479" spans="1:2" x14ac:dyDescent="0.25">
      <c r="A479" t="s">
        <v>222</v>
      </c>
      <c r="B479">
        <v>2</v>
      </c>
    </row>
    <row r="480" spans="1:2" x14ac:dyDescent="0.25">
      <c r="A480" t="s">
        <v>529</v>
      </c>
    </row>
    <row r="481" spans="1:2" x14ac:dyDescent="0.25">
      <c r="A481" t="s">
        <v>223</v>
      </c>
      <c r="B481">
        <v>22</v>
      </c>
    </row>
    <row r="482" spans="1:2" x14ac:dyDescent="0.25">
      <c r="A482" t="s">
        <v>224</v>
      </c>
      <c r="B482">
        <v>26</v>
      </c>
    </row>
    <row r="483" spans="1:2" x14ac:dyDescent="0.25">
      <c r="A483" t="s">
        <v>225</v>
      </c>
      <c r="B483">
        <v>9</v>
      </c>
    </row>
    <row r="484" spans="1:2" x14ac:dyDescent="0.25">
      <c r="A484" t="s">
        <v>530</v>
      </c>
    </row>
    <row r="485" spans="1:2" x14ac:dyDescent="0.25">
      <c r="A485" t="s">
        <v>226</v>
      </c>
      <c r="B485">
        <v>3</v>
      </c>
    </row>
    <row r="486" spans="1:2" x14ac:dyDescent="0.25">
      <c r="A486" t="s">
        <v>531</v>
      </c>
    </row>
    <row r="487" spans="1:2" x14ac:dyDescent="0.25">
      <c r="A487" t="s">
        <v>532</v>
      </c>
    </row>
    <row r="488" spans="1:2" x14ac:dyDescent="0.25">
      <c r="A488" t="s">
        <v>533</v>
      </c>
    </row>
    <row r="489" spans="1:2" x14ac:dyDescent="0.25">
      <c r="A489" t="s">
        <v>534</v>
      </c>
    </row>
    <row r="490" spans="1:2" x14ac:dyDescent="0.25">
      <c r="A490" t="s">
        <v>227</v>
      </c>
      <c r="B490">
        <v>9</v>
      </c>
    </row>
    <row r="491" spans="1:2" x14ac:dyDescent="0.25">
      <c r="A491" t="s">
        <v>228</v>
      </c>
      <c r="B491">
        <v>11</v>
      </c>
    </row>
    <row r="492" spans="1:2" x14ac:dyDescent="0.25">
      <c r="A492" t="s">
        <v>229</v>
      </c>
      <c r="B492">
        <v>4</v>
      </c>
    </row>
    <row r="493" spans="1:2" x14ac:dyDescent="0.25">
      <c r="A493" t="s">
        <v>535</v>
      </c>
    </row>
    <row r="494" spans="1:2" x14ac:dyDescent="0.25">
      <c r="A494" t="s">
        <v>230</v>
      </c>
    </row>
    <row r="495" spans="1:2" x14ac:dyDescent="0.25">
      <c r="A495" t="s">
        <v>231</v>
      </c>
      <c r="B495">
        <v>1</v>
      </c>
    </row>
    <row r="496" spans="1:2" x14ac:dyDescent="0.25">
      <c r="A496" t="s">
        <v>536</v>
      </c>
    </row>
    <row r="497" spans="1:2" x14ac:dyDescent="0.25">
      <c r="A497" t="s">
        <v>537</v>
      </c>
    </row>
    <row r="498" spans="1:2" x14ac:dyDescent="0.25">
      <c r="A498" t="s">
        <v>538</v>
      </c>
    </row>
    <row r="499" spans="1:2" x14ac:dyDescent="0.25">
      <c r="A499" t="s">
        <v>232</v>
      </c>
      <c r="B499">
        <v>3</v>
      </c>
    </row>
    <row r="500" spans="1:2" x14ac:dyDescent="0.25">
      <c r="A500" t="s">
        <v>233</v>
      </c>
      <c r="B500">
        <v>3</v>
      </c>
    </row>
    <row r="501" spans="1:2" x14ac:dyDescent="0.25">
      <c r="A501" t="s">
        <v>539</v>
      </c>
    </row>
    <row r="502" spans="1:2" x14ac:dyDescent="0.25">
      <c r="A502" t="s">
        <v>540</v>
      </c>
    </row>
    <row r="503" spans="1:2" x14ac:dyDescent="0.25">
      <c r="A503" t="s">
        <v>234</v>
      </c>
      <c r="B503">
        <v>10</v>
      </c>
    </row>
    <row r="504" spans="1:2" x14ac:dyDescent="0.25">
      <c r="A504" t="s">
        <v>541</v>
      </c>
    </row>
    <row r="505" spans="1:2" x14ac:dyDescent="0.25">
      <c r="A505" t="s">
        <v>542</v>
      </c>
    </row>
    <row r="506" spans="1:2" x14ac:dyDescent="0.25">
      <c r="A506" t="s">
        <v>543</v>
      </c>
    </row>
    <row r="507" spans="1:2" x14ac:dyDescent="0.25">
      <c r="A507" t="s">
        <v>544</v>
      </c>
    </row>
    <row r="508" spans="1:2" x14ac:dyDescent="0.25">
      <c r="A508" t="s">
        <v>235</v>
      </c>
      <c r="B508">
        <v>7</v>
      </c>
    </row>
    <row r="509" spans="1:2" x14ac:dyDescent="0.25">
      <c r="A509" t="s">
        <v>236</v>
      </c>
      <c r="B509">
        <v>1</v>
      </c>
    </row>
    <row r="510" spans="1:2" x14ac:dyDescent="0.25">
      <c r="A510" t="s">
        <v>237</v>
      </c>
      <c r="B510">
        <v>2</v>
      </c>
    </row>
    <row r="511" spans="1:2" x14ac:dyDescent="0.25">
      <c r="A511" t="s">
        <v>545</v>
      </c>
    </row>
    <row r="512" spans="1:2" x14ac:dyDescent="0.25">
      <c r="A512" t="s">
        <v>238</v>
      </c>
    </row>
    <row r="513" spans="1:2" x14ac:dyDescent="0.25">
      <c r="A513" t="s">
        <v>239</v>
      </c>
    </row>
    <row r="514" spans="1:2" x14ac:dyDescent="0.25">
      <c r="A514" t="s">
        <v>546</v>
      </c>
    </row>
    <row r="515" spans="1:2" x14ac:dyDescent="0.25">
      <c r="A515" t="s">
        <v>547</v>
      </c>
    </row>
    <row r="516" spans="1:2" x14ac:dyDescent="0.25">
      <c r="A516" t="s">
        <v>548</v>
      </c>
    </row>
    <row r="517" spans="1:2" x14ac:dyDescent="0.25">
      <c r="A517" t="s">
        <v>240</v>
      </c>
      <c r="B517">
        <v>1</v>
      </c>
    </row>
    <row r="518" spans="1:2" x14ac:dyDescent="0.25">
      <c r="A518" t="s">
        <v>549</v>
      </c>
    </row>
    <row r="519" spans="1:2" x14ac:dyDescent="0.25">
      <c r="A519" t="s">
        <v>550</v>
      </c>
    </row>
    <row r="520" spans="1:2" x14ac:dyDescent="0.25">
      <c r="A520" t="s">
        <v>241</v>
      </c>
      <c r="B520">
        <v>9</v>
      </c>
    </row>
    <row r="521" spans="1:2" x14ac:dyDescent="0.25">
      <c r="A521" t="s">
        <v>242</v>
      </c>
      <c r="B521">
        <v>3</v>
      </c>
    </row>
    <row r="522" spans="1:2" x14ac:dyDescent="0.25">
      <c r="A522" t="s">
        <v>243</v>
      </c>
    </row>
    <row r="523" spans="1:2" x14ac:dyDescent="0.25">
      <c r="A523" t="s">
        <v>244</v>
      </c>
      <c r="B523">
        <v>2</v>
      </c>
    </row>
    <row r="524" spans="1:2" x14ac:dyDescent="0.25">
      <c r="A524" t="s">
        <v>551</v>
      </c>
    </row>
    <row r="525" spans="1:2" x14ac:dyDescent="0.25">
      <c r="A525" t="s">
        <v>245</v>
      </c>
      <c r="B525">
        <v>1</v>
      </c>
    </row>
    <row r="526" spans="1:2" x14ac:dyDescent="0.25">
      <c r="A526" t="s">
        <v>246</v>
      </c>
      <c r="B526">
        <v>19</v>
      </c>
    </row>
    <row r="527" spans="1:2" x14ac:dyDescent="0.25">
      <c r="A527" t="s">
        <v>247</v>
      </c>
    </row>
    <row r="528" spans="1:2" x14ac:dyDescent="0.25">
      <c r="A528" t="s">
        <v>552</v>
      </c>
    </row>
    <row r="529" spans="1:2" x14ac:dyDescent="0.25">
      <c r="A529" t="s">
        <v>553</v>
      </c>
    </row>
    <row r="530" spans="1:2" x14ac:dyDescent="0.25">
      <c r="A530" t="s">
        <v>248</v>
      </c>
      <c r="B530">
        <v>1</v>
      </c>
    </row>
    <row r="531" spans="1:2" x14ac:dyDescent="0.25">
      <c r="A531" t="s">
        <v>249</v>
      </c>
      <c r="B531">
        <v>5</v>
      </c>
    </row>
    <row r="532" spans="1:2" x14ac:dyDescent="0.25">
      <c r="A532" t="s">
        <v>554</v>
      </c>
    </row>
    <row r="533" spans="1:2" x14ac:dyDescent="0.25">
      <c r="A533" t="s">
        <v>555</v>
      </c>
    </row>
    <row r="534" spans="1:2" x14ac:dyDescent="0.25">
      <c r="A534" t="s">
        <v>556</v>
      </c>
    </row>
    <row r="535" spans="1:2" x14ac:dyDescent="0.25">
      <c r="A535" t="s">
        <v>557</v>
      </c>
    </row>
    <row r="536" spans="1:2" x14ac:dyDescent="0.25">
      <c r="A536" t="s">
        <v>558</v>
      </c>
    </row>
    <row r="537" spans="1:2" x14ac:dyDescent="0.25">
      <c r="A537" t="s">
        <v>559</v>
      </c>
    </row>
    <row r="538" spans="1:2" x14ac:dyDescent="0.25">
      <c r="A538" t="s">
        <v>560</v>
      </c>
    </row>
    <row r="539" spans="1:2" x14ac:dyDescent="0.25">
      <c r="A539" t="s">
        <v>250</v>
      </c>
      <c r="B539">
        <v>27</v>
      </c>
    </row>
    <row r="540" spans="1:2" x14ac:dyDescent="0.25">
      <c r="A540" t="s">
        <v>251</v>
      </c>
      <c r="B540">
        <v>22</v>
      </c>
    </row>
    <row r="541" spans="1:2" x14ac:dyDescent="0.25">
      <c r="A541" t="s">
        <v>252</v>
      </c>
      <c r="B541">
        <v>1</v>
      </c>
    </row>
    <row r="542" spans="1:2" x14ac:dyDescent="0.25">
      <c r="A542" t="s">
        <v>253</v>
      </c>
      <c r="B542">
        <v>1</v>
      </c>
    </row>
    <row r="543" spans="1:2" x14ac:dyDescent="0.25">
      <c r="A543" t="s">
        <v>561</v>
      </c>
    </row>
    <row r="544" spans="1:2" x14ac:dyDescent="0.25">
      <c r="A544" t="s">
        <v>254</v>
      </c>
      <c r="B544">
        <v>3</v>
      </c>
    </row>
    <row r="545" spans="1:2" x14ac:dyDescent="0.25">
      <c r="A545" t="s">
        <v>562</v>
      </c>
    </row>
    <row r="546" spans="1:2" x14ac:dyDescent="0.25">
      <c r="A546" t="s">
        <v>255</v>
      </c>
      <c r="B546">
        <v>23</v>
      </c>
    </row>
    <row r="547" spans="1:2" x14ac:dyDescent="0.25">
      <c r="A547" t="s">
        <v>563</v>
      </c>
    </row>
    <row r="548" spans="1:2" x14ac:dyDescent="0.25">
      <c r="A548" t="s">
        <v>564</v>
      </c>
    </row>
    <row r="549" spans="1:2" x14ac:dyDescent="0.25">
      <c r="A549" t="s">
        <v>256</v>
      </c>
      <c r="B549">
        <v>2</v>
      </c>
    </row>
    <row r="550" spans="1:2" x14ac:dyDescent="0.25">
      <c r="A550" t="s">
        <v>565</v>
      </c>
    </row>
    <row r="551" spans="1:2" x14ac:dyDescent="0.25">
      <c r="A551" t="s">
        <v>566</v>
      </c>
    </row>
    <row r="552" spans="1:2" x14ac:dyDescent="0.25">
      <c r="A552" t="s">
        <v>257</v>
      </c>
      <c r="B552">
        <v>4</v>
      </c>
    </row>
    <row r="553" spans="1:2" x14ac:dyDescent="0.25">
      <c r="A553" t="s">
        <v>567</v>
      </c>
    </row>
    <row r="554" spans="1:2" x14ac:dyDescent="0.25">
      <c r="A554" t="s">
        <v>568</v>
      </c>
    </row>
    <row r="555" spans="1:2" x14ac:dyDescent="0.25">
      <c r="A555" t="s">
        <v>569</v>
      </c>
    </row>
    <row r="556" spans="1:2" x14ac:dyDescent="0.25">
      <c r="A556" t="s">
        <v>570</v>
      </c>
    </row>
    <row r="557" spans="1:2" x14ac:dyDescent="0.25">
      <c r="A557" t="s">
        <v>571</v>
      </c>
    </row>
    <row r="558" spans="1:2" x14ac:dyDescent="0.25">
      <c r="A558" t="s">
        <v>258</v>
      </c>
      <c r="B558">
        <v>2</v>
      </c>
    </row>
    <row r="559" spans="1:2" x14ac:dyDescent="0.25">
      <c r="A559" t="s">
        <v>259</v>
      </c>
      <c r="B559">
        <v>2</v>
      </c>
    </row>
    <row r="560" spans="1:2" x14ac:dyDescent="0.25">
      <c r="A560" t="s">
        <v>260</v>
      </c>
      <c r="B560">
        <v>2</v>
      </c>
    </row>
    <row r="561" spans="1:2" x14ac:dyDescent="0.25">
      <c r="A561" t="s">
        <v>261</v>
      </c>
      <c r="B561">
        <v>1</v>
      </c>
    </row>
    <row r="562" spans="1:2" x14ac:dyDescent="0.25">
      <c r="A562" t="s">
        <v>572</v>
      </c>
    </row>
    <row r="563" spans="1:2" x14ac:dyDescent="0.25">
      <c r="A563" t="s">
        <v>573</v>
      </c>
    </row>
    <row r="564" spans="1:2" x14ac:dyDescent="0.25">
      <c r="A564" t="s">
        <v>574</v>
      </c>
    </row>
    <row r="565" spans="1:2" x14ac:dyDescent="0.25">
      <c r="A565" t="s">
        <v>262</v>
      </c>
    </row>
    <row r="566" spans="1:2" x14ac:dyDescent="0.25">
      <c r="A566" t="s">
        <v>263</v>
      </c>
      <c r="B566">
        <v>1</v>
      </c>
    </row>
    <row r="567" spans="1:2" x14ac:dyDescent="0.25">
      <c r="A567" t="s">
        <v>575</v>
      </c>
    </row>
    <row r="568" spans="1:2" x14ac:dyDescent="0.25">
      <c r="A568" t="s">
        <v>264</v>
      </c>
      <c r="B568">
        <v>2</v>
      </c>
    </row>
    <row r="569" spans="1:2" x14ac:dyDescent="0.25">
      <c r="A569" t="s">
        <v>576</v>
      </c>
    </row>
    <row r="570" spans="1:2" x14ac:dyDescent="0.25">
      <c r="A570" t="s">
        <v>265</v>
      </c>
      <c r="B570">
        <v>28</v>
      </c>
    </row>
    <row r="571" spans="1:2" x14ac:dyDescent="0.25">
      <c r="A571" t="s">
        <v>577</v>
      </c>
    </row>
    <row r="572" spans="1:2" x14ac:dyDescent="0.25">
      <c r="A572" t="s">
        <v>266</v>
      </c>
      <c r="B572">
        <v>2</v>
      </c>
    </row>
    <row r="573" spans="1:2" x14ac:dyDescent="0.25">
      <c r="A573" t="s">
        <v>267</v>
      </c>
      <c r="B573">
        <v>1</v>
      </c>
    </row>
    <row r="574" spans="1:2" x14ac:dyDescent="0.25">
      <c r="A574" t="s">
        <v>578</v>
      </c>
    </row>
    <row r="575" spans="1:2" x14ac:dyDescent="0.25">
      <c r="A575" t="s">
        <v>579</v>
      </c>
    </row>
    <row r="576" spans="1:2" x14ac:dyDescent="0.25">
      <c r="A576" t="s">
        <v>580</v>
      </c>
    </row>
    <row r="577" spans="1:2" x14ac:dyDescent="0.25">
      <c r="A577" t="s">
        <v>581</v>
      </c>
    </row>
    <row r="578" spans="1:2" x14ac:dyDescent="0.25">
      <c r="A578" t="s">
        <v>582</v>
      </c>
    </row>
    <row r="579" spans="1:2" x14ac:dyDescent="0.25">
      <c r="A579" t="s">
        <v>268</v>
      </c>
      <c r="B579">
        <v>1</v>
      </c>
    </row>
    <row r="580" spans="1:2" x14ac:dyDescent="0.25">
      <c r="A580" t="s">
        <v>583</v>
      </c>
    </row>
    <row r="581" spans="1:2" x14ac:dyDescent="0.25">
      <c r="A581" t="s">
        <v>584</v>
      </c>
    </row>
    <row r="582" spans="1:2" x14ac:dyDescent="0.25">
      <c r="A582" t="s">
        <v>269</v>
      </c>
    </row>
    <row r="583" spans="1:2" x14ac:dyDescent="0.25">
      <c r="A583" t="s">
        <v>585</v>
      </c>
    </row>
    <row r="584" spans="1:2" x14ac:dyDescent="0.25">
      <c r="A584" t="s">
        <v>586</v>
      </c>
    </row>
    <row r="585" spans="1:2" x14ac:dyDescent="0.25">
      <c r="A585" t="s">
        <v>270</v>
      </c>
      <c r="B585">
        <v>1</v>
      </c>
    </row>
    <row r="586" spans="1:2" x14ac:dyDescent="0.25">
      <c r="A586" t="s">
        <v>587</v>
      </c>
    </row>
    <row r="587" spans="1:2" x14ac:dyDescent="0.25">
      <c r="A587" t="s">
        <v>588</v>
      </c>
    </row>
    <row r="588" spans="1:2" x14ac:dyDescent="0.25">
      <c r="A588" t="s">
        <v>589</v>
      </c>
      <c r="B588">
        <v>1</v>
      </c>
    </row>
    <row r="589" spans="1:2" x14ac:dyDescent="0.25">
      <c r="A589" t="s">
        <v>590</v>
      </c>
    </row>
    <row r="590" spans="1:2" x14ac:dyDescent="0.25">
      <c r="A590" t="s">
        <v>591</v>
      </c>
    </row>
    <row r="591" spans="1:2" x14ac:dyDescent="0.25">
      <c r="A591" t="s">
        <v>592</v>
      </c>
    </row>
    <row r="592" spans="1:2" x14ac:dyDescent="0.25">
      <c r="A592" t="s">
        <v>271</v>
      </c>
      <c r="B592">
        <v>3</v>
      </c>
    </row>
    <row r="593" spans="1:2" x14ac:dyDescent="0.25">
      <c r="A593" t="s">
        <v>593</v>
      </c>
      <c r="B593">
        <v>1</v>
      </c>
    </row>
    <row r="594" spans="1:2" x14ac:dyDescent="0.25">
      <c r="A594" t="s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all</vt:lpstr>
      <vt:lpstr>sal_trut_brtr_sea_tr</vt:lpstr>
      <vt:lpstr>com</vt:lpstr>
      <vt:lpstr>cominfreq</vt:lpstr>
      <vt:lpstr>comfreq</vt:lpstr>
      <vt:lpstr>sci</vt:lpstr>
      <vt:lpstr>Salmo_truttavscomvar</vt:lpstr>
      <vt:lpstr>jeff_saltrut_com_all</vt:lpstr>
      <vt:lpstr>jeff_saltrut_cominfreq</vt:lpstr>
      <vt:lpstr>jeff_saltrut_com_freq</vt:lpstr>
      <vt:lpstr>salm_trut_dist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2019-10-15T12:34:21Z</cp:lastPrinted>
  <dcterms:created xsi:type="dcterms:W3CDTF">2019-10-15T12:16:38Z</dcterms:created>
  <dcterms:modified xsi:type="dcterms:W3CDTF">2019-12-11T21:38:12Z</dcterms:modified>
</cp:coreProperties>
</file>