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data/"/>
    </mc:Choice>
  </mc:AlternateContent>
  <xr:revisionPtr revIDLastSave="400" documentId="8_{258A8846-CFF6-486C-814D-9E378033C181}" xr6:coauthVersionLast="47" xr6:coauthVersionMax="47" xr10:uidLastSave="{BF2B2B0B-2BC6-4384-9AF7-A5E364968CD9}"/>
  <bookViews>
    <workbookView xWindow="28680" yWindow="-120" windowWidth="29040" windowHeight="15720" activeTab="3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2022-07-11_11-DOC-lakes_Masters" sheetId="5" r:id="rId4"/>
    <sheet name="Storage experiment" sheetId="4" r:id="rId5"/>
    <sheet name="Headings" sheetId="6" r:id="rId6"/>
  </sheets>
  <definedNames>
    <definedName name="_xlnm._FilterDatabase" localSheetId="3" hidden="1">'2022-07-11_11-DOC-lakes_Masters'!$A$1:$CY$381</definedName>
    <definedName name="_xlnm._FilterDatabase" localSheetId="4" hidden="1">'Storage experiment'!$A$1:$N$19</definedName>
    <definedName name="_xlchart.v1.0" hidden="1">'Storage experiment'!$L$2:$L$25</definedName>
    <definedName name="_xlchart.v1.1" hidden="1">'Storage experiment'!$N$2:$N$25</definedName>
    <definedName name="_xlchart.v1.2" hidden="1">'Storage experiment'!$L$26:$L$37</definedName>
    <definedName name="_xlchart.v1.3" hidden="1">'Storage experiment'!$N$26:$N$37</definedName>
    <definedName name="_xlchart.v1.4" hidden="1">'Storage experiment'!$L$26:$L$37</definedName>
    <definedName name="_xlchart.v1.5" hidden="1">'Storage experiment'!$M$26:$M$37</definedName>
    <definedName name="_xlchart.v1.6" hidden="1">'Storage experiment'!$L$2:$L$25</definedName>
    <definedName name="_xlchart.v1.7" hidden="1">'Storage experiment'!$M$2:$M$25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320" i="5" l="1"/>
  <c r="BU295" i="5"/>
  <c r="BU296" i="5"/>
  <c r="BU297" i="5"/>
  <c r="BU298" i="5"/>
  <c r="BV298" i="5" s="1"/>
  <c r="BU299" i="5"/>
  <c r="BV299" i="5" s="1"/>
  <c r="BU300" i="5"/>
  <c r="BV300" i="5" s="1"/>
  <c r="BU301" i="5"/>
  <c r="BV301" i="5" s="1"/>
  <c r="BU302" i="5"/>
  <c r="BV302" i="5" s="1"/>
  <c r="BU303" i="5"/>
  <c r="BU304" i="5"/>
  <c r="BU305" i="5"/>
  <c r="BU306" i="5"/>
  <c r="BV306" i="5" s="1"/>
  <c r="BU307" i="5"/>
  <c r="BV307" i="5" s="1"/>
  <c r="BU308" i="5"/>
  <c r="BV308" i="5" s="1"/>
  <c r="BU309" i="5"/>
  <c r="BV309" i="5" s="1"/>
  <c r="BU310" i="5"/>
  <c r="BV310" i="5" s="1"/>
  <c r="BU311" i="5"/>
  <c r="BU312" i="5"/>
  <c r="BU313" i="5"/>
  <c r="BU314" i="5"/>
  <c r="BV314" i="5" s="1"/>
  <c r="BU315" i="5"/>
  <c r="BV315" i="5" s="1"/>
  <c r="BU316" i="5"/>
  <c r="BV316" i="5" s="1"/>
  <c r="BU317" i="5"/>
  <c r="BV317" i="5" s="1"/>
  <c r="BU318" i="5"/>
  <c r="BV318" i="5" s="1"/>
  <c r="BU319" i="5"/>
  <c r="BU294" i="5"/>
  <c r="BV294" i="5" s="1"/>
  <c r="BU270" i="5"/>
  <c r="BV270" i="5" s="1"/>
  <c r="BU271" i="5"/>
  <c r="BV271" i="5" s="1"/>
  <c r="BU272" i="5"/>
  <c r="BV272" i="5" s="1"/>
  <c r="BU273" i="5"/>
  <c r="BV273" i="5"/>
  <c r="BU274" i="5"/>
  <c r="BV274" i="5"/>
  <c r="BU275" i="5"/>
  <c r="BV275" i="5" s="1"/>
  <c r="BU276" i="5"/>
  <c r="BV276" i="5" s="1"/>
  <c r="BU277" i="5"/>
  <c r="BV277" i="5"/>
  <c r="BU278" i="5"/>
  <c r="BV278" i="5"/>
  <c r="BU279" i="5"/>
  <c r="BV279" i="5" s="1"/>
  <c r="BU280" i="5"/>
  <c r="BV280" i="5" s="1"/>
  <c r="BU281" i="5"/>
  <c r="BV281" i="5"/>
  <c r="BU282" i="5"/>
  <c r="BV282" i="5"/>
  <c r="BU283" i="5"/>
  <c r="BV283" i="5" s="1"/>
  <c r="BU284" i="5"/>
  <c r="BV284" i="5" s="1"/>
  <c r="BU285" i="5"/>
  <c r="BV285" i="5"/>
  <c r="BU286" i="5"/>
  <c r="BV286" i="5"/>
  <c r="BU287" i="5"/>
  <c r="BV287" i="5" s="1"/>
  <c r="BU288" i="5"/>
  <c r="BV288" i="5" s="1"/>
  <c r="BU289" i="5"/>
  <c r="BV289" i="5"/>
  <c r="BU290" i="5"/>
  <c r="BV290" i="5"/>
  <c r="BU291" i="5"/>
  <c r="BV291" i="5" s="1"/>
  <c r="BU292" i="5"/>
  <c r="BV292" i="5" s="1"/>
  <c r="BU293" i="5"/>
  <c r="BV293" i="5"/>
  <c r="BV295" i="5"/>
  <c r="BV296" i="5"/>
  <c r="BV297" i="5"/>
  <c r="BV303" i="5"/>
  <c r="BV304" i="5"/>
  <c r="BV305" i="5"/>
  <c r="BV311" i="5"/>
  <c r="BV312" i="5"/>
  <c r="BV313" i="5"/>
  <c r="BV319" i="5"/>
  <c r="BV320" i="5"/>
  <c r="BU321" i="5"/>
  <c r="BV321" i="5"/>
  <c r="BU322" i="5"/>
  <c r="BV322" i="5" s="1"/>
  <c r="BU323" i="5"/>
  <c r="BV323" i="5" s="1"/>
  <c r="BU324" i="5"/>
  <c r="BV324" i="5" s="1"/>
  <c r="BU325" i="5"/>
  <c r="BV325" i="5"/>
  <c r="BU326" i="5"/>
  <c r="BV326" i="5" s="1"/>
  <c r="BU327" i="5"/>
  <c r="BV327" i="5" s="1"/>
  <c r="BU328" i="5"/>
  <c r="BV328" i="5" s="1"/>
  <c r="BU329" i="5"/>
  <c r="BV329" i="5"/>
  <c r="BU330" i="5"/>
  <c r="BV330" i="5" s="1"/>
  <c r="BU331" i="5"/>
  <c r="BV331" i="5" s="1"/>
  <c r="BU332" i="5"/>
  <c r="BV332" i="5" s="1"/>
  <c r="BU333" i="5"/>
  <c r="BV333" i="5"/>
  <c r="BU334" i="5"/>
  <c r="BV334" i="5" s="1"/>
  <c r="BV269" i="5"/>
  <c r="BU269" i="5"/>
  <c r="BQ318" i="5"/>
  <c r="BQ319" i="5"/>
  <c r="BQ295" i="5"/>
  <c r="BQ296" i="5"/>
  <c r="BQ297" i="5"/>
  <c r="BQ298" i="5"/>
  <c r="BQ299" i="5"/>
  <c r="BQ300" i="5"/>
  <c r="BR300" i="5" s="1"/>
  <c r="BQ301" i="5"/>
  <c r="BR301" i="5" s="1"/>
  <c r="BQ302" i="5"/>
  <c r="BR302" i="5" s="1"/>
  <c r="BQ303" i="5"/>
  <c r="BQ304" i="5"/>
  <c r="BQ305" i="5"/>
  <c r="BQ306" i="5"/>
  <c r="BQ307" i="5"/>
  <c r="BQ308" i="5"/>
  <c r="BR308" i="5" s="1"/>
  <c r="BQ309" i="5"/>
  <c r="BR309" i="5" s="1"/>
  <c r="BQ310" i="5"/>
  <c r="BR310" i="5" s="1"/>
  <c r="BQ311" i="5"/>
  <c r="BQ312" i="5"/>
  <c r="BQ313" i="5"/>
  <c r="BQ314" i="5"/>
  <c r="BQ315" i="5"/>
  <c r="BQ316" i="5"/>
  <c r="BR316" i="5" s="1"/>
  <c r="BQ317" i="5"/>
  <c r="BR317" i="5" s="1"/>
  <c r="BQ294" i="5"/>
  <c r="BQ270" i="5"/>
  <c r="BR270" i="5" s="1"/>
  <c r="BQ271" i="5"/>
  <c r="BR271" i="5"/>
  <c r="BQ272" i="5"/>
  <c r="BR272" i="5"/>
  <c r="BQ273" i="5"/>
  <c r="BR273" i="5"/>
  <c r="BQ274" i="5"/>
  <c r="BR274" i="5" s="1"/>
  <c r="BQ275" i="5"/>
  <c r="BR275" i="5"/>
  <c r="BQ276" i="5"/>
  <c r="BR276" i="5"/>
  <c r="BQ277" i="5"/>
  <c r="BR277" i="5"/>
  <c r="BQ278" i="5"/>
  <c r="BR278" i="5" s="1"/>
  <c r="BQ279" i="5"/>
  <c r="BR279" i="5"/>
  <c r="BQ280" i="5"/>
  <c r="BR280" i="5"/>
  <c r="BQ281" i="5"/>
  <c r="BR281" i="5"/>
  <c r="BQ282" i="5"/>
  <c r="BR282" i="5" s="1"/>
  <c r="BQ283" i="5"/>
  <c r="BR283" i="5"/>
  <c r="BQ284" i="5"/>
  <c r="BR284" i="5"/>
  <c r="BQ285" i="5"/>
  <c r="BR285" i="5"/>
  <c r="BQ286" i="5"/>
  <c r="BR286" i="5" s="1"/>
  <c r="BQ287" i="5"/>
  <c r="BR287" i="5"/>
  <c r="BQ288" i="5"/>
  <c r="BR288" i="5"/>
  <c r="BQ289" i="5"/>
  <c r="BR289" i="5"/>
  <c r="BQ290" i="5"/>
  <c r="BR290" i="5" s="1"/>
  <c r="BQ291" i="5"/>
  <c r="BR291" i="5"/>
  <c r="BQ292" i="5"/>
  <c r="BR292" i="5"/>
  <c r="BQ293" i="5"/>
  <c r="BR293" i="5"/>
  <c r="BR294" i="5"/>
  <c r="BR295" i="5"/>
  <c r="BR296" i="5"/>
  <c r="BR297" i="5"/>
  <c r="BR298" i="5"/>
  <c r="BR299" i="5"/>
  <c r="BR303" i="5"/>
  <c r="BR304" i="5"/>
  <c r="BR305" i="5"/>
  <c r="BR306" i="5"/>
  <c r="BR307" i="5"/>
  <c r="BR311" i="5"/>
  <c r="BR312" i="5"/>
  <c r="BR313" i="5"/>
  <c r="BR314" i="5"/>
  <c r="BR315" i="5"/>
  <c r="BR318" i="5"/>
  <c r="BR319" i="5"/>
  <c r="BQ320" i="5"/>
  <c r="BR320" i="5"/>
  <c r="BQ321" i="5"/>
  <c r="BR321" i="5"/>
  <c r="BQ322" i="5"/>
  <c r="BR322" i="5" s="1"/>
  <c r="BQ323" i="5"/>
  <c r="BR323" i="5"/>
  <c r="BQ324" i="5"/>
  <c r="BR324" i="5"/>
  <c r="BQ325" i="5"/>
  <c r="BR325" i="5"/>
  <c r="BQ326" i="5"/>
  <c r="BR326" i="5" s="1"/>
  <c r="BQ327" i="5"/>
  <c r="BR327" i="5"/>
  <c r="BQ328" i="5"/>
  <c r="BR328" i="5"/>
  <c r="BQ329" i="5"/>
  <c r="BR329" i="5"/>
  <c r="BQ330" i="5"/>
  <c r="BR330" i="5" s="1"/>
  <c r="BQ331" i="5"/>
  <c r="BR331" i="5"/>
  <c r="BQ332" i="5"/>
  <c r="BR332" i="5"/>
  <c r="BQ333" i="5"/>
  <c r="BR333" i="5"/>
  <c r="BQ334" i="5"/>
  <c r="BR334" i="5" s="1"/>
  <c r="BR269" i="5"/>
  <c r="BQ269" i="5"/>
  <c r="BN319" i="5"/>
  <c r="BN295" i="5"/>
  <c r="BN296" i="5"/>
  <c r="BN297" i="5"/>
  <c r="BO297" i="5" s="1"/>
  <c r="BN298" i="5"/>
  <c r="BN299" i="5"/>
  <c r="BN300" i="5"/>
  <c r="BN301" i="5"/>
  <c r="BN302" i="5"/>
  <c r="BO302" i="5" s="1"/>
  <c r="BN303" i="5"/>
  <c r="BN304" i="5"/>
  <c r="BN305" i="5"/>
  <c r="BO305" i="5" s="1"/>
  <c r="BN306" i="5"/>
  <c r="BN307" i="5"/>
  <c r="BN308" i="5"/>
  <c r="BN309" i="5"/>
  <c r="BN310" i="5"/>
  <c r="BO310" i="5" s="1"/>
  <c r="BN311" i="5"/>
  <c r="BN312" i="5"/>
  <c r="BN313" i="5"/>
  <c r="BO313" i="5" s="1"/>
  <c r="BN314" i="5"/>
  <c r="BN315" i="5"/>
  <c r="BN316" i="5"/>
  <c r="BN317" i="5"/>
  <c r="BN318" i="5"/>
  <c r="BO318" i="5" s="1"/>
  <c r="BN294" i="5"/>
  <c r="BO294" i="5" s="1"/>
  <c r="BN270" i="5"/>
  <c r="BO270" i="5"/>
  <c r="BN271" i="5"/>
  <c r="BO271" i="5"/>
  <c r="BN272" i="5"/>
  <c r="BO272" i="5"/>
  <c r="BN273" i="5"/>
  <c r="BO273" i="5"/>
  <c r="BN274" i="5"/>
  <c r="BO274" i="5"/>
  <c r="BN275" i="5"/>
  <c r="BO275" i="5"/>
  <c r="BN276" i="5"/>
  <c r="BO276" i="5"/>
  <c r="BN277" i="5"/>
  <c r="BO277" i="5"/>
  <c r="BN278" i="5"/>
  <c r="BO278" i="5"/>
  <c r="BN279" i="5"/>
  <c r="BO279" i="5"/>
  <c r="BN280" i="5"/>
  <c r="BO280" i="5"/>
  <c r="BN281" i="5"/>
  <c r="BO281" i="5"/>
  <c r="BN282" i="5"/>
  <c r="BO282" i="5"/>
  <c r="BN283" i="5"/>
  <c r="BO283" i="5"/>
  <c r="BN284" i="5"/>
  <c r="BO284" i="5"/>
  <c r="BN285" i="5"/>
  <c r="BO285" i="5"/>
  <c r="BN286" i="5"/>
  <c r="BO286" i="5"/>
  <c r="BN287" i="5"/>
  <c r="BO287" i="5"/>
  <c r="BN288" i="5"/>
  <c r="BO288" i="5"/>
  <c r="BN289" i="5"/>
  <c r="BO289" i="5"/>
  <c r="BN290" i="5"/>
  <c r="BO290" i="5"/>
  <c r="BN291" i="5"/>
  <c r="BO291" i="5"/>
  <c r="BN292" i="5"/>
  <c r="BO292" i="5"/>
  <c r="BN293" i="5"/>
  <c r="BO293" i="5"/>
  <c r="BO295" i="5"/>
  <c r="BO296" i="5"/>
  <c r="BO298" i="5"/>
  <c r="BO299" i="5"/>
  <c r="BO300" i="5"/>
  <c r="BO301" i="5"/>
  <c r="BO303" i="5"/>
  <c r="BO304" i="5"/>
  <c r="BO306" i="5"/>
  <c r="BO307" i="5"/>
  <c r="BO308" i="5"/>
  <c r="BO309" i="5"/>
  <c r="BO311" i="5"/>
  <c r="BO312" i="5"/>
  <c r="BO314" i="5"/>
  <c r="BO315" i="5"/>
  <c r="BO316" i="5"/>
  <c r="BO317" i="5"/>
  <c r="BO319" i="5"/>
  <c r="BN320" i="5"/>
  <c r="BO320" i="5"/>
  <c r="BN321" i="5"/>
  <c r="BO321" i="5"/>
  <c r="BN322" i="5"/>
  <c r="BO322" i="5"/>
  <c r="BN323" i="5"/>
  <c r="BO323" i="5"/>
  <c r="BN324" i="5"/>
  <c r="BO324" i="5"/>
  <c r="BN325" i="5"/>
  <c r="BO325" i="5"/>
  <c r="BN326" i="5"/>
  <c r="BO326" i="5"/>
  <c r="BN327" i="5"/>
  <c r="BO327" i="5"/>
  <c r="BN328" i="5"/>
  <c r="BO328" i="5"/>
  <c r="BN329" i="5"/>
  <c r="BO329" i="5"/>
  <c r="BN330" i="5"/>
  <c r="BO330" i="5"/>
  <c r="BN331" i="5"/>
  <c r="BO331" i="5"/>
  <c r="BN332" i="5"/>
  <c r="BO332" i="5"/>
  <c r="BN333" i="5"/>
  <c r="BO333" i="5"/>
  <c r="BN334" i="5"/>
  <c r="BO334" i="5"/>
  <c r="BO269" i="5"/>
  <c r="BN269" i="5"/>
  <c r="BK295" i="5"/>
  <c r="BK296" i="5"/>
  <c r="BK297" i="5"/>
  <c r="BK298" i="5"/>
  <c r="BL298" i="5" s="1"/>
  <c r="BK299" i="5"/>
  <c r="BL299" i="5" s="1"/>
  <c r="BK300" i="5"/>
  <c r="BL300" i="5" s="1"/>
  <c r="BK301" i="5"/>
  <c r="BL301" i="5" s="1"/>
  <c r="BK302" i="5"/>
  <c r="BL302" i="5" s="1"/>
  <c r="BK303" i="5"/>
  <c r="BK304" i="5"/>
  <c r="BK305" i="5"/>
  <c r="BK306" i="5"/>
  <c r="BL306" i="5" s="1"/>
  <c r="BK307" i="5"/>
  <c r="BL307" i="5" s="1"/>
  <c r="BK308" i="5"/>
  <c r="BL308" i="5" s="1"/>
  <c r="BK309" i="5"/>
  <c r="BL309" i="5" s="1"/>
  <c r="BK310" i="5"/>
  <c r="BL310" i="5" s="1"/>
  <c r="BK311" i="5"/>
  <c r="BK312" i="5"/>
  <c r="BK313" i="5"/>
  <c r="BK314" i="5"/>
  <c r="BL314" i="5" s="1"/>
  <c r="BK315" i="5"/>
  <c r="BL315" i="5" s="1"/>
  <c r="BK316" i="5"/>
  <c r="BL316" i="5" s="1"/>
  <c r="BK317" i="5"/>
  <c r="BL317" i="5" s="1"/>
  <c r="BK318" i="5"/>
  <c r="BL318" i="5" s="1"/>
  <c r="BK319" i="5"/>
  <c r="BK294" i="5"/>
  <c r="BK270" i="5"/>
  <c r="BL270" i="5" s="1"/>
  <c r="BK271" i="5"/>
  <c r="BL271" i="5"/>
  <c r="BK272" i="5"/>
  <c r="BL272" i="5"/>
  <c r="BK273" i="5"/>
  <c r="BL273" i="5"/>
  <c r="BK274" i="5"/>
  <c r="BL274" i="5" s="1"/>
  <c r="BK275" i="5"/>
  <c r="BL275" i="5"/>
  <c r="BK276" i="5"/>
  <c r="BL276" i="5"/>
  <c r="BK277" i="5"/>
  <c r="BL277" i="5"/>
  <c r="BK278" i="5"/>
  <c r="BL278" i="5" s="1"/>
  <c r="BK279" i="5"/>
  <c r="BL279" i="5"/>
  <c r="BK280" i="5"/>
  <c r="BL280" i="5"/>
  <c r="BK281" i="5"/>
  <c r="BL281" i="5"/>
  <c r="BK282" i="5"/>
  <c r="BL282" i="5" s="1"/>
  <c r="BK283" i="5"/>
  <c r="BL283" i="5"/>
  <c r="BK284" i="5"/>
  <c r="BL284" i="5"/>
  <c r="BK285" i="5"/>
  <c r="BL285" i="5"/>
  <c r="BK286" i="5"/>
  <c r="BL286" i="5" s="1"/>
  <c r="BK287" i="5"/>
  <c r="BL287" i="5"/>
  <c r="BK288" i="5"/>
  <c r="BL288" i="5"/>
  <c r="BK289" i="5"/>
  <c r="BL289" i="5"/>
  <c r="BK290" i="5"/>
  <c r="BL290" i="5" s="1"/>
  <c r="BK291" i="5"/>
  <c r="BL291" i="5"/>
  <c r="BK292" i="5"/>
  <c r="BL292" i="5"/>
  <c r="BK293" i="5"/>
  <c r="BL293" i="5"/>
  <c r="BL294" i="5"/>
  <c r="BL295" i="5"/>
  <c r="BL296" i="5"/>
  <c r="BL297" i="5"/>
  <c r="BL303" i="5"/>
  <c r="BL304" i="5"/>
  <c r="BL305" i="5"/>
  <c r="BL311" i="5"/>
  <c r="BL312" i="5"/>
  <c r="BL313" i="5"/>
  <c r="BL319" i="5"/>
  <c r="BK320" i="5"/>
  <c r="BL320" i="5"/>
  <c r="BK321" i="5"/>
  <c r="BL321" i="5"/>
  <c r="BK322" i="5"/>
  <c r="BL322" i="5" s="1"/>
  <c r="BK323" i="5"/>
  <c r="BL323" i="5"/>
  <c r="BK324" i="5"/>
  <c r="BL324" i="5"/>
  <c r="BK325" i="5"/>
  <c r="BL325" i="5"/>
  <c r="BK326" i="5"/>
  <c r="BL326" i="5" s="1"/>
  <c r="BK327" i="5"/>
  <c r="BL327" i="5"/>
  <c r="BK328" i="5"/>
  <c r="BL328" i="5"/>
  <c r="BK329" i="5"/>
  <c r="BL329" i="5"/>
  <c r="BK330" i="5"/>
  <c r="BL330" i="5" s="1"/>
  <c r="BK331" i="5"/>
  <c r="BL331" i="5"/>
  <c r="BK332" i="5"/>
  <c r="BL332" i="5"/>
  <c r="BK333" i="5"/>
  <c r="BL333" i="5"/>
  <c r="BK334" i="5"/>
  <c r="BL334" i="5" s="1"/>
  <c r="BK269" i="5"/>
  <c r="BL269" i="5" s="1"/>
  <c r="BH319" i="5"/>
  <c r="BI319" i="5" s="1"/>
  <c r="BH295" i="5"/>
  <c r="BH296" i="5"/>
  <c r="BH297" i="5"/>
  <c r="BH298" i="5"/>
  <c r="BH299" i="5"/>
  <c r="BI299" i="5" s="1"/>
  <c r="BH300" i="5"/>
  <c r="BI300" i="5" s="1"/>
  <c r="BH301" i="5"/>
  <c r="BI301" i="5" s="1"/>
  <c r="BH302" i="5"/>
  <c r="BI302" i="5" s="1"/>
  <c r="BH303" i="5"/>
  <c r="BH304" i="5"/>
  <c r="BH305" i="5"/>
  <c r="BH306" i="5"/>
  <c r="BH307" i="5"/>
  <c r="BI307" i="5" s="1"/>
  <c r="BH308" i="5"/>
  <c r="BI308" i="5" s="1"/>
  <c r="BH309" i="5"/>
  <c r="BI309" i="5" s="1"/>
  <c r="BH310" i="5"/>
  <c r="BI310" i="5" s="1"/>
  <c r="BH311" i="5"/>
  <c r="BH312" i="5"/>
  <c r="BH313" i="5"/>
  <c r="BH314" i="5"/>
  <c r="BH315" i="5"/>
  <c r="BI315" i="5" s="1"/>
  <c r="BH316" i="5"/>
  <c r="BI316" i="5" s="1"/>
  <c r="BH317" i="5"/>
  <c r="BI317" i="5" s="1"/>
  <c r="BH318" i="5"/>
  <c r="BI318" i="5" s="1"/>
  <c r="BH294" i="5"/>
  <c r="BH270" i="5"/>
  <c r="BI270" i="5" s="1"/>
  <c r="BH271" i="5"/>
  <c r="BI271" i="5"/>
  <c r="BH272" i="5"/>
  <c r="BI272" i="5"/>
  <c r="BH273" i="5"/>
  <c r="BI273" i="5"/>
  <c r="BH274" i="5"/>
  <c r="BI274" i="5" s="1"/>
  <c r="BH275" i="5"/>
  <c r="BI275" i="5"/>
  <c r="BH276" i="5"/>
  <c r="BI276" i="5"/>
  <c r="BH277" i="5"/>
  <c r="BI277" i="5"/>
  <c r="BH278" i="5"/>
  <c r="BI278" i="5" s="1"/>
  <c r="BH279" i="5"/>
  <c r="BI279" i="5"/>
  <c r="BH280" i="5"/>
  <c r="BI280" i="5"/>
  <c r="BH281" i="5"/>
  <c r="BI281" i="5"/>
  <c r="BH282" i="5"/>
  <c r="BI282" i="5" s="1"/>
  <c r="BH283" i="5"/>
  <c r="BI283" i="5"/>
  <c r="BH284" i="5"/>
  <c r="BI284" i="5"/>
  <c r="BH285" i="5"/>
  <c r="BI285" i="5"/>
  <c r="BH286" i="5"/>
  <c r="BI286" i="5" s="1"/>
  <c r="BH287" i="5"/>
  <c r="BI287" i="5"/>
  <c r="BH288" i="5"/>
  <c r="BI288" i="5"/>
  <c r="BH289" i="5"/>
  <c r="BI289" i="5"/>
  <c r="BH290" i="5"/>
  <c r="BI290" i="5" s="1"/>
  <c r="BH291" i="5"/>
  <c r="BI291" i="5"/>
  <c r="BH292" i="5"/>
  <c r="BI292" i="5"/>
  <c r="BH293" i="5"/>
  <c r="BI293" i="5"/>
  <c r="BI294" i="5"/>
  <c r="BI295" i="5"/>
  <c r="BI296" i="5"/>
  <c r="BI297" i="5"/>
  <c r="BI298" i="5"/>
  <c r="BI303" i="5"/>
  <c r="BI304" i="5"/>
  <c r="BI305" i="5"/>
  <c r="BI306" i="5"/>
  <c r="BI311" i="5"/>
  <c r="BI312" i="5"/>
  <c r="BI313" i="5"/>
  <c r="BI314" i="5"/>
  <c r="BH320" i="5"/>
  <c r="BI320" i="5"/>
  <c r="BH321" i="5"/>
  <c r="BI321" i="5"/>
  <c r="BH322" i="5"/>
  <c r="BI322" i="5" s="1"/>
  <c r="BH323" i="5"/>
  <c r="BI323" i="5"/>
  <c r="BH324" i="5"/>
  <c r="BI324" i="5"/>
  <c r="BH325" i="5"/>
  <c r="BI325" i="5"/>
  <c r="BH326" i="5"/>
  <c r="BI326" i="5" s="1"/>
  <c r="BH327" i="5"/>
  <c r="BI327" i="5"/>
  <c r="BH328" i="5"/>
  <c r="BI328" i="5"/>
  <c r="BH329" i="5"/>
  <c r="BI329" i="5"/>
  <c r="BH330" i="5"/>
  <c r="BI330" i="5" s="1"/>
  <c r="BH331" i="5"/>
  <c r="BI331" i="5"/>
  <c r="BH332" i="5"/>
  <c r="BI332" i="5"/>
  <c r="BH333" i="5"/>
  <c r="BI333" i="5"/>
  <c r="BH334" i="5"/>
  <c r="BI334" i="5" s="1"/>
  <c r="BI269" i="5"/>
  <c r="BH269" i="5"/>
  <c r="BE295" i="5"/>
  <c r="BF295" i="5" s="1"/>
  <c r="BE296" i="5"/>
  <c r="BE297" i="5"/>
  <c r="BE298" i="5"/>
  <c r="BE299" i="5"/>
  <c r="BF299" i="5" s="1"/>
  <c r="BE300" i="5"/>
  <c r="BF300" i="5" s="1"/>
  <c r="BE301" i="5"/>
  <c r="BF301" i="5" s="1"/>
  <c r="BE302" i="5"/>
  <c r="BE303" i="5"/>
  <c r="BE304" i="5"/>
  <c r="BE305" i="5"/>
  <c r="BE306" i="5"/>
  <c r="BE307" i="5"/>
  <c r="BF307" i="5" s="1"/>
  <c r="BE308" i="5"/>
  <c r="BF308" i="5" s="1"/>
  <c r="BE309" i="5"/>
  <c r="BF309" i="5" s="1"/>
  <c r="BE310" i="5"/>
  <c r="BE311" i="5"/>
  <c r="BE312" i="5"/>
  <c r="BE313" i="5"/>
  <c r="BE314" i="5"/>
  <c r="BE315" i="5"/>
  <c r="BF315" i="5" s="1"/>
  <c r="BE316" i="5"/>
  <c r="BF316" i="5" s="1"/>
  <c r="BE317" i="5"/>
  <c r="BF317" i="5" s="1"/>
  <c r="BE318" i="5"/>
  <c r="BF318" i="5" s="1"/>
  <c r="BE319" i="5"/>
  <c r="BF319" i="5" s="1"/>
  <c r="BE294" i="5"/>
  <c r="BE270" i="5"/>
  <c r="BF270" i="5" s="1"/>
  <c r="BE271" i="5"/>
  <c r="BF271" i="5"/>
  <c r="BE272" i="5"/>
  <c r="BF272" i="5"/>
  <c r="BE273" i="5"/>
  <c r="BF273" i="5"/>
  <c r="BE274" i="5"/>
  <c r="BF274" i="5" s="1"/>
  <c r="BE275" i="5"/>
  <c r="BF275" i="5"/>
  <c r="BE276" i="5"/>
  <c r="BF276" i="5"/>
  <c r="BE277" i="5"/>
  <c r="BF277" i="5"/>
  <c r="BE278" i="5"/>
  <c r="BF278" i="5" s="1"/>
  <c r="BE279" i="5"/>
  <c r="BF279" i="5"/>
  <c r="BE280" i="5"/>
  <c r="BF280" i="5"/>
  <c r="BE281" i="5"/>
  <c r="BF281" i="5"/>
  <c r="BE282" i="5"/>
  <c r="BF282" i="5" s="1"/>
  <c r="BE283" i="5"/>
  <c r="BF283" i="5"/>
  <c r="BE284" i="5"/>
  <c r="BF284" i="5"/>
  <c r="BE285" i="5"/>
  <c r="BF285" i="5"/>
  <c r="BE286" i="5"/>
  <c r="BF286" i="5" s="1"/>
  <c r="BE287" i="5"/>
  <c r="BF287" i="5"/>
  <c r="BE288" i="5"/>
  <c r="BF288" i="5"/>
  <c r="BE289" i="5"/>
  <c r="BF289" i="5"/>
  <c r="BE290" i="5"/>
  <c r="BF290" i="5" s="1"/>
  <c r="BE291" i="5"/>
  <c r="BF291" i="5"/>
  <c r="BE292" i="5"/>
  <c r="BF292" i="5"/>
  <c r="BE293" i="5"/>
  <c r="BF293" i="5"/>
  <c r="BF294" i="5"/>
  <c r="BF296" i="5"/>
  <c r="BF297" i="5"/>
  <c r="BF298" i="5"/>
  <c r="BF302" i="5"/>
  <c r="BF303" i="5"/>
  <c r="BF304" i="5"/>
  <c r="BF305" i="5"/>
  <c r="BF306" i="5"/>
  <c r="BF310" i="5"/>
  <c r="BF311" i="5"/>
  <c r="BF312" i="5"/>
  <c r="BF313" i="5"/>
  <c r="BF314" i="5"/>
  <c r="BE320" i="5"/>
  <c r="BF320" i="5"/>
  <c r="BE321" i="5"/>
  <c r="BF321" i="5"/>
  <c r="BE322" i="5"/>
  <c r="BF322" i="5" s="1"/>
  <c r="BE323" i="5"/>
  <c r="BF323" i="5"/>
  <c r="BE324" i="5"/>
  <c r="BF324" i="5"/>
  <c r="BE325" i="5"/>
  <c r="BF325" i="5"/>
  <c r="BE326" i="5"/>
  <c r="BF326" i="5" s="1"/>
  <c r="BE327" i="5"/>
  <c r="BF327" i="5"/>
  <c r="BE328" i="5"/>
  <c r="BF328" i="5"/>
  <c r="BE329" i="5"/>
  <c r="BF329" i="5"/>
  <c r="BE330" i="5"/>
  <c r="BF330" i="5" s="1"/>
  <c r="BE331" i="5"/>
  <c r="BF331" i="5"/>
  <c r="BE332" i="5"/>
  <c r="BF332" i="5"/>
  <c r="BE333" i="5"/>
  <c r="BF333" i="5"/>
  <c r="BE334" i="5"/>
  <c r="BF334" i="5" s="1"/>
  <c r="BF269" i="5"/>
  <c r="BE269" i="5"/>
  <c r="AS320" i="5"/>
  <c r="AS321" i="5"/>
  <c r="AS295" i="5"/>
  <c r="AS296" i="5"/>
  <c r="AS297" i="5"/>
  <c r="AT297" i="5" s="1"/>
  <c r="AS298" i="5"/>
  <c r="AT298" i="5" s="1"/>
  <c r="AS299" i="5"/>
  <c r="AT299" i="5" s="1"/>
  <c r="AS300" i="5"/>
  <c r="AT300" i="5" s="1"/>
  <c r="AS301" i="5"/>
  <c r="AT301" i="5" s="1"/>
  <c r="AS302" i="5"/>
  <c r="AT302" i="5" s="1"/>
  <c r="AS303" i="5"/>
  <c r="AS304" i="5"/>
  <c r="AS305" i="5"/>
  <c r="AS306" i="5"/>
  <c r="AT306" i="5" s="1"/>
  <c r="AS307" i="5"/>
  <c r="AT307" i="5" s="1"/>
  <c r="AS308" i="5"/>
  <c r="AT308" i="5" s="1"/>
  <c r="AS309" i="5"/>
  <c r="AT309" i="5" s="1"/>
  <c r="AS310" i="5"/>
  <c r="AT310" i="5" s="1"/>
  <c r="AS311" i="5"/>
  <c r="AS312" i="5"/>
  <c r="AS313" i="5"/>
  <c r="AS314" i="5"/>
  <c r="AT314" i="5" s="1"/>
  <c r="AS315" i="5"/>
  <c r="AT315" i="5" s="1"/>
  <c r="AS316" i="5"/>
  <c r="AT316" i="5" s="1"/>
  <c r="AS317" i="5"/>
  <c r="AT317" i="5" s="1"/>
  <c r="AS318" i="5"/>
  <c r="AT318" i="5" s="1"/>
  <c r="AS319" i="5"/>
  <c r="AS294" i="5"/>
  <c r="AS270" i="5"/>
  <c r="AT270" i="5"/>
  <c r="AS271" i="5"/>
  <c r="AT271" i="5"/>
  <c r="AS272" i="5"/>
  <c r="AT272" i="5" s="1"/>
  <c r="AS273" i="5"/>
  <c r="AT273" i="5"/>
  <c r="AS274" i="5"/>
  <c r="AT274" i="5"/>
  <c r="AS275" i="5"/>
  <c r="AT275" i="5"/>
  <c r="AS276" i="5"/>
  <c r="AT276" i="5" s="1"/>
  <c r="AS277" i="5"/>
  <c r="AT277" i="5"/>
  <c r="AS278" i="5"/>
  <c r="AT278" i="5"/>
  <c r="AS279" i="5"/>
  <c r="AT279" i="5"/>
  <c r="AS280" i="5"/>
  <c r="AT280" i="5" s="1"/>
  <c r="AS281" i="5"/>
  <c r="AT281" i="5"/>
  <c r="AS282" i="5"/>
  <c r="AT282" i="5"/>
  <c r="AS283" i="5"/>
  <c r="AT283" i="5"/>
  <c r="AS284" i="5"/>
  <c r="AT284" i="5" s="1"/>
  <c r="AS285" i="5"/>
  <c r="AT285" i="5"/>
  <c r="AS286" i="5"/>
  <c r="AT286" i="5"/>
  <c r="AS287" i="5"/>
  <c r="AT287" i="5"/>
  <c r="AS288" i="5"/>
  <c r="AT288" i="5" s="1"/>
  <c r="AS289" i="5"/>
  <c r="AT289" i="5"/>
  <c r="AS290" i="5"/>
  <c r="AT290" i="5"/>
  <c r="AS291" i="5"/>
  <c r="AT291" i="5"/>
  <c r="AS292" i="5"/>
  <c r="AT292" i="5" s="1"/>
  <c r="AS293" i="5"/>
  <c r="AT293" i="5"/>
  <c r="AT294" i="5"/>
  <c r="AT295" i="5"/>
  <c r="AT296" i="5"/>
  <c r="AT303" i="5"/>
  <c r="AT304" i="5"/>
  <c r="AT305" i="5"/>
  <c r="AT311" i="5"/>
  <c r="AT312" i="5"/>
  <c r="AT313" i="5"/>
  <c r="AT319" i="5"/>
  <c r="AT320" i="5"/>
  <c r="AT321" i="5"/>
  <c r="AS322" i="5"/>
  <c r="AT322" i="5"/>
  <c r="AS323" i="5"/>
  <c r="AT323" i="5"/>
  <c r="AS324" i="5"/>
  <c r="AT324" i="5" s="1"/>
  <c r="AS325" i="5"/>
  <c r="AT325" i="5"/>
  <c r="AS326" i="5"/>
  <c r="AT326" i="5"/>
  <c r="AS327" i="5"/>
  <c r="AT327" i="5"/>
  <c r="AS328" i="5"/>
  <c r="AT328" i="5" s="1"/>
  <c r="AS329" i="5"/>
  <c r="AT329" i="5"/>
  <c r="AS330" i="5"/>
  <c r="AT330" i="5"/>
  <c r="AS331" i="5"/>
  <c r="AT331" i="5"/>
  <c r="AS332" i="5"/>
  <c r="AT332" i="5" s="1"/>
  <c r="AS333" i="5"/>
  <c r="AT333" i="5"/>
  <c r="AS334" i="5"/>
  <c r="AT334" i="5"/>
  <c r="AT269" i="5"/>
  <c r="AS269" i="5"/>
  <c r="AO319" i="5"/>
  <c r="AO295" i="5"/>
  <c r="AO296" i="5"/>
  <c r="AO297" i="5"/>
  <c r="AO298" i="5"/>
  <c r="AO299" i="5"/>
  <c r="AP299" i="5" s="1"/>
  <c r="AO300" i="5"/>
  <c r="AP300" i="5" s="1"/>
  <c r="AO301" i="5"/>
  <c r="AP301" i="5" s="1"/>
  <c r="AO302" i="5"/>
  <c r="AP302" i="5" s="1"/>
  <c r="AO303" i="5"/>
  <c r="AO304" i="5"/>
  <c r="AO305" i="5"/>
  <c r="AO306" i="5"/>
  <c r="AO307" i="5"/>
  <c r="AP307" i="5" s="1"/>
  <c r="AO308" i="5"/>
  <c r="AP308" i="5" s="1"/>
  <c r="AO309" i="5"/>
  <c r="AP309" i="5" s="1"/>
  <c r="AO310" i="5"/>
  <c r="AP310" i="5" s="1"/>
  <c r="AO311" i="5"/>
  <c r="AO312" i="5"/>
  <c r="AO313" i="5"/>
  <c r="AO314" i="5"/>
  <c r="AO315" i="5"/>
  <c r="AP315" i="5" s="1"/>
  <c r="AO316" i="5"/>
  <c r="AP316" i="5" s="1"/>
  <c r="AO317" i="5"/>
  <c r="AP317" i="5" s="1"/>
  <c r="AO318" i="5"/>
  <c r="AP318" i="5" s="1"/>
  <c r="AO294" i="5"/>
  <c r="AO270" i="5"/>
  <c r="AP270" i="5" s="1"/>
  <c r="AO271" i="5"/>
  <c r="AP271" i="5"/>
  <c r="AO272" i="5"/>
  <c r="AP272" i="5"/>
  <c r="AO273" i="5"/>
  <c r="AP273" i="5"/>
  <c r="AO274" i="5"/>
  <c r="AP274" i="5" s="1"/>
  <c r="AO275" i="5"/>
  <c r="AP275" i="5"/>
  <c r="AO276" i="5"/>
  <c r="AP276" i="5"/>
  <c r="AO277" i="5"/>
  <c r="AP277" i="5"/>
  <c r="AO278" i="5"/>
  <c r="AP278" i="5" s="1"/>
  <c r="AO279" i="5"/>
  <c r="AP279" i="5"/>
  <c r="AO280" i="5"/>
  <c r="AP280" i="5"/>
  <c r="AO281" i="5"/>
  <c r="AP281" i="5"/>
  <c r="AO282" i="5"/>
  <c r="AP282" i="5" s="1"/>
  <c r="AO283" i="5"/>
  <c r="AP283" i="5"/>
  <c r="AO284" i="5"/>
  <c r="AP284" i="5"/>
  <c r="AO285" i="5"/>
  <c r="AP285" i="5"/>
  <c r="AO286" i="5"/>
  <c r="AP286" i="5" s="1"/>
  <c r="AO287" i="5"/>
  <c r="AP287" i="5"/>
  <c r="AO288" i="5"/>
  <c r="AP288" i="5"/>
  <c r="AO289" i="5"/>
  <c r="AP289" i="5"/>
  <c r="AO290" i="5"/>
  <c r="AP290" i="5" s="1"/>
  <c r="AO291" i="5"/>
  <c r="AP291" i="5"/>
  <c r="AO292" i="5"/>
  <c r="AP292" i="5"/>
  <c r="AO293" i="5"/>
  <c r="AP293" i="5"/>
  <c r="AP294" i="5"/>
  <c r="AP295" i="5"/>
  <c r="AP296" i="5"/>
  <c r="AP297" i="5"/>
  <c r="AP298" i="5"/>
  <c r="AP303" i="5"/>
  <c r="AP304" i="5"/>
  <c r="AP305" i="5"/>
  <c r="AP306" i="5"/>
  <c r="AP311" i="5"/>
  <c r="AP312" i="5"/>
  <c r="AP313" i="5"/>
  <c r="AP314" i="5"/>
  <c r="AP319" i="5"/>
  <c r="AO320" i="5"/>
  <c r="AP320" i="5"/>
  <c r="AO321" i="5"/>
  <c r="AP321" i="5"/>
  <c r="AO322" i="5"/>
  <c r="AP322" i="5" s="1"/>
  <c r="AO323" i="5"/>
  <c r="AP323" i="5"/>
  <c r="AO324" i="5"/>
  <c r="AP324" i="5"/>
  <c r="AO325" i="5"/>
  <c r="AP325" i="5"/>
  <c r="AO326" i="5"/>
  <c r="AP326" i="5" s="1"/>
  <c r="AO327" i="5"/>
  <c r="AP327" i="5"/>
  <c r="AO328" i="5"/>
  <c r="AP328" i="5"/>
  <c r="AO329" i="5"/>
  <c r="AP329" i="5"/>
  <c r="AO330" i="5"/>
  <c r="AP330" i="5" s="1"/>
  <c r="AO331" i="5"/>
  <c r="AP331" i="5"/>
  <c r="AO332" i="5"/>
  <c r="AP332" i="5"/>
  <c r="AO333" i="5"/>
  <c r="AP333" i="5"/>
  <c r="AO334" i="5"/>
  <c r="AP334" i="5" s="1"/>
  <c r="AP269" i="5"/>
  <c r="AO269" i="5"/>
  <c r="AL295" i="5"/>
  <c r="AL296" i="5"/>
  <c r="AL297" i="5"/>
  <c r="AL298" i="5"/>
  <c r="AM298" i="5" s="1"/>
  <c r="AL299" i="5"/>
  <c r="AM299" i="5" s="1"/>
  <c r="AL300" i="5"/>
  <c r="AM300" i="5" s="1"/>
  <c r="AL301" i="5"/>
  <c r="AM301" i="5" s="1"/>
  <c r="AL302" i="5"/>
  <c r="AM302" i="5" s="1"/>
  <c r="AL303" i="5"/>
  <c r="AL304" i="5"/>
  <c r="AL305" i="5"/>
  <c r="AL306" i="5"/>
  <c r="AM306" i="5" s="1"/>
  <c r="AL307" i="5"/>
  <c r="AM307" i="5" s="1"/>
  <c r="AL308" i="5"/>
  <c r="AM308" i="5" s="1"/>
  <c r="AL309" i="5"/>
  <c r="AM309" i="5" s="1"/>
  <c r="AL310" i="5"/>
  <c r="AM310" i="5" s="1"/>
  <c r="AL311" i="5"/>
  <c r="AL312" i="5"/>
  <c r="AL313" i="5"/>
  <c r="AL314" i="5"/>
  <c r="AM314" i="5" s="1"/>
  <c r="AL315" i="5"/>
  <c r="AM315" i="5" s="1"/>
  <c r="AL316" i="5"/>
  <c r="AM316" i="5" s="1"/>
  <c r="AL317" i="5"/>
  <c r="AM317" i="5" s="1"/>
  <c r="AL318" i="5"/>
  <c r="AM318" i="5" s="1"/>
  <c r="AL319" i="5"/>
  <c r="AL294" i="5"/>
  <c r="AL270" i="5"/>
  <c r="AM270" i="5" s="1"/>
  <c r="AL271" i="5"/>
  <c r="AM271" i="5"/>
  <c r="AL272" i="5"/>
  <c r="AM272" i="5"/>
  <c r="AL273" i="5"/>
  <c r="AM273" i="5"/>
  <c r="AL274" i="5"/>
  <c r="AM274" i="5" s="1"/>
  <c r="AL275" i="5"/>
  <c r="AM275" i="5"/>
  <c r="AL276" i="5"/>
  <c r="AM276" i="5"/>
  <c r="AL277" i="5"/>
  <c r="AM277" i="5"/>
  <c r="AL278" i="5"/>
  <c r="AM278" i="5" s="1"/>
  <c r="AL279" i="5"/>
  <c r="AM279" i="5"/>
  <c r="AL280" i="5"/>
  <c r="AM280" i="5"/>
  <c r="AL281" i="5"/>
  <c r="AM281" i="5"/>
  <c r="AL282" i="5"/>
  <c r="AM282" i="5" s="1"/>
  <c r="AL283" i="5"/>
  <c r="AM283" i="5"/>
  <c r="AL284" i="5"/>
  <c r="AM284" i="5"/>
  <c r="AL285" i="5"/>
  <c r="AM285" i="5"/>
  <c r="AL286" i="5"/>
  <c r="AM286" i="5" s="1"/>
  <c r="AL287" i="5"/>
  <c r="AM287" i="5"/>
  <c r="AL288" i="5"/>
  <c r="AM288" i="5"/>
  <c r="AL289" i="5"/>
  <c r="AM289" i="5"/>
  <c r="AL290" i="5"/>
  <c r="AM290" i="5" s="1"/>
  <c r="AL291" i="5"/>
  <c r="AM291" i="5"/>
  <c r="AL292" i="5"/>
  <c r="AM292" i="5"/>
  <c r="AL293" i="5"/>
  <c r="AM293" i="5"/>
  <c r="AM294" i="5"/>
  <c r="AM295" i="5"/>
  <c r="AM296" i="5"/>
  <c r="AM297" i="5"/>
  <c r="AM303" i="5"/>
  <c r="AM304" i="5"/>
  <c r="AM305" i="5"/>
  <c r="AM311" i="5"/>
  <c r="AM312" i="5"/>
  <c r="AM313" i="5"/>
  <c r="AM319" i="5"/>
  <c r="AL320" i="5"/>
  <c r="AM320" i="5"/>
  <c r="AL321" i="5"/>
  <c r="AM321" i="5"/>
  <c r="AL322" i="5"/>
  <c r="AM322" i="5" s="1"/>
  <c r="AL323" i="5"/>
  <c r="AM323" i="5"/>
  <c r="AL324" i="5"/>
  <c r="AM324" i="5"/>
  <c r="AL325" i="5"/>
  <c r="AM325" i="5"/>
  <c r="AL326" i="5"/>
  <c r="AM326" i="5" s="1"/>
  <c r="AL327" i="5"/>
  <c r="AM327" i="5"/>
  <c r="AL328" i="5"/>
  <c r="AM328" i="5"/>
  <c r="AL329" i="5"/>
  <c r="AM329" i="5"/>
  <c r="AL330" i="5"/>
  <c r="AM330" i="5" s="1"/>
  <c r="AL331" i="5"/>
  <c r="AM331" i="5"/>
  <c r="AL332" i="5"/>
  <c r="AM332" i="5"/>
  <c r="AL333" i="5"/>
  <c r="AM333" i="5"/>
  <c r="AL334" i="5"/>
  <c r="AM334" i="5" s="1"/>
  <c r="AM269" i="5"/>
  <c r="AL269" i="5"/>
  <c r="AI295" i="5"/>
  <c r="AI296" i="5"/>
  <c r="AI297" i="5"/>
  <c r="AI298" i="5"/>
  <c r="AI299" i="5"/>
  <c r="AI300" i="5"/>
  <c r="AI301" i="5"/>
  <c r="AJ301" i="5" s="1"/>
  <c r="AI302" i="5"/>
  <c r="AJ302" i="5" s="1"/>
  <c r="AI303" i="5"/>
  <c r="AI304" i="5"/>
  <c r="AI305" i="5"/>
  <c r="AJ305" i="5" s="1"/>
  <c r="AI306" i="5"/>
  <c r="AJ306" i="5" s="1"/>
  <c r="AI307" i="5"/>
  <c r="AJ307" i="5" s="1"/>
  <c r="AI308" i="5"/>
  <c r="AJ308" i="5" s="1"/>
  <c r="AI309" i="5"/>
  <c r="AJ309" i="5" s="1"/>
  <c r="AI310" i="5"/>
  <c r="AJ310" i="5" s="1"/>
  <c r="AI311" i="5"/>
  <c r="AI312" i="5"/>
  <c r="AI313" i="5"/>
  <c r="AI314" i="5"/>
  <c r="AJ314" i="5" s="1"/>
  <c r="AI315" i="5"/>
  <c r="AJ315" i="5" s="1"/>
  <c r="AI316" i="5"/>
  <c r="AJ316" i="5" s="1"/>
  <c r="AI317" i="5"/>
  <c r="AJ317" i="5" s="1"/>
  <c r="AI318" i="5"/>
  <c r="AJ318" i="5" s="1"/>
  <c r="AI319" i="5"/>
  <c r="AI294" i="5"/>
  <c r="AI270" i="5"/>
  <c r="AI271" i="5"/>
  <c r="AJ271" i="5" s="1"/>
  <c r="AI272" i="5"/>
  <c r="AJ272" i="5" s="1"/>
  <c r="AI273" i="5"/>
  <c r="AI274" i="5"/>
  <c r="AI275" i="5"/>
  <c r="AI276" i="5"/>
  <c r="AI277" i="5"/>
  <c r="AJ277" i="5" s="1"/>
  <c r="AI278" i="5"/>
  <c r="AI279" i="5"/>
  <c r="AJ279" i="5" s="1"/>
  <c r="AI280" i="5"/>
  <c r="AJ280" i="5" s="1"/>
  <c r="AI281" i="5"/>
  <c r="AI282" i="5"/>
  <c r="AI283" i="5"/>
  <c r="AI284" i="5"/>
  <c r="AI285" i="5"/>
  <c r="AJ285" i="5" s="1"/>
  <c r="AI286" i="5"/>
  <c r="AI287" i="5"/>
  <c r="AJ287" i="5" s="1"/>
  <c r="AI288" i="5"/>
  <c r="AJ288" i="5" s="1"/>
  <c r="AI289" i="5"/>
  <c r="AI290" i="5"/>
  <c r="AI291" i="5"/>
  <c r="AI292" i="5"/>
  <c r="AI293" i="5"/>
  <c r="AJ293" i="5" s="1"/>
  <c r="AJ294" i="5"/>
  <c r="AJ296" i="5"/>
  <c r="AJ303" i="5"/>
  <c r="AJ304" i="5"/>
  <c r="AJ312" i="5"/>
  <c r="AJ319" i="5"/>
  <c r="AI320" i="5"/>
  <c r="AJ320" i="5" s="1"/>
  <c r="AI321" i="5"/>
  <c r="AI322" i="5"/>
  <c r="AI323" i="5"/>
  <c r="AI324" i="5"/>
  <c r="AI325" i="5"/>
  <c r="AJ325" i="5" s="1"/>
  <c r="AI326" i="5"/>
  <c r="AI327" i="5"/>
  <c r="AJ327" i="5" s="1"/>
  <c r="AI328" i="5"/>
  <c r="AJ328" i="5" s="1"/>
  <c r="AI329" i="5"/>
  <c r="AI330" i="5"/>
  <c r="AI331" i="5"/>
  <c r="AI332" i="5"/>
  <c r="AI333" i="5"/>
  <c r="AJ333" i="5" s="1"/>
  <c r="AI334" i="5"/>
  <c r="AI269" i="5"/>
  <c r="AJ298" i="5"/>
  <c r="AJ299" i="5"/>
  <c r="AJ300" i="5"/>
  <c r="AJ270" i="5"/>
  <c r="AJ273" i="5"/>
  <c r="AJ274" i="5"/>
  <c r="AJ275" i="5"/>
  <c r="AJ276" i="5"/>
  <c r="AJ278" i="5"/>
  <c r="AJ281" i="5"/>
  <c r="AJ282" i="5"/>
  <c r="AJ283" i="5"/>
  <c r="AJ284" i="5"/>
  <c r="AJ286" i="5"/>
  <c r="AJ289" i="5"/>
  <c r="AJ290" i="5"/>
  <c r="AJ291" i="5"/>
  <c r="AJ292" i="5"/>
  <c r="AJ295" i="5"/>
  <c r="AJ297" i="5"/>
  <c r="AJ311" i="5"/>
  <c r="AJ313" i="5"/>
  <c r="AJ321" i="5"/>
  <c r="AJ322" i="5"/>
  <c r="AJ323" i="5"/>
  <c r="AJ324" i="5"/>
  <c r="AJ326" i="5"/>
  <c r="AJ329" i="5"/>
  <c r="AJ330" i="5"/>
  <c r="AJ331" i="5"/>
  <c r="AJ332" i="5"/>
  <c r="AJ334" i="5"/>
  <c r="AJ269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5" i="5"/>
  <c r="BR8" i="5"/>
  <c r="BR9" i="5"/>
  <c r="BR11" i="5"/>
  <c r="BR12" i="5"/>
  <c r="BR13" i="5"/>
  <c r="BR16" i="5"/>
  <c r="BR17" i="5"/>
  <c r="BR19" i="5"/>
  <c r="BR20" i="5"/>
  <c r="BR21" i="5"/>
  <c r="BR5" i="5"/>
  <c r="BQ6" i="5"/>
  <c r="BR6" i="5" s="1"/>
  <c r="BQ7" i="5"/>
  <c r="BR7" i="5" s="1"/>
  <c r="BQ8" i="5"/>
  <c r="BQ9" i="5"/>
  <c r="BQ10" i="5"/>
  <c r="BR10" i="5" s="1"/>
  <c r="BQ11" i="5"/>
  <c r="BQ12" i="5"/>
  <c r="BQ13" i="5"/>
  <c r="BQ14" i="5"/>
  <c r="BR14" i="5" s="1"/>
  <c r="BQ15" i="5"/>
  <c r="BR15" i="5" s="1"/>
  <c r="BQ16" i="5"/>
  <c r="BQ17" i="5"/>
  <c r="BQ18" i="5"/>
  <c r="BR18" i="5" s="1"/>
  <c r="BQ19" i="5"/>
  <c r="BQ20" i="5"/>
  <c r="BQ21" i="5"/>
  <c r="BQ22" i="5"/>
  <c r="BR22" i="5" s="1"/>
  <c r="BQ23" i="5"/>
  <c r="BR23" i="5" s="1"/>
  <c r="BQ5" i="5"/>
  <c r="BO6" i="5"/>
  <c r="BO7" i="5"/>
  <c r="BO10" i="5"/>
  <c r="BO11" i="5"/>
  <c r="BO13" i="5"/>
  <c r="BO14" i="5"/>
  <c r="BO15" i="5"/>
  <c r="BO18" i="5"/>
  <c r="BO19" i="5"/>
  <c r="BO21" i="5"/>
  <c r="BO22" i="5"/>
  <c r="BO23" i="5"/>
  <c r="BN6" i="5"/>
  <c r="BN7" i="5"/>
  <c r="BN8" i="5"/>
  <c r="BO8" i="5" s="1"/>
  <c r="BN9" i="5"/>
  <c r="BO9" i="5" s="1"/>
  <c r="BN10" i="5"/>
  <c r="BN11" i="5"/>
  <c r="BN12" i="5"/>
  <c r="BO12" i="5" s="1"/>
  <c r="BN13" i="5"/>
  <c r="BN14" i="5"/>
  <c r="BN15" i="5"/>
  <c r="BN16" i="5"/>
  <c r="BO16" i="5" s="1"/>
  <c r="BN17" i="5"/>
  <c r="BO17" i="5" s="1"/>
  <c r="BN18" i="5"/>
  <c r="BN19" i="5"/>
  <c r="BN20" i="5"/>
  <c r="BO20" i="5" s="1"/>
  <c r="BN21" i="5"/>
  <c r="BN22" i="5"/>
  <c r="BN23" i="5"/>
  <c r="BN5" i="5"/>
  <c r="BO5" i="5" s="1"/>
  <c r="BL7" i="5"/>
  <c r="BL8" i="5"/>
  <c r="BL9" i="5"/>
  <c r="BL12" i="5"/>
  <c r="BL13" i="5"/>
  <c r="BL15" i="5"/>
  <c r="BL16" i="5"/>
  <c r="BL17" i="5"/>
  <c r="BL20" i="5"/>
  <c r="BL21" i="5"/>
  <c r="BL23" i="5"/>
  <c r="BL5" i="5"/>
  <c r="BK6" i="5"/>
  <c r="BL6" i="5" s="1"/>
  <c r="BK7" i="5"/>
  <c r="BK8" i="5"/>
  <c r="BK9" i="5"/>
  <c r="BK10" i="5"/>
  <c r="BL10" i="5" s="1"/>
  <c r="BK11" i="5"/>
  <c r="BL11" i="5" s="1"/>
  <c r="BK12" i="5"/>
  <c r="BK13" i="5"/>
  <c r="BK14" i="5"/>
  <c r="BL14" i="5" s="1"/>
  <c r="BK15" i="5"/>
  <c r="BK16" i="5"/>
  <c r="BK17" i="5"/>
  <c r="BK18" i="5"/>
  <c r="BL18" i="5" s="1"/>
  <c r="BK19" i="5"/>
  <c r="BL19" i="5" s="1"/>
  <c r="BK20" i="5"/>
  <c r="BK21" i="5"/>
  <c r="BK22" i="5"/>
  <c r="BL22" i="5" s="1"/>
  <c r="BK23" i="5"/>
  <c r="BK5" i="5"/>
  <c r="BH6" i="5"/>
  <c r="BI6" i="5"/>
  <c r="BH7" i="5"/>
  <c r="BI7" i="5"/>
  <c r="BH8" i="5"/>
  <c r="BI8" i="5"/>
  <c r="BH9" i="5"/>
  <c r="BI9" i="5"/>
  <c r="BH10" i="5"/>
  <c r="BI10" i="5"/>
  <c r="BH11" i="5"/>
  <c r="BI11" i="5"/>
  <c r="BH12" i="5"/>
  <c r="BI12" i="5"/>
  <c r="BH13" i="5"/>
  <c r="BI13" i="5"/>
  <c r="BH14" i="5"/>
  <c r="BI14" i="5"/>
  <c r="BH15" i="5"/>
  <c r="BI15" i="5"/>
  <c r="BH16" i="5"/>
  <c r="BI16" i="5"/>
  <c r="BH17" i="5"/>
  <c r="BI17" i="5"/>
  <c r="BH18" i="5"/>
  <c r="BI18" i="5"/>
  <c r="BH19" i="5"/>
  <c r="BI19" i="5"/>
  <c r="BH20" i="5"/>
  <c r="BI20" i="5"/>
  <c r="BH21" i="5"/>
  <c r="BI21" i="5"/>
  <c r="BH22" i="5"/>
  <c r="BI22" i="5"/>
  <c r="BH23" i="5"/>
  <c r="BI23" i="5"/>
  <c r="BH5" i="5"/>
  <c r="BI5" i="5" s="1"/>
  <c r="BF8" i="5"/>
  <c r="BF9" i="5"/>
  <c r="BF12" i="5"/>
  <c r="BF13" i="5"/>
  <c r="BF16" i="5"/>
  <c r="BF17" i="5"/>
  <c r="BF20" i="5"/>
  <c r="BF21" i="5"/>
  <c r="BE6" i="5"/>
  <c r="BF6" i="5" s="1"/>
  <c r="BE7" i="5"/>
  <c r="BF7" i="5" s="1"/>
  <c r="BE8" i="5"/>
  <c r="BE9" i="5"/>
  <c r="BE10" i="5"/>
  <c r="BF10" i="5" s="1"/>
  <c r="BE11" i="5"/>
  <c r="BF11" i="5" s="1"/>
  <c r="BE12" i="5"/>
  <c r="BE13" i="5"/>
  <c r="BE14" i="5"/>
  <c r="BF14" i="5" s="1"/>
  <c r="BE15" i="5"/>
  <c r="BF15" i="5" s="1"/>
  <c r="BE16" i="5"/>
  <c r="BE17" i="5"/>
  <c r="BE18" i="5"/>
  <c r="BF18" i="5" s="1"/>
  <c r="BE19" i="5"/>
  <c r="BF19" i="5" s="1"/>
  <c r="BE20" i="5"/>
  <c r="BE21" i="5"/>
  <c r="BE22" i="5"/>
  <c r="BF22" i="5" s="1"/>
  <c r="BE23" i="5"/>
  <c r="BF23" i="5" s="1"/>
  <c r="BE5" i="5"/>
  <c r="BF5" i="5"/>
  <c r="AS7" i="5"/>
  <c r="AT7" i="5" s="1"/>
  <c r="AO12" i="5"/>
  <c r="AP12" i="5" s="1"/>
  <c r="AL11" i="5"/>
  <c r="AM11" i="5" s="1"/>
  <c r="AL5" i="5"/>
  <c r="AM5" i="5" s="1"/>
  <c r="AO6" i="5"/>
  <c r="AP6" i="5" s="1"/>
  <c r="AO7" i="5"/>
  <c r="AP7" i="5" s="1"/>
  <c r="AO8" i="5"/>
  <c r="AP8" i="5" s="1"/>
  <c r="AO9" i="5"/>
  <c r="AP9" i="5" s="1"/>
  <c r="AO10" i="5"/>
  <c r="AP10" i="5" s="1"/>
  <c r="AO11" i="5"/>
  <c r="AP11" i="5" s="1"/>
  <c r="AO13" i="5"/>
  <c r="AP13" i="5" s="1"/>
  <c r="AO14" i="5"/>
  <c r="AP14" i="5" s="1"/>
  <c r="AO15" i="5"/>
  <c r="AP15" i="5" s="1"/>
  <c r="AO16" i="5"/>
  <c r="AP16" i="5" s="1"/>
  <c r="AO17" i="5"/>
  <c r="AP17" i="5" s="1"/>
  <c r="AO18" i="5"/>
  <c r="AP18" i="5" s="1"/>
  <c r="AO19" i="5"/>
  <c r="AP19" i="5" s="1"/>
  <c r="AO20" i="5"/>
  <c r="AP20" i="5" s="1"/>
  <c r="AO21" i="5"/>
  <c r="AP21" i="5" s="1"/>
  <c r="AO22" i="5"/>
  <c r="AP22" i="5" s="1"/>
  <c r="AO23" i="5"/>
  <c r="AP23" i="5" s="1"/>
  <c r="AO5" i="5"/>
  <c r="AP5" i="5" s="1"/>
  <c r="AT18" i="5"/>
  <c r="AS6" i="5"/>
  <c r="AT6" i="5" s="1"/>
  <c r="AS8" i="5"/>
  <c r="AT8" i="5" s="1"/>
  <c r="AS9" i="5"/>
  <c r="AT9" i="5" s="1"/>
  <c r="AS10" i="5"/>
  <c r="AT10" i="5" s="1"/>
  <c r="AS11" i="5"/>
  <c r="AT11" i="5" s="1"/>
  <c r="AS12" i="5"/>
  <c r="AT12" i="5" s="1"/>
  <c r="AS13" i="5"/>
  <c r="AT13" i="5" s="1"/>
  <c r="AS14" i="5"/>
  <c r="AT14" i="5" s="1"/>
  <c r="AS15" i="5"/>
  <c r="AT15" i="5" s="1"/>
  <c r="AS16" i="5"/>
  <c r="AT16" i="5" s="1"/>
  <c r="AS17" i="5"/>
  <c r="AT17" i="5" s="1"/>
  <c r="AS18" i="5"/>
  <c r="AS19" i="5"/>
  <c r="AT19" i="5" s="1"/>
  <c r="AS20" i="5"/>
  <c r="AT20" i="5" s="1"/>
  <c r="AS21" i="5"/>
  <c r="AT21" i="5" s="1"/>
  <c r="AS22" i="5"/>
  <c r="AT22" i="5" s="1"/>
  <c r="AS23" i="5"/>
  <c r="AT23" i="5" s="1"/>
  <c r="AS5" i="5"/>
  <c r="AT5" i="5" s="1"/>
  <c r="AL6" i="5"/>
  <c r="AM6" i="5" s="1"/>
  <c r="AL7" i="5"/>
  <c r="AM7" i="5" s="1"/>
  <c r="AL8" i="5"/>
  <c r="AM8" i="5" s="1"/>
  <c r="AL9" i="5"/>
  <c r="AM9" i="5" s="1"/>
  <c r="AL10" i="5"/>
  <c r="AM10" i="5" s="1"/>
  <c r="AL12" i="5"/>
  <c r="AM12" i="5" s="1"/>
  <c r="AL13" i="5"/>
  <c r="AM13" i="5" s="1"/>
  <c r="AL14" i="5"/>
  <c r="AM14" i="5" s="1"/>
  <c r="AL15" i="5"/>
  <c r="AM15" i="5" s="1"/>
  <c r="AL16" i="5"/>
  <c r="AM16" i="5" s="1"/>
  <c r="AL17" i="5"/>
  <c r="AM17" i="5" s="1"/>
  <c r="AL18" i="5"/>
  <c r="AM18" i="5" s="1"/>
  <c r="AL19" i="5"/>
  <c r="AM19" i="5" s="1"/>
  <c r="AL20" i="5"/>
  <c r="AM20" i="5" s="1"/>
  <c r="AL21" i="5"/>
  <c r="AM21" i="5" s="1"/>
  <c r="AL22" i="5"/>
  <c r="AM22" i="5" s="1"/>
  <c r="AL23" i="5"/>
  <c r="AM23" i="5" s="1"/>
  <c r="AI6" i="5"/>
  <c r="AJ6" i="5" s="1"/>
  <c r="AI7" i="5"/>
  <c r="AJ7" i="5" s="1"/>
  <c r="AI8" i="5"/>
  <c r="AJ8" i="5" s="1"/>
  <c r="AI9" i="5"/>
  <c r="AJ9" i="5" s="1"/>
  <c r="AI10" i="5"/>
  <c r="AJ10" i="5" s="1"/>
  <c r="AI11" i="5"/>
  <c r="AJ11" i="5" s="1"/>
  <c r="AI12" i="5"/>
  <c r="AJ12" i="5" s="1"/>
  <c r="AI13" i="5"/>
  <c r="AJ13" i="5" s="1"/>
  <c r="AI14" i="5"/>
  <c r="AJ14" i="5" s="1"/>
  <c r="AI15" i="5"/>
  <c r="AJ15" i="5" s="1"/>
  <c r="AI16" i="5"/>
  <c r="AJ16" i="5" s="1"/>
  <c r="AI17" i="5"/>
  <c r="AJ17" i="5" s="1"/>
  <c r="AI18" i="5"/>
  <c r="AJ18" i="5" s="1"/>
  <c r="AI19" i="5"/>
  <c r="AJ19" i="5" s="1"/>
  <c r="AI20" i="5"/>
  <c r="AJ20" i="5" s="1"/>
  <c r="AI21" i="5"/>
  <c r="AJ21" i="5" s="1"/>
  <c r="AI22" i="5"/>
  <c r="AJ22" i="5" s="1"/>
  <c r="AI23" i="5"/>
  <c r="AJ23" i="5" s="1"/>
  <c r="AI5" i="5"/>
  <c r="AJ5" i="5" s="1"/>
  <c r="V295" i="5"/>
  <c r="W295" i="5" s="1"/>
  <c r="V296" i="5"/>
  <c r="W296" i="5" s="1"/>
  <c r="V297" i="5"/>
  <c r="W297" i="5" s="1"/>
  <c r="V298" i="5"/>
  <c r="W298" i="5" s="1"/>
  <c r="V299" i="5"/>
  <c r="W299" i="5" s="1"/>
  <c r="V300" i="5"/>
  <c r="W300" i="5" s="1"/>
  <c r="V301" i="5"/>
  <c r="W301" i="5" s="1"/>
  <c r="V302" i="5"/>
  <c r="W302" i="5" s="1"/>
  <c r="V303" i="5"/>
  <c r="W303" i="5" s="1"/>
  <c r="V304" i="5"/>
  <c r="W304" i="5" s="1"/>
  <c r="V305" i="5"/>
  <c r="W305" i="5" s="1"/>
  <c r="V306" i="5"/>
  <c r="W306" i="5" s="1"/>
  <c r="V307" i="5"/>
  <c r="W307" i="5" s="1"/>
  <c r="V308" i="5"/>
  <c r="W308" i="5" s="1"/>
  <c r="V309" i="5"/>
  <c r="W309" i="5" s="1"/>
  <c r="V310" i="5"/>
  <c r="W310" i="5" s="1"/>
  <c r="V311" i="5"/>
  <c r="W311" i="5" s="1"/>
  <c r="V312" i="5"/>
  <c r="W312" i="5" s="1"/>
  <c r="V313" i="5"/>
  <c r="W313" i="5" s="1"/>
  <c r="V314" i="5"/>
  <c r="W314" i="5" s="1"/>
  <c r="V315" i="5"/>
  <c r="W315" i="5" s="1"/>
  <c r="V316" i="5"/>
  <c r="W316" i="5" s="1"/>
  <c r="V317" i="5"/>
  <c r="W317" i="5" s="1"/>
  <c r="V318" i="5"/>
  <c r="W318" i="5" s="1"/>
  <c r="V319" i="5"/>
  <c r="W319" i="5" s="1"/>
  <c r="V294" i="5"/>
  <c r="W294" i="5" s="1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269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5" i="5"/>
  <c r="V5" i="5"/>
  <c r="W5" i="5" s="1"/>
  <c r="V6" i="5"/>
  <c r="W6" i="5" s="1"/>
  <c r="BY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186" i="5"/>
  <c r="BY187" i="5"/>
  <c r="BY188" i="5"/>
  <c r="BY189" i="5"/>
  <c r="BY190" i="5"/>
  <c r="BY191" i="5"/>
  <c r="BY192" i="5"/>
  <c r="BY193" i="5"/>
  <c r="BY194" i="5"/>
  <c r="BY195" i="5"/>
  <c r="BY196" i="5"/>
  <c r="BY197" i="5"/>
  <c r="BY198" i="5"/>
  <c r="BY199" i="5"/>
  <c r="BY200" i="5"/>
  <c r="BY201" i="5"/>
  <c r="BY202" i="5"/>
  <c r="BY203" i="5"/>
  <c r="BY204" i="5"/>
  <c r="BY205" i="5"/>
  <c r="BY206" i="5"/>
  <c r="BY207" i="5"/>
  <c r="BY208" i="5"/>
  <c r="BY209" i="5"/>
  <c r="BY210" i="5"/>
  <c r="BY211" i="5"/>
  <c r="BY212" i="5"/>
  <c r="BY213" i="5"/>
  <c r="BY214" i="5"/>
  <c r="BY215" i="5"/>
  <c r="BY216" i="5"/>
  <c r="BY217" i="5"/>
  <c r="BY218" i="5"/>
  <c r="BY219" i="5"/>
  <c r="BY220" i="5"/>
  <c r="BY221" i="5"/>
  <c r="BY222" i="5"/>
  <c r="BY223" i="5"/>
  <c r="BY224" i="5"/>
  <c r="BY225" i="5"/>
  <c r="BY226" i="5"/>
  <c r="BY227" i="5"/>
  <c r="BY228" i="5"/>
  <c r="BY229" i="5"/>
  <c r="BY230" i="5"/>
  <c r="BY231" i="5"/>
  <c r="BY232" i="5"/>
  <c r="BY233" i="5"/>
  <c r="BY234" i="5"/>
  <c r="BY235" i="5"/>
  <c r="BY236" i="5"/>
  <c r="BY237" i="5"/>
  <c r="BY238" i="5"/>
  <c r="BY239" i="5"/>
  <c r="BY240" i="5"/>
  <c r="BY241" i="5"/>
  <c r="BY242" i="5"/>
  <c r="BY243" i="5"/>
  <c r="BY244" i="5"/>
  <c r="BY245" i="5"/>
  <c r="BY246" i="5"/>
  <c r="BY247" i="5"/>
  <c r="BY248" i="5"/>
  <c r="BY249" i="5"/>
  <c r="BY250" i="5"/>
  <c r="BY251" i="5"/>
  <c r="BY252" i="5"/>
  <c r="BY253" i="5"/>
  <c r="BY254" i="5"/>
  <c r="BY255" i="5"/>
  <c r="BY256" i="5"/>
  <c r="BY257" i="5"/>
  <c r="BY258" i="5"/>
  <c r="BY259" i="5"/>
  <c r="BY260" i="5"/>
  <c r="BY261" i="5"/>
  <c r="BY262" i="5"/>
  <c r="BY263" i="5"/>
  <c r="BY264" i="5"/>
  <c r="BY265" i="5"/>
  <c r="BY266" i="5"/>
  <c r="BY267" i="5"/>
  <c r="BY268" i="5"/>
  <c r="BY269" i="5"/>
  <c r="BY270" i="5"/>
  <c r="BY271" i="5"/>
  <c r="BY272" i="5"/>
  <c r="BY273" i="5"/>
  <c r="BY274" i="5"/>
  <c r="BY275" i="5"/>
  <c r="BY276" i="5"/>
  <c r="BY277" i="5"/>
  <c r="BY278" i="5"/>
  <c r="BY279" i="5"/>
  <c r="BY280" i="5"/>
  <c r="BY281" i="5"/>
  <c r="BY282" i="5"/>
  <c r="BY283" i="5"/>
  <c r="BY284" i="5"/>
  <c r="BY285" i="5"/>
  <c r="BY286" i="5"/>
  <c r="BY287" i="5"/>
  <c r="BY288" i="5"/>
  <c r="BY289" i="5"/>
  <c r="BY290" i="5"/>
  <c r="BY291" i="5"/>
  <c r="BY292" i="5"/>
  <c r="BY293" i="5"/>
  <c r="BY294" i="5"/>
  <c r="BY295" i="5"/>
  <c r="BY296" i="5"/>
  <c r="BY297" i="5"/>
  <c r="BY298" i="5"/>
  <c r="BY299" i="5"/>
  <c r="BY300" i="5"/>
  <c r="BY301" i="5"/>
  <c r="BY302" i="5"/>
  <c r="BY303" i="5"/>
  <c r="BY304" i="5"/>
  <c r="BY305" i="5"/>
  <c r="BY306" i="5"/>
  <c r="BY307" i="5"/>
  <c r="BY308" i="5"/>
  <c r="BY309" i="5"/>
  <c r="BY310" i="5"/>
  <c r="BY311" i="5"/>
  <c r="BY312" i="5"/>
  <c r="BY313" i="5"/>
  <c r="BY314" i="5"/>
  <c r="BY315" i="5"/>
  <c r="BY316" i="5"/>
  <c r="BY317" i="5"/>
  <c r="BY318" i="5"/>
  <c r="BY319" i="5"/>
  <c r="BY320" i="5"/>
  <c r="BY321" i="5"/>
  <c r="BY322" i="5"/>
  <c r="BY323" i="5"/>
  <c r="BY324" i="5"/>
  <c r="BY325" i="5"/>
  <c r="BY326" i="5"/>
  <c r="BY327" i="5"/>
  <c r="BY328" i="5"/>
  <c r="BY329" i="5"/>
  <c r="BY330" i="5"/>
  <c r="BY331" i="5"/>
  <c r="BY332" i="5"/>
  <c r="BY333" i="5"/>
  <c r="BY334" i="5"/>
  <c r="BY335" i="5"/>
  <c r="BY336" i="5"/>
  <c r="BY337" i="5"/>
  <c r="BY338" i="5"/>
  <c r="BY339" i="5"/>
  <c r="BY340" i="5"/>
  <c r="BY341" i="5"/>
  <c r="BY342" i="5"/>
  <c r="BY343" i="5"/>
  <c r="BY344" i="5"/>
  <c r="BY345" i="5"/>
  <c r="BY346" i="5"/>
  <c r="BY347" i="5"/>
  <c r="BY348" i="5"/>
  <c r="BY349" i="5"/>
  <c r="BY350" i="5"/>
  <c r="BY351" i="5"/>
  <c r="BY352" i="5"/>
  <c r="BY353" i="5"/>
  <c r="BY354" i="5"/>
  <c r="BY355" i="5"/>
  <c r="BY356" i="5"/>
  <c r="BY357" i="5"/>
  <c r="BY358" i="5"/>
  <c r="BY359" i="5"/>
  <c r="BY360" i="5"/>
  <c r="BY361" i="5"/>
  <c r="BY362" i="5"/>
  <c r="BY363" i="5"/>
  <c r="BY364" i="5"/>
  <c r="BY365" i="5"/>
  <c r="BY366" i="5"/>
  <c r="BY367" i="5"/>
  <c r="BY368" i="5"/>
  <c r="BY369" i="5"/>
  <c r="BY370" i="5"/>
  <c r="BY371" i="5"/>
  <c r="BY372" i="5"/>
  <c r="BY373" i="5"/>
  <c r="BY374" i="5"/>
  <c r="BY375" i="5"/>
  <c r="BY376" i="5"/>
  <c r="BY377" i="5"/>
  <c r="BY378" i="5"/>
  <c r="BY379" i="5"/>
  <c r="BY380" i="5"/>
  <c r="BY381" i="5"/>
  <c r="BY2" i="5"/>
  <c r="V320" i="5"/>
  <c r="W320" i="5" s="1"/>
  <c r="V270" i="5"/>
  <c r="W270" i="5" s="1"/>
  <c r="V271" i="5"/>
  <c r="W271" i="5" s="1"/>
  <c r="V272" i="5"/>
  <c r="W272" i="5" s="1"/>
  <c r="V273" i="5"/>
  <c r="W273" i="5" s="1"/>
  <c r="V274" i="5"/>
  <c r="W274" i="5" s="1"/>
  <c r="V275" i="5"/>
  <c r="W275" i="5" s="1"/>
  <c r="V276" i="5"/>
  <c r="W276" i="5" s="1"/>
  <c r="V277" i="5"/>
  <c r="W277" i="5" s="1"/>
  <c r="V278" i="5"/>
  <c r="W278" i="5" s="1"/>
  <c r="V279" i="5"/>
  <c r="W279" i="5" s="1"/>
  <c r="V280" i="5"/>
  <c r="W280" i="5" s="1"/>
  <c r="V281" i="5"/>
  <c r="W281" i="5" s="1"/>
  <c r="V282" i="5"/>
  <c r="W282" i="5" s="1"/>
  <c r="V283" i="5"/>
  <c r="W283" i="5" s="1"/>
  <c r="V284" i="5"/>
  <c r="W284" i="5" s="1"/>
  <c r="V285" i="5"/>
  <c r="W285" i="5" s="1"/>
  <c r="V286" i="5"/>
  <c r="W286" i="5" s="1"/>
  <c r="V287" i="5"/>
  <c r="W287" i="5" s="1"/>
  <c r="V288" i="5"/>
  <c r="W288" i="5" s="1"/>
  <c r="V289" i="5"/>
  <c r="W289" i="5" s="1"/>
  <c r="V290" i="5"/>
  <c r="W290" i="5" s="1"/>
  <c r="V291" i="5"/>
  <c r="W291" i="5" s="1"/>
  <c r="V292" i="5"/>
  <c r="W292" i="5" s="1"/>
  <c r="V293" i="5"/>
  <c r="W293" i="5" s="1"/>
  <c r="V321" i="5"/>
  <c r="W321" i="5" s="1"/>
  <c r="V322" i="5"/>
  <c r="W322" i="5" s="1"/>
  <c r="V323" i="5"/>
  <c r="W323" i="5" s="1"/>
  <c r="V324" i="5"/>
  <c r="W324" i="5" s="1"/>
  <c r="V325" i="5"/>
  <c r="W325" i="5" s="1"/>
  <c r="V326" i="5"/>
  <c r="W326" i="5" s="1"/>
  <c r="V327" i="5"/>
  <c r="W327" i="5" s="1"/>
  <c r="V328" i="5"/>
  <c r="W328" i="5" s="1"/>
  <c r="V329" i="5"/>
  <c r="W329" i="5" s="1"/>
  <c r="V330" i="5"/>
  <c r="W330" i="5" s="1"/>
  <c r="V331" i="5"/>
  <c r="W331" i="5" s="1"/>
  <c r="V332" i="5"/>
  <c r="W332" i="5" s="1"/>
  <c r="V333" i="5"/>
  <c r="W333" i="5" s="1"/>
  <c r="V334" i="5"/>
  <c r="W334" i="5" s="1"/>
  <c r="V269" i="5"/>
  <c r="W269" i="5" s="1"/>
  <c r="V7" i="5"/>
  <c r="W7" i="5" s="1"/>
  <c r="V8" i="5"/>
  <c r="W8" i="5" s="1"/>
  <c r="V9" i="5"/>
  <c r="W9" i="5" s="1"/>
  <c r="V10" i="5"/>
  <c r="W10" i="5" s="1"/>
  <c r="V11" i="5"/>
  <c r="W11" i="5" s="1"/>
  <c r="V12" i="5"/>
  <c r="W12" i="5" s="1"/>
  <c r="V13" i="5"/>
  <c r="W13" i="5" s="1"/>
  <c r="V14" i="5"/>
  <c r="W14" i="5" s="1"/>
  <c r="V15" i="5"/>
  <c r="W15" i="5" s="1"/>
  <c r="V16" i="5"/>
  <c r="W16" i="5" s="1"/>
  <c r="V17" i="5"/>
  <c r="W17" i="5" s="1"/>
  <c r="V18" i="5"/>
  <c r="W18" i="5" s="1"/>
  <c r="V19" i="5"/>
  <c r="W19" i="5" s="1"/>
  <c r="V20" i="5"/>
  <c r="W20" i="5" s="1"/>
  <c r="V21" i="5"/>
  <c r="W21" i="5" s="1"/>
  <c r="V22" i="5"/>
  <c r="W22" i="5" s="1"/>
  <c r="V23" i="5"/>
  <c r="W23" i="5" s="1"/>
  <c r="AA314" i="5" l="1"/>
  <c r="AB314" i="5" s="1"/>
  <c r="AA305" i="5"/>
  <c r="AB305" i="5" s="1"/>
  <c r="AA298" i="5"/>
  <c r="AB298" i="5" s="1"/>
  <c r="AA313" i="5"/>
  <c r="AB313" i="5" s="1"/>
  <c r="AA308" i="5"/>
  <c r="AB308" i="5" s="1"/>
  <c r="AA300" i="5"/>
  <c r="AB300" i="5" s="1"/>
  <c r="AA5" i="5"/>
  <c r="AB5" i="5" s="1"/>
  <c r="AA16" i="5"/>
  <c r="AB16" i="5" s="1"/>
  <c r="AA9" i="5"/>
  <c r="AB9" i="5" s="1"/>
  <c r="AA332" i="5"/>
  <c r="AB332" i="5" s="1"/>
  <c r="AA324" i="5"/>
  <c r="AB324" i="5" s="1"/>
  <c r="AA275" i="5"/>
  <c r="AB275" i="5" s="1"/>
  <c r="AA284" i="5"/>
  <c r="AB284" i="5" s="1"/>
  <c r="AA322" i="5"/>
  <c r="AB322" i="5" s="1"/>
  <c r="AA282" i="5"/>
  <c r="AB282" i="5" s="1"/>
  <c r="AA23" i="5"/>
  <c r="AB23" i="5" s="1"/>
  <c r="AA273" i="5"/>
  <c r="AB273" i="5" s="1"/>
  <c r="AA328" i="5"/>
  <c r="AB328" i="5" s="1"/>
  <c r="AA312" i="5"/>
  <c r="AB312" i="5" s="1"/>
  <c r="AA296" i="5"/>
  <c r="AB296" i="5" s="1"/>
  <c r="AA288" i="5"/>
  <c r="AB288" i="5" s="1"/>
  <c r="AA280" i="5"/>
  <c r="AB280" i="5" s="1"/>
  <c r="AA330" i="5"/>
  <c r="AB330" i="5" s="1"/>
  <c r="AA290" i="5"/>
  <c r="AB290" i="5" s="1"/>
  <c r="AA17" i="5"/>
  <c r="AB17" i="5" s="1"/>
  <c r="AA289" i="5"/>
  <c r="AB289" i="5" s="1"/>
  <c r="AA303" i="5"/>
  <c r="AB303" i="5" s="1"/>
  <c r="AA15" i="5"/>
  <c r="AB15" i="5" s="1"/>
  <c r="AA281" i="5"/>
  <c r="AB281" i="5" s="1"/>
  <c r="AA8" i="5"/>
  <c r="AB8" i="5" s="1"/>
  <c r="AA14" i="5"/>
  <c r="AB14" i="5" s="1"/>
  <c r="AA13" i="5"/>
  <c r="AB13" i="5" s="1"/>
  <c r="AA271" i="5"/>
  <c r="AB271" i="5" s="1"/>
  <c r="AA20" i="5"/>
  <c r="AB20" i="5" s="1"/>
  <c r="AA12" i="5"/>
  <c r="AB12" i="5" s="1"/>
  <c r="AA334" i="5"/>
  <c r="AB334" i="5" s="1"/>
  <c r="AA326" i="5"/>
  <c r="AB326" i="5" s="1"/>
  <c r="AA306" i="5"/>
  <c r="AB306" i="5" s="1"/>
  <c r="AA310" i="5"/>
  <c r="AB310" i="5" s="1"/>
  <c r="AA302" i="5"/>
  <c r="AB302" i="5" s="1"/>
  <c r="AA294" i="5"/>
  <c r="AB294" i="5" s="1"/>
  <c r="AA286" i="5"/>
  <c r="AB286" i="5" s="1"/>
  <c r="AA278" i="5"/>
  <c r="AB278" i="5" s="1"/>
  <c r="AA270" i="5"/>
  <c r="AB270" i="5" s="1"/>
  <c r="AA22" i="5"/>
  <c r="AB22" i="5" s="1"/>
  <c r="AA6" i="5"/>
  <c r="AB6" i="5" s="1"/>
  <c r="AA7" i="5"/>
  <c r="AB7" i="5" s="1"/>
  <c r="AA21" i="5"/>
  <c r="AB21" i="5" s="1"/>
  <c r="AA19" i="5"/>
  <c r="AB19" i="5" s="1"/>
  <c r="AA11" i="5"/>
  <c r="AB11" i="5" s="1"/>
  <c r="AA333" i="5"/>
  <c r="AB333" i="5" s="1"/>
  <c r="AA325" i="5"/>
  <c r="AB325" i="5" s="1"/>
  <c r="AA317" i="5"/>
  <c r="AB317" i="5" s="1"/>
  <c r="AA309" i="5"/>
  <c r="AB309" i="5" s="1"/>
  <c r="AA301" i="5"/>
  <c r="AB301" i="5" s="1"/>
  <c r="AA321" i="5"/>
  <c r="AB321" i="5" s="1"/>
  <c r="AA285" i="5"/>
  <c r="AB285" i="5" s="1"/>
  <c r="AA277" i="5"/>
  <c r="AB277" i="5" s="1"/>
  <c r="AA18" i="5"/>
  <c r="AB18" i="5" s="1"/>
  <c r="AA10" i="5"/>
  <c r="AB10" i="5" s="1"/>
  <c r="AA276" i="5"/>
  <c r="AB276" i="5" s="1"/>
  <c r="AA331" i="5"/>
  <c r="AB331" i="5" s="1"/>
  <c r="AA323" i="5"/>
  <c r="AB323" i="5" s="1"/>
  <c r="AA307" i="5"/>
  <c r="AB307" i="5" s="1"/>
  <c r="AA299" i="5"/>
  <c r="AB299" i="5" s="1"/>
  <c r="AA274" i="5"/>
  <c r="AB274" i="5" s="1"/>
  <c r="AA297" i="5"/>
  <c r="AB297" i="5" s="1"/>
  <c r="AA269" i="5"/>
  <c r="AB269" i="5" s="1"/>
  <c r="AA283" i="5"/>
  <c r="AB283" i="5" s="1"/>
  <c r="AA293" i="5"/>
  <c r="AB293" i="5" s="1"/>
  <c r="AA319" i="5"/>
  <c r="AB319" i="5" s="1"/>
  <c r="AA287" i="5"/>
  <c r="AB287" i="5" s="1"/>
  <c r="AA292" i="5"/>
  <c r="AB292" i="5" s="1"/>
  <c r="AA279" i="5"/>
  <c r="AB279" i="5" s="1"/>
  <c r="AA329" i="5"/>
  <c r="AB329" i="5" s="1"/>
  <c r="AA318" i="5"/>
  <c r="AB318" i="5" s="1"/>
  <c r="AA295" i="5"/>
  <c r="AB295" i="5" s="1"/>
  <c r="AA272" i="5"/>
  <c r="AB272" i="5" s="1"/>
  <c r="AA291" i="5"/>
  <c r="AB291" i="5" s="1"/>
  <c r="AA304" i="5"/>
  <c r="AB304" i="5" s="1"/>
  <c r="AA320" i="5"/>
  <c r="AB320" i="5" s="1"/>
  <c r="AA327" i="5"/>
  <c r="AB327" i="5" s="1"/>
  <c r="AA315" i="5"/>
  <c r="AB315" i="5" s="1"/>
  <c r="AA316" i="5"/>
  <c r="AB316" i="5" s="1"/>
  <c r="AA311" i="5"/>
  <c r="AB311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O381" i="5" s="1"/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20" i="5"/>
  <c r="R320" i="5" s="1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O336" i="5"/>
  <c r="O337" i="5"/>
  <c r="O338" i="5"/>
  <c r="O340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2" i="5"/>
  <c r="O374" i="5"/>
  <c r="O375" i="5"/>
  <c r="O376" i="5"/>
  <c r="O377" i="5"/>
  <c r="O378" i="5"/>
  <c r="O379" i="5"/>
  <c r="O380" i="5"/>
  <c r="O335" i="5"/>
  <c r="O295" i="5"/>
  <c r="O296" i="5"/>
  <c r="O297" i="5"/>
  <c r="O298" i="5"/>
  <c r="O299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294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2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8" i="5"/>
  <c r="O289" i="5"/>
  <c r="O290" i="5"/>
  <c r="O291" i="5"/>
  <c r="O292" i="5"/>
  <c r="O293" i="5"/>
  <c r="O269" i="5"/>
  <c r="O256" i="5"/>
  <c r="O257" i="5"/>
  <c r="O258" i="5"/>
  <c r="O259" i="5"/>
  <c r="O260" i="5"/>
  <c r="O261" i="5"/>
  <c r="O262" i="5"/>
  <c r="O263" i="5"/>
  <c r="O264" i="5"/>
  <c r="O266" i="5"/>
  <c r="O267" i="5"/>
  <c r="O268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9" i="5"/>
  <c r="O240" i="5"/>
  <c r="O241" i="5"/>
  <c r="O242" i="5"/>
  <c r="O243" i="5"/>
  <c r="O244" i="5"/>
  <c r="O245" i="5"/>
  <c r="O247" i="5"/>
  <c r="O248" i="5"/>
  <c r="O249" i="5"/>
  <c r="O250" i="5"/>
  <c r="O251" i="5"/>
  <c r="O252" i="5"/>
  <c r="O253" i="5"/>
  <c r="O217" i="5"/>
  <c r="O218" i="5"/>
  <c r="O219" i="5"/>
  <c r="O220" i="5"/>
  <c r="O221" i="5"/>
  <c r="O222" i="5"/>
  <c r="O223" i="5"/>
  <c r="O224" i="5"/>
  <c r="O225" i="5"/>
  <c r="O216" i="5"/>
  <c r="O215" i="5"/>
  <c r="O255" i="5"/>
  <c r="O265" i="5"/>
  <c r="O287" i="5"/>
  <c r="O300" i="5"/>
  <c r="O301" i="5"/>
  <c r="O321" i="5"/>
  <c r="O339" i="5"/>
  <c r="O341" i="5"/>
  <c r="O355" i="5"/>
  <c r="O357" i="5"/>
  <c r="O371" i="5"/>
  <c r="O373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38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183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66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23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88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56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9" i="5"/>
  <c r="O50" i="5"/>
  <c r="O51" i="5"/>
  <c r="O52" i="5"/>
  <c r="O53" i="5"/>
  <c r="O54" i="5"/>
  <c r="O55" i="5"/>
  <c r="O24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<sst xmlns="http://schemas.openxmlformats.org/spreadsheetml/2006/main" count="20065" uniqueCount="220">
  <si>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</si>
  <si>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</si>
  <si>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</si>
  <si>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</si>
  <si>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</si>
  <si>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</si>
  <si>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</si>
  <si>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</si>
  <si>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</si>
  <si>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</si>
  <si>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</si>
  <si>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</si>
  <si>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</si>
  <si>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</si>
  <si>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</si>
  <si>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</si>
  <si>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</si>
  <si>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</si>
  <si>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</si>
  <si>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</si>
  <si>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</si>
  <si>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</si>
  <si>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</si>
  <si>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</si>
  <si>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</si>
  <si>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</si>
  <si>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</si>
  <si>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</si>
  <si>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</si>
  <si>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</si>
  <si>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</si>
  <si>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</si>
  <si>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</si>
  <si>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</si>
  <si>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</si>
  <si>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</si>
  <si>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</si>
  <si>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</si>
  <si>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</si>
  <si>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</si>
  <si>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</si>
  <si>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</si>
  <si>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</si>
  <si>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</si>
  <si>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</si>
  <si>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</si>
  <si>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</si>
  <si>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</si>
  <si>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</si>
  <si>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</si>
  <si>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</si>
  <si>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</si>
  <si>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</si>
  <si>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</si>
  <si>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</si>
  <si>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</si>
  <si>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</si>
  <si>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</si>
  <si>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</si>
  <si>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</si>
  <si>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</si>
  <si>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</si>
  <si>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</si>
  <si>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</si>
  <si>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</si>
  <si>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</si>
  <si>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</si>
  <si>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</si>
  <si>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</si>
  <si>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</si>
  <si>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</si>
  <si>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</si>
  <si>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</si>
  <si>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</si>
  <si>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</si>
  <si>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</si>
  <si>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</si>
  <si>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</si>
  <si>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</si>
  <si>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</si>
  <si>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</si>
  <si>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</si>
  <si>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</si>
  <si>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</si>
  <si>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</si>
  <si>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</si>
  <si>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</si>
  <si>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</si>
  <si>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</si>
  <si>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</si>
  <si>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</si>
  <si>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</si>
  <si>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</si>
  <si>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</si>
  <si>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</si>
  <si>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</si>
  <si>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</si>
  <si>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</si>
  <si>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</si>
  <si>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</si>
  <si>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</si>
  <si>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</si>
  <si>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</si>
  <si>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</si>
  <si>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</si>
  <si>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</si>
  <si>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</si>
  <si>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</si>
  <si>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</si>
  <si>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</si>
  <si>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</si>
  <si>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</si>
  <si>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</si>
  <si>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</si>
  <si>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</si>
  <si>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</si>
  <si>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</si>
  <si>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</si>
  <si>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</si>
  <si>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</si>
  <si>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</si>
  <si>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</si>
  <si>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</si>
  <si>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</si>
  <si>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</si>
  <si>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</si>
  <si>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</si>
  <si>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</si>
  <si>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</si>
  <si>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</si>
  <si>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</si>
  <si>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</si>
  <si>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</si>
  <si>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</si>
  <si>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</si>
  <si>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</si>
  <si>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</si>
  <si>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</si>
  <si>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</si>
  <si>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</si>
  <si>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SUVA.excretion</t>
  </si>
  <si>
    <t>SR.excretion</t>
  </si>
  <si>
    <t>BA.excretion</t>
  </si>
  <si>
    <t>FI.excretion</t>
  </si>
  <si>
    <t>Ambient.RamanArea</t>
  </si>
  <si>
    <t>Ambient.A254</t>
  </si>
  <si>
    <t>Ambient.A280</t>
  </si>
  <si>
    <t>Ambient.A350</t>
  </si>
  <si>
    <t>Ambient.A440</t>
  </si>
  <si>
    <t>Ambient.S275to295</t>
  </si>
  <si>
    <t>Ambient.S350to400</t>
  </si>
  <si>
    <t>Ambient.SR</t>
  </si>
  <si>
    <t>Ambient.BA</t>
  </si>
  <si>
    <t>Ambient.FI</t>
  </si>
  <si>
    <t>Ambient.HIX</t>
  </si>
  <si>
    <t>Ambient.HIX.ohno</t>
  </si>
  <si>
    <t>Ambient.PeakA</t>
  </si>
  <si>
    <t>Ambient.PeakB</t>
  </si>
  <si>
    <t>Ambient.PeakC</t>
  </si>
  <si>
    <t>Ambient.PeakD</t>
  </si>
  <si>
    <t>Ambient.PeakE</t>
  </si>
  <si>
    <t>Ambient.PeakM</t>
  </si>
  <si>
    <t>Ambient.PeakN</t>
  </si>
  <si>
    <t>Ambient.PeakP</t>
  </si>
  <si>
    <t>Ambient.PeakT</t>
  </si>
  <si>
    <t>Site.name</t>
  </si>
  <si>
    <t>Species.code</t>
  </si>
  <si>
    <t>Sampling.method</t>
  </si>
  <si>
    <t>Time.elapsed</t>
  </si>
  <si>
    <t>Incub..End.time</t>
  </si>
  <si>
    <t>Incub..Start.time</t>
  </si>
  <si>
    <t>Vol..pre-filtered.water</t>
  </si>
  <si>
    <t>Incub.Container</t>
  </si>
  <si>
    <t>Wet.mass</t>
  </si>
  <si>
    <t>Dry.mass</t>
  </si>
  <si>
    <t>SRP</t>
  </si>
  <si>
    <t>P.excretion</t>
  </si>
  <si>
    <t>P.excretion.rate</t>
  </si>
  <si>
    <t>NH4</t>
  </si>
  <si>
    <t>N.excretion</t>
  </si>
  <si>
    <t>N.excretion.rate</t>
  </si>
  <si>
    <t>Ambient.historical.DOC</t>
  </si>
  <si>
    <t>Ambient.DOC</t>
  </si>
  <si>
    <t>DOC</t>
  </si>
  <si>
    <t>C.excretion</t>
  </si>
  <si>
    <t>C1</t>
  </si>
  <si>
    <t>C2</t>
  </si>
  <si>
    <t>C3</t>
  </si>
  <si>
    <t>C4</t>
  </si>
  <si>
    <t>C5</t>
  </si>
  <si>
    <t>C6</t>
  </si>
  <si>
    <t>C7</t>
  </si>
  <si>
    <t>Ambient.C1</t>
  </si>
  <si>
    <t>Ambient.Ambient.C2</t>
  </si>
  <si>
    <t>Ambient.C3</t>
  </si>
  <si>
    <t>Ambient.C4</t>
  </si>
  <si>
    <t>Ambient.C5</t>
  </si>
  <si>
    <t>Ambient.C6</t>
  </si>
  <si>
    <t>Ambient.C7</t>
  </si>
  <si>
    <t>Ambient.SUVA254</t>
  </si>
  <si>
    <t>C.excretion.rate</t>
  </si>
  <si>
    <t>SUVA254</t>
  </si>
  <si>
    <t>SUVA.excretion.rate</t>
  </si>
  <si>
    <t>SR.excretion.rate</t>
  </si>
  <si>
    <t>BA.excretion.rate</t>
  </si>
  <si>
    <t>FI.excretion.rate</t>
  </si>
  <si>
    <t>HIX.excretion</t>
  </si>
  <si>
    <t>HIX.excretion.rate</t>
  </si>
  <si>
    <t>C1.excretion</t>
  </si>
  <si>
    <t>C1.excretion.rate</t>
  </si>
  <si>
    <t>C2.excretion</t>
  </si>
  <si>
    <t>C2.excretion.rate</t>
  </si>
  <si>
    <t>C3.excretion</t>
  </si>
  <si>
    <t>C3.excretion.rate</t>
  </si>
  <si>
    <t>C4.excretion</t>
  </si>
  <si>
    <t>C4.excretion.rate</t>
  </si>
  <si>
    <t>C5.excretion</t>
  </si>
  <si>
    <t>C5.excretion.rate</t>
  </si>
  <si>
    <t>C7.excretion</t>
  </si>
  <si>
    <t>C7.excretion.rate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</si>
</sst>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62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278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O15"/>
  <sheetViews>
    <sheetView workbookViewId="0">
      <selection activeCell="C8" sqref="C8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11</v>
      </c>
      <c r="C2" t="s">
        <v>9</v>
      </c>
      <c r="D2">
        <v>8.4499999999999993</v>
      </c>
      <c r="E2">
        <v>10</v>
      </c>
      <c r="F2">
        <v>17.8</v>
      </c>
      <c r="G2">
        <v>110.4</v>
      </c>
      <c r="H2">
        <v>10.5</v>
      </c>
      <c r="I2" t="s">
        <v>26</v>
      </c>
      <c r="J2" t="s">
        <v>38</v>
      </c>
      <c r="K2">
        <v>15</v>
      </c>
      <c r="L2" t="s">
        <v>9</v>
      </c>
      <c r="M2">
        <v>9</v>
      </c>
      <c r="N2" t="s">
        <v>39</v>
      </c>
    </row>
    <row r="3" spans="1:15" x14ac:dyDescent="0.35">
      <c r="A3" t="s">
        <v>8</v>
      </c>
      <c r="B3" t="s">
        <v>12</v>
      </c>
      <c r="C3" t="s">
        <v>10</v>
      </c>
      <c r="D3">
        <v>9</v>
      </c>
      <c r="E3">
        <v>12</v>
      </c>
      <c r="F3">
        <v>18.2</v>
      </c>
      <c r="G3">
        <v>112.6</v>
      </c>
      <c r="H3">
        <v>10.65</v>
      </c>
      <c r="I3" t="s">
        <v>36</v>
      </c>
      <c r="J3" t="s">
        <v>9</v>
      </c>
      <c r="K3">
        <v>9.3000000000000007</v>
      </c>
      <c r="L3" t="s">
        <v>10</v>
      </c>
      <c r="M3">
        <v>9</v>
      </c>
      <c r="N3" t="s">
        <v>39</v>
      </c>
      <c r="O3" t="s">
        <v>37</v>
      </c>
    </row>
    <row r="4" spans="1:15" x14ac:dyDescent="0.35">
      <c r="A4" t="s">
        <v>33</v>
      </c>
      <c r="B4" t="s">
        <v>45</v>
      </c>
      <c r="C4" t="s">
        <v>34</v>
      </c>
      <c r="D4">
        <v>9</v>
      </c>
      <c r="E4">
        <v>11.3</v>
      </c>
      <c r="F4">
        <v>18.2</v>
      </c>
      <c r="G4">
        <v>107</v>
      </c>
      <c r="H4">
        <v>10.09</v>
      </c>
      <c r="I4" t="s">
        <v>26</v>
      </c>
      <c r="J4" t="s">
        <v>42</v>
      </c>
      <c r="K4">
        <v>9.3000000000000007</v>
      </c>
      <c r="L4" t="s">
        <v>34</v>
      </c>
      <c r="M4">
        <v>9.15</v>
      </c>
      <c r="N4" t="s">
        <v>41</v>
      </c>
    </row>
    <row r="5" spans="1:15" x14ac:dyDescent="0.35">
      <c r="A5" t="s">
        <v>43</v>
      </c>
      <c r="B5" t="s">
        <v>44</v>
      </c>
      <c r="C5" t="s">
        <v>46</v>
      </c>
      <c r="D5">
        <v>9</v>
      </c>
      <c r="E5">
        <v>11.4</v>
      </c>
      <c r="F5">
        <v>17.5</v>
      </c>
      <c r="G5">
        <v>108.5</v>
      </c>
      <c r="H5">
        <v>10.42</v>
      </c>
      <c r="I5" t="s">
        <v>26</v>
      </c>
      <c r="J5" t="s">
        <v>47</v>
      </c>
      <c r="K5">
        <v>15</v>
      </c>
      <c r="L5" t="s">
        <v>46</v>
      </c>
      <c r="M5">
        <v>9.1999999999999993</v>
      </c>
      <c r="N5" t="s">
        <v>48</v>
      </c>
    </row>
    <row r="6" spans="1:15" x14ac:dyDescent="0.35">
      <c r="A6" t="s">
        <v>49</v>
      </c>
      <c r="B6" t="s">
        <v>50</v>
      </c>
      <c r="C6" t="s">
        <v>51</v>
      </c>
      <c r="D6">
        <v>9</v>
      </c>
      <c r="E6">
        <v>10.08</v>
      </c>
      <c r="F6">
        <v>22.9</v>
      </c>
      <c r="G6">
        <v>102</v>
      </c>
      <c r="H6">
        <v>10.8</v>
      </c>
      <c r="I6" t="s">
        <v>59</v>
      </c>
      <c r="J6" t="s">
        <v>52</v>
      </c>
      <c r="K6">
        <v>16</v>
      </c>
      <c r="L6" t="s">
        <v>51</v>
      </c>
      <c r="M6">
        <v>9</v>
      </c>
      <c r="N6" t="s">
        <v>41</v>
      </c>
    </row>
    <row r="7" spans="1:15" x14ac:dyDescent="0.35">
      <c r="A7" t="s">
        <v>57</v>
      </c>
      <c r="B7" t="s">
        <v>45</v>
      </c>
      <c r="C7" t="s">
        <v>58</v>
      </c>
      <c r="D7">
        <v>10</v>
      </c>
      <c r="E7">
        <v>9.4</v>
      </c>
      <c r="F7">
        <v>19.5</v>
      </c>
      <c r="G7">
        <v>103.6</v>
      </c>
      <c r="H7">
        <v>9.52</v>
      </c>
      <c r="I7" t="s">
        <v>26</v>
      </c>
      <c r="J7" t="s">
        <v>46</v>
      </c>
      <c r="K7">
        <v>15.3</v>
      </c>
      <c r="L7" t="s">
        <v>58</v>
      </c>
      <c r="M7">
        <v>9.4499999999999993</v>
      </c>
      <c r="N7" t="s">
        <v>63</v>
      </c>
      <c r="O7" t="s">
        <v>64</v>
      </c>
    </row>
    <row r="8" spans="1:15" x14ac:dyDescent="0.35">
      <c r="A8" t="s">
        <v>65</v>
      </c>
      <c r="B8" t="s">
        <v>45</v>
      </c>
      <c r="C8" t="s">
        <v>42</v>
      </c>
      <c r="D8">
        <v>9.3000000000000007</v>
      </c>
      <c r="E8">
        <v>12</v>
      </c>
      <c r="F8">
        <v>18.100000000000001</v>
      </c>
      <c r="G8">
        <v>106.6</v>
      </c>
      <c r="H8">
        <v>10.07</v>
      </c>
      <c r="I8" t="s">
        <v>26</v>
      </c>
      <c r="J8" t="s">
        <v>47</v>
      </c>
      <c r="K8">
        <v>14.3</v>
      </c>
      <c r="L8" t="s">
        <v>42</v>
      </c>
      <c r="M8">
        <v>9.4</v>
      </c>
      <c r="N8" t="s">
        <v>63</v>
      </c>
      <c r="O8" t="s">
        <v>66</v>
      </c>
    </row>
    <row r="9" spans="1:15" x14ac:dyDescent="0.35">
      <c r="A9" t="s">
        <v>80</v>
      </c>
      <c r="B9" t="s">
        <v>84</v>
      </c>
      <c r="C9" t="s">
        <v>86</v>
      </c>
      <c r="D9">
        <v>9</v>
      </c>
      <c r="E9">
        <v>10.19</v>
      </c>
      <c r="F9">
        <v>20.2</v>
      </c>
      <c r="G9">
        <v>108.8</v>
      </c>
      <c r="H9">
        <v>9.86</v>
      </c>
      <c r="I9" t="s">
        <v>26</v>
      </c>
      <c r="J9" t="s">
        <v>85</v>
      </c>
      <c r="K9">
        <v>10.3</v>
      </c>
      <c r="L9" t="s">
        <v>86</v>
      </c>
      <c r="M9">
        <v>9</v>
      </c>
      <c r="N9" t="s">
        <v>41</v>
      </c>
    </row>
    <row r="10" spans="1:15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86</v>
      </c>
      <c r="K10">
        <v>11.3</v>
      </c>
      <c r="L10" t="s">
        <v>88</v>
      </c>
      <c r="M10">
        <v>8.4</v>
      </c>
      <c r="N10" t="s">
        <v>91</v>
      </c>
    </row>
    <row r="11" spans="1:15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88</v>
      </c>
      <c r="K11">
        <v>8.4499999999999993</v>
      </c>
      <c r="L11" t="s">
        <v>89</v>
      </c>
      <c r="M11">
        <v>8.5</v>
      </c>
      <c r="N11" t="s">
        <v>48</v>
      </c>
    </row>
    <row r="12" spans="1:15" x14ac:dyDescent="0.35">
      <c r="A12" t="s">
        <v>99</v>
      </c>
      <c r="B12" t="s">
        <v>105</v>
      </c>
      <c r="C12" t="s">
        <v>107</v>
      </c>
      <c r="D12">
        <v>9.4499999999999993</v>
      </c>
      <c r="E12">
        <v>11.08</v>
      </c>
      <c r="F12">
        <v>19.8</v>
      </c>
      <c r="G12">
        <v>109.8</v>
      </c>
      <c r="H12">
        <v>10.02</v>
      </c>
      <c r="I12" t="s">
        <v>26</v>
      </c>
      <c r="J12" t="s">
        <v>106</v>
      </c>
      <c r="K12">
        <v>14.1</v>
      </c>
      <c r="L12" t="s">
        <v>107</v>
      </c>
      <c r="M12">
        <v>10</v>
      </c>
      <c r="N12" t="s">
        <v>41</v>
      </c>
    </row>
    <row r="13" spans="1:15" x14ac:dyDescent="0.35">
      <c r="A13" t="s">
        <v>99</v>
      </c>
      <c r="B13" t="s">
        <v>102</v>
      </c>
      <c r="C13" t="s">
        <v>108</v>
      </c>
      <c r="D13">
        <v>9.4</v>
      </c>
      <c r="E13">
        <v>11</v>
      </c>
      <c r="F13">
        <v>19.100000000000001</v>
      </c>
      <c r="G13">
        <v>111.1</v>
      </c>
      <c r="H13">
        <v>10.29</v>
      </c>
      <c r="I13" t="s">
        <v>26</v>
      </c>
      <c r="J13" t="s">
        <v>107</v>
      </c>
      <c r="K13">
        <v>9.5</v>
      </c>
      <c r="L13" t="s">
        <v>108</v>
      </c>
      <c r="M13">
        <v>9.1</v>
      </c>
      <c r="N13" t="s">
        <v>109</v>
      </c>
    </row>
    <row r="14" spans="1:15" x14ac:dyDescent="0.35">
      <c r="A14" t="s">
        <v>101</v>
      </c>
      <c r="B14" t="s">
        <v>100</v>
      </c>
      <c r="C14" t="s">
        <v>107</v>
      </c>
      <c r="D14">
        <v>9.3000000000000007</v>
      </c>
      <c r="E14">
        <v>12.33</v>
      </c>
      <c r="F14">
        <v>21.3</v>
      </c>
      <c r="G14">
        <v>113.4</v>
      </c>
      <c r="H14">
        <v>10.050000000000001</v>
      </c>
      <c r="I14" t="s">
        <v>27</v>
      </c>
      <c r="J14" t="s">
        <v>107</v>
      </c>
      <c r="K14">
        <v>10.5</v>
      </c>
      <c r="L14" t="s">
        <v>107</v>
      </c>
      <c r="M14">
        <v>11</v>
      </c>
      <c r="N14" t="s">
        <v>41</v>
      </c>
    </row>
    <row r="15" spans="1:15" x14ac:dyDescent="0.35">
      <c r="A15" t="s">
        <v>103</v>
      </c>
      <c r="B15" t="s">
        <v>104</v>
      </c>
      <c r="C15" t="s">
        <v>110</v>
      </c>
      <c r="D15">
        <v>9</v>
      </c>
      <c r="E15">
        <v>11.24</v>
      </c>
      <c r="F15">
        <v>19.2</v>
      </c>
      <c r="G15">
        <v>110.9</v>
      </c>
      <c r="H15">
        <v>10.26</v>
      </c>
      <c r="I15" t="s">
        <v>26</v>
      </c>
      <c r="J15" t="s">
        <v>108</v>
      </c>
      <c r="K15">
        <v>14.3</v>
      </c>
      <c r="L15" t="s">
        <v>111</v>
      </c>
      <c r="M15">
        <v>9.1</v>
      </c>
      <c r="N15" t="s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7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7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t="s">
        <v>9</v>
      </c>
      <c r="K2">
        <v>9.3000000000000007</v>
      </c>
      <c r="L2" t="s">
        <v>10</v>
      </c>
      <c r="M2">
        <v>9</v>
      </c>
      <c r="N2" t="s">
        <v>39</v>
      </c>
      <c r="O2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t="s">
        <v>85</v>
      </c>
      <c r="K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CY381"/>
  <sheetViews>
    <sheetView tabSelected="1" topLeftCell="A300" zoomScale="85" zoomScaleNormal="85" workbookViewId="0">
      <pane xSplit="3" topLeftCell="AU1" activePane="topRight" state="frozen"/>
      <selection pane="topRight" activeCell="BT325" sqref="BT325"/>
    </sheetView>
  </sheetViews>
  <sheetFormatPr defaultRowHeight="14.5" x14ac:dyDescent="0.35"/>
  <sheetData>
    <row r="1" spans="1:103" ht="43.5" x14ac:dyDescent="0.35">
      <c r="A1" t="s">
        <v>13</v>
      </c>
      <c r="B1" t="s">
        <v>165</v>
      </c>
      <c r="C1" s="1" t="s">
        <v>166</v>
      </c>
      <c r="D1" t="s">
        <v>167</v>
      </c>
      <c r="E1" s="1" t="s">
        <v>172</v>
      </c>
      <c r="F1" s="1" t="s">
        <v>171</v>
      </c>
      <c r="G1" s="2" t="s">
        <v>170</v>
      </c>
      <c r="H1" s="2" t="s">
        <v>169</v>
      </c>
      <c r="I1" s="1" t="s">
        <v>168</v>
      </c>
      <c r="J1" t="s">
        <v>173</v>
      </c>
      <c r="K1" t="s">
        <v>174</v>
      </c>
      <c r="L1" t="s">
        <v>24</v>
      </c>
      <c r="M1" t="s">
        <v>175</v>
      </c>
      <c r="N1" s="1" t="s">
        <v>176</v>
      </c>
      <c r="O1" s="1" t="s">
        <v>177</v>
      </c>
      <c r="P1" t="s">
        <v>178</v>
      </c>
      <c r="Q1" s="1" t="s">
        <v>179</v>
      </c>
      <c r="R1" s="1" t="s">
        <v>180</v>
      </c>
      <c r="S1" s="1" t="s">
        <v>181</v>
      </c>
      <c r="T1" s="1" t="s">
        <v>182</v>
      </c>
      <c r="U1" s="1" t="s">
        <v>183</v>
      </c>
      <c r="V1" s="1" t="s">
        <v>184</v>
      </c>
      <c r="W1" s="1" t="s">
        <v>200</v>
      </c>
      <c r="X1" t="s">
        <v>119</v>
      </c>
      <c r="Y1" t="s">
        <v>120</v>
      </c>
      <c r="Z1" s="1" t="s">
        <v>201</v>
      </c>
      <c r="AA1" s="1" t="s">
        <v>140</v>
      </c>
      <c r="AB1" s="1" t="s">
        <v>202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s="1" t="s">
        <v>203</v>
      </c>
      <c r="AJ1" s="1" t="s">
        <v>141</v>
      </c>
      <c r="AK1" t="s">
        <v>127</v>
      </c>
      <c r="AL1" t="s">
        <v>142</v>
      </c>
      <c r="AM1" t="s">
        <v>204</v>
      </c>
      <c r="AN1" t="s">
        <v>128</v>
      </c>
      <c r="AO1" t="s">
        <v>143</v>
      </c>
      <c r="AP1" t="s">
        <v>205</v>
      </c>
      <c r="AQ1" t="s">
        <v>129</v>
      </c>
      <c r="AR1" t="s">
        <v>130</v>
      </c>
      <c r="AS1" t="s">
        <v>206</v>
      </c>
      <c r="AT1" t="s">
        <v>207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185</v>
      </c>
      <c r="BE1" t="s">
        <v>208</v>
      </c>
      <c r="BF1" t="s">
        <v>209</v>
      </c>
      <c r="BG1" t="s">
        <v>186</v>
      </c>
      <c r="BH1" t="s">
        <v>210</v>
      </c>
      <c r="BI1" t="s">
        <v>211</v>
      </c>
      <c r="BJ1" t="s">
        <v>187</v>
      </c>
      <c r="BK1" t="s">
        <v>212</v>
      </c>
      <c r="BL1" t="s">
        <v>213</v>
      </c>
      <c r="BM1" t="s">
        <v>188</v>
      </c>
      <c r="BN1" t="s">
        <v>214</v>
      </c>
      <c r="BO1" t="s">
        <v>215</v>
      </c>
      <c r="BP1" t="s">
        <v>189</v>
      </c>
      <c r="BQ1" t="s">
        <v>216</v>
      </c>
      <c r="BR1" t="s">
        <v>217</v>
      </c>
      <c r="BS1" t="s">
        <v>190</v>
      </c>
      <c r="BT1" t="s">
        <v>191</v>
      </c>
      <c r="BU1" t="s">
        <v>218</v>
      </c>
      <c r="BV1" t="s">
        <v>219</v>
      </c>
      <c r="BW1" t="s">
        <v>144</v>
      </c>
      <c r="BX1" t="s">
        <v>145</v>
      </c>
      <c r="BY1" t="s">
        <v>199</v>
      </c>
      <c r="BZ1" t="s">
        <v>146</v>
      </c>
      <c r="CA1" t="s">
        <v>147</v>
      </c>
      <c r="CB1" t="s">
        <v>148</v>
      </c>
      <c r="CC1" t="s">
        <v>149</v>
      </c>
      <c r="CD1" t="s">
        <v>150</v>
      </c>
      <c r="CE1" t="s">
        <v>151</v>
      </c>
      <c r="CF1" t="s">
        <v>152</v>
      </c>
      <c r="CG1" t="s">
        <v>153</v>
      </c>
      <c r="CH1" t="s">
        <v>154</v>
      </c>
      <c r="CI1" t="s">
        <v>155</v>
      </c>
      <c r="CJ1" t="s">
        <v>156</v>
      </c>
      <c r="CK1" t="s">
        <v>157</v>
      </c>
      <c r="CL1" t="s">
        <v>158</v>
      </c>
      <c r="CM1" t="s">
        <v>159</v>
      </c>
      <c r="CN1" t="s">
        <v>160</v>
      </c>
      <c r="CO1" t="s">
        <v>161</v>
      </c>
      <c r="CP1" t="s">
        <v>162</v>
      </c>
      <c r="CQ1" t="s">
        <v>163</v>
      </c>
      <c r="CR1" t="s">
        <v>164</v>
      </c>
      <c r="CS1" t="s">
        <v>192</v>
      </c>
      <c r="CT1" t="s">
        <v>193</v>
      </c>
      <c r="CU1" t="s">
        <v>194</v>
      </c>
      <c r="CV1" t="s">
        <v>195</v>
      </c>
      <c r="CW1" t="s">
        <v>196</v>
      </c>
      <c r="CX1" t="s">
        <v>197</v>
      </c>
      <c r="CY1" t="s">
        <v>198</v>
      </c>
    </row>
    <row r="2" spans="1:103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  <c r="AE2" t="s">
        <v>25</v>
      </c>
      <c r="AF2" t="s">
        <v>25</v>
      </c>
      <c r="AG2" t="s">
        <v>25</v>
      </c>
      <c r="AH2" t="s">
        <v>25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>
        <v>135.32551030480201</v>
      </c>
      <c r="BX2">
        <v>23.254138274899599</v>
      </c>
      <c r="BY2">
        <f>BX2/T2</f>
        <v>3.249600094312409</v>
      </c>
      <c r="BZ2">
        <v>16.720800100915199</v>
      </c>
      <c r="CA2">
        <v>5.1713858965164299</v>
      </c>
      <c r="CB2">
        <v>1.0775154043922299</v>
      </c>
      <c r="CC2">
        <v>1.7078862836847501E-2</v>
      </c>
      <c r="CD2">
        <v>1.81199119883576E-2</v>
      </c>
      <c r="CE2">
        <v>0.94254667725875396</v>
      </c>
      <c r="CF2">
        <v>0.459068809829905</v>
      </c>
      <c r="CG2">
        <v>1.2246417003373999</v>
      </c>
      <c r="CH2">
        <v>8.7039964281530899</v>
      </c>
      <c r="CI2">
        <v>0.89694967352844301</v>
      </c>
      <c r="CJ2">
        <v>1.6526151565848399</v>
      </c>
      <c r="CK2">
        <v>0.43493636294367699</v>
      </c>
      <c r="CL2">
        <v>1.0319572529618299</v>
      </c>
      <c r="CM2">
        <v>0.42656466319773101</v>
      </c>
      <c r="CN2">
        <v>0.11137249896511101</v>
      </c>
      <c r="CO2">
        <v>1.2347581479696901</v>
      </c>
      <c r="CP2">
        <v>0.37473449837089001</v>
      </c>
      <c r="CQ2" t="s">
        <v>25</v>
      </c>
      <c r="CR2">
        <v>0.224853155245477</v>
      </c>
      <c r="CS2">
        <v>0.77242299814774606</v>
      </c>
      <c r="CT2">
        <v>1.2048608832163137</v>
      </c>
      <c r="CU2">
        <v>0.39293200931309591</v>
      </c>
      <c r="CV2">
        <v>0.18623473940072932</v>
      </c>
      <c r="CW2">
        <v>0.13577767521877182</v>
      </c>
      <c r="CX2">
        <v>0</v>
      </c>
      <c r="CY2">
        <v>0.21650598013584343</v>
      </c>
    </row>
    <row r="3" spans="1:103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0">(M3-AVERAGE($M$7:$M$8))*F3</f>
        <v>15.804891177951745</v>
      </c>
      <c r="O3">
        <f t="shared" ref="O3:O66" si="1">N3/I3*60</f>
        <v>25.629553261543371</v>
      </c>
      <c r="P3">
        <v>295.79079180031067</v>
      </c>
      <c r="Q3">
        <f t="shared" ref="Q3:Q22" si="2">(P3-AVERAGE($P$7:$P$8))*F3</f>
        <v>87.097278067942099</v>
      </c>
      <c r="R3">
        <f t="shared" ref="R3:R66" si="3">Q3/I3*60</f>
        <v>141.23882929936556</v>
      </c>
      <c r="S3">
        <v>7.55</v>
      </c>
      <c r="T3">
        <v>7.1559999999999997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  <c r="AB3" t="s">
        <v>25</v>
      </c>
      <c r="AC3" t="s">
        <v>25</v>
      </c>
      <c r="AD3" t="s">
        <v>25</v>
      </c>
      <c r="AE3" t="s">
        <v>25</v>
      </c>
      <c r="AF3" t="s">
        <v>25</v>
      </c>
      <c r="AG3" t="s">
        <v>25</v>
      </c>
      <c r="AH3" t="s">
        <v>25</v>
      </c>
      <c r="AI3" t="s">
        <v>25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>
        <v>135.32551030480201</v>
      </c>
      <c r="BX3">
        <v>23.254138274899599</v>
      </c>
      <c r="BY3">
        <f>BX3/T3</f>
        <v>3.249600094312409</v>
      </c>
      <c r="BZ3">
        <v>16.720800100915199</v>
      </c>
      <c r="CA3">
        <v>5.1713858965164299</v>
      </c>
      <c r="CB3">
        <v>1.0775154043922299</v>
      </c>
      <c r="CC3">
        <v>1.7078862836847501E-2</v>
      </c>
      <c r="CD3">
        <v>1.81199119883576E-2</v>
      </c>
      <c r="CE3">
        <v>0.94254667725875396</v>
      </c>
      <c r="CF3">
        <v>0.459068809829905</v>
      </c>
      <c r="CG3">
        <v>1.2246417003373999</v>
      </c>
      <c r="CH3">
        <v>8.7039964281530899</v>
      </c>
      <c r="CI3">
        <v>0.89694967352844301</v>
      </c>
      <c r="CJ3">
        <v>1.6526151565848399</v>
      </c>
      <c r="CK3">
        <v>0.43493636294367699</v>
      </c>
      <c r="CL3">
        <v>1.0319572529618299</v>
      </c>
      <c r="CM3">
        <v>0.42656466319773101</v>
      </c>
      <c r="CN3">
        <v>0.11137249896511101</v>
      </c>
      <c r="CO3">
        <v>1.2347581479696901</v>
      </c>
      <c r="CP3">
        <v>0.37473449837089001</v>
      </c>
      <c r="CQ3" t="s">
        <v>25</v>
      </c>
      <c r="CR3">
        <v>0.224853155245477</v>
      </c>
      <c r="CS3">
        <v>0.77242299814774606</v>
      </c>
      <c r="CT3">
        <v>1.2048608832163137</v>
      </c>
      <c r="CU3">
        <v>0.39293200931309591</v>
      </c>
      <c r="CV3">
        <v>0.18623473940072932</v>
      </c>
      <c r="CW3">
        <v>0.13577767521877182</v>
      </c>
      <c r="CX3">
        <v>0</v>
      </c>
      <c r="CY3">
        <v>0.21650598013584343</v>
      </c>
    </row>
    <row r="4" spans="1:103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0"/>
        <v>9.4921503867581905</v>
      </c>
      <c r="O4">
        <f t="shared" si="1"/>
        <v>15.392676302851118</v>
      </c>
      <c r="P4">
        <v>314.48788190434118</v>
      </c>
      <c r="Q4">
        <f t="shared" si="2"/>
        <v>92.70640509915124</v>
      </c>
      <c r="R4">
        <f t="shared" si="3"/>
        <v>150.33471097159662</v>
      </c>
      <c r="S4">
        <v>7.55</v>
      </c>
      <c r="T4">
        <v>7.1559999999999997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I4" t="s">
        <v>25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>
        <v>135.32551030480201</v>
      </c>
      <c r="BX4">
        <v>23.254138274899599</v>
      </c>
      <c r="BY4">
        <f>BX4/T4</f>
        <v>3.249600094312409</v>
      </c>
      <c r="BZ4">
        <v>16.720800100915199</v>
      </c>
      <c r="CA4">
        <v>5.1713858965164299</v>
      </c>
      <c r="CB4">
        <v>1.0775154043922299</v>
      </c>
      <c r="CC4">
        <v>1.7078862836847501E-2</v>
      </c>
      <c r="CD4">
        <v>1.81199119883576E-2</v>
      </c>
      <c r="CE4">
        <v>0.94254667725875396</v>
      </c>
      <c r="CF4">
        <v>0.459068809829905</v>
      </c>
      <c r="CG4">
        <v>1.2246417003373999</v>
      </c>
      <c r="CH4">
        <v>8.7039964281530899</v>
      </c>
      <c r="CI4">
        <v>0.89694967352844301</v>
      </c>
      <c r="CJ4">
        <v>1.6526151565848399</v>
      </c>
      <c r="CK4">
        <v>0.43493636294367699</v>
      </c>
      <c r="CL4">
        <v>1.0319572529618299</v>
      </c>
      <c r="CM4">
        <v>0.42656466319773101</v>
      </c>
      <c r="CN4">
        <v>0.11137249896511101</v>
      </c>
      <c r="CO4">
        <v>1.2347581479696901</v>
      </c>
      <c r="CP4">
        <v>0.37473449837089001</v>
      </c>
      <c r="CQ4" t="s">
        <v>25</v>
      </c>
      <c r="CR4">
        <v>0.224853155245477</v>
      </c>
      <c r="CS4">
        <v>0.77242299814774606</v>
      </c>
      <c r="CT4">
        <v>1.2048608832163137</v>
      </c>
      <c r="CU4">
        <v>0.39293200931309591</v>
      </c>
      <c r="CV4">
        <v>0.18623473940072932</v>
      </c>
      <c r="CW4">
        <v>0.13577767521877182</v>
      </c>
      <c r="CX4">
        <v>0</v>
      </c>
      <c r="CY4">
        <v>0.21650598013584343</v>
      </c>
    </row>
    <row r="5" spans="1:103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0"/>
        <v>2.3039199967859689</v>
      </c>
      <c r="O5">
        <f t="shared" si="1"/>
        <v>4.6078399935719379</v>
      </c>
      <c r="P5">
        <v>49.612438763909061</v>
      </c>
      <c r="Q5">
        <f t="shared" si="2"/>
        <v>13.243772157021604</v>
      </c>
      <c r="R5">
        <f t="shared" si="3"/>
        <v>26.487544314043209</v>
      </c>
      <c r="S5">
        <v>7.55</v>
      </c>
      <c r="T5">
        <v>7.1559999999999997</v>
      </c>
      <c r="U5">
        <v>4.8780000000000001</v>
      </c>
      <c r="V5">
        <f>(U5-AVERAGE($U$7:$U$8))*F5</f>
        <v>-5.5199999999999784E-2</v>
      </c>
      <c r="W5">
        <f>V5/I5*60</f>
        <v>-0.11039999999999957</v>
      </c>
      <c r="X5">
        <v>136.04201688313</v>
      </c>
      <c r="Y5">
        <v>10.6572906147121</v>
      </c>
      <c r="Z5">
        <f>Y5/U5</f>
        <v>2.1847664236802173</v>
      </c>
      <c r="AA5">
        <f>(Z5-AVERAGE($Z$7:$Z$8))*F5</f>
        <v>3.8633518998874773E-2</v>
      </c>
      <c r="AB5">
        <f>AA5/I5*60</f>
        <v>7.7267037997749546E-2</v>
      </c>
      <c r="AC5">
        <v>7.3106094930548098</v>
      </c>
      <c r="AD5">
        <v>2.0178145394709999</v>
      </c>
      <c r="AE5">
        <v>0.37479241879633801</v>
      </c>
      <c r="AF5">
        <v>2.05718519089358E-2</v>
      </c>
      <c r="AG5">
        <v>1.9168340272705999E-2</v>
      </c>
      <c r="AH5">
        <v>1.07322030057178</v>
      </c>
      <c r="AI5">
        <f>(AH5-AVERAGE($AH$7:$AH$8))*F5</f>
        <v>-8.6797026975690365E-3</v>
      </c>
      <c r="AJ5">
        <f>AI5/I5*60</f>
        <v>-1.7359405395138073E-2</v>
      </c>
      <c r="AK5">
        <v>0.53181743369466705</v>
      </c>
      <c r="AL5">
        <f>(AK5-AVERAGE($AK$7:$AK$8))*F5</f>
        <v>2.6356922898777002E-3</v>
      </c>
      <c r="AM5">
        <f>AL5/I5*60</f>
        <v>5.2713845797554004E-3</v>
      </c>
      <c r="AN5">
        <v>1.34393659167823</v>
      </c>
      <c r="AO5">
        <f>(AN5-AVERAGE($AN$7:$AN$8))*F5</f>
        <v>2.436938310661474E-3</v>
      </c>
      <c r="AP5">
        <f>AO5/I5*60</f>
        <v>4.873876621322948E-3</v>
      </c>
      <c r="AQ5">
        <v>5.2963133974529502</v>
      </c>
      <c r="AR5">
        <v>0.84117690196226103</v>
      </c>
      <c r="AS5">
        <f>(AR5-AVERAGE($AR$7:$AR$8))*F5</f>
        <v>1.6766930613927311E-3</v>
      </c>
      <c r="AT5">
        <f>AS5/I5*60</f>
        <v>3.3533861227854622E-3</v>
      </c>
      <c r="AU5">
        <v>0.67037318009076197</v>
      </c>
      <c r="AV5">
        <v>0.142185884643519</v>
      </c>
      <c r="AW5">
        <v>0.378772078985744</v>
      </c>
      <c r="AX5">
        <v>0.148126042880106</v>
      </c>
      <c r="AY5">
        <v>3.2555696203074198E-2</v>
      </c>
      <c r="AZ5">
        <v>0.37193036170379101</v>
      </c>
      <c r="BA5">
        <v>0.206607431388796</v>
      </c>
      <c r="BB5" t="s">
        <v>25</v>
      </c>
      <c r="BC5">
        <v>0.187999784720629</v>
      </c>
      <c r="BD5">
        <v>0.26828649560249734</v>
      </c>
      <c r="BE5">
        <f>(BD5-AVERAGE($BD$7:$BD$8))*F5</f>
        <v>-2.5167980562662004E-4</v>
      </c>
      <c r="BF5">
        <f>BE5/I5*60</f>
        <v>-5.0335961125324007E-4</v>
      </c>
      <c r="BG5">
        <v>0.3861452409874066</v>
      </c>
      <c r="BH5">
        <f>(BG5-AVERAGE($BG$7:$BG$8))*F5</f>
        <v>-1.673030898675104E-3</v>
      </c>
      <c r="BI5">
        <f>BH5/I5*60</f>
        <v>-3.346061797350208E-3</v>
      </c>
      <c r="BJ5">
        <v>0.19347063190516478</v>
      </c>
      <c r="BK5">
        <f>(BJ5-AVERAGE($BJ$7:$BJ$8))*F5</f>
        <v>1.096699446787791E-3</v>
      </c>
      <c r="BL5">
        <f>BK5/I5*60</f>
        <v>2.1933988935755821E-3</v>
      </c>
      <c r="BM5">
        <v>5.2759133065219253E-2</v>
      </c>
      <c r="BN5">
        <f>(BM5-AVERAGE($BM$7:$BM$8))*F5</f>
        <v>-2.9165517975158692E-4</v>
      </c>
      <c r="BO5">
        <f>BN5/I5*60</f>
        <v>-5.8331035950317384E-4</v>
      </c>
      <c r="BP5">
        <v>7.8891384492712255E-2</v>
      </c>
      <c r="BQ5">
        <f>(BP5-AVERAGE($BP$7:$BP$8))*F5</f>
        <v>-6.4476247235528412E-4</v>
      </c>
      <c r="BR5">
        <f>BQ5/I5*60</f>
        <v>-1.2895249447105682E-3</v>
      </c>
      <c r="BS5">
        <v>0</v>
      </c>
      <c r="BT5">
        <v>0.17273605324048905</v>
      </c>
      <c r="BU5">
        <f>(BT5-AVERAGE($BT$7:$BT$8))*F5</f>
        <v>9.9304067502556663E-4</v>
      </c>
      <c r="BV5">
        <f>BU5/I5*60</f>
        <v>1.9860813500511333E-3</v>
      </c>
      <c r="BW5">
        <v>135.32551030480201</v>
      </c>
      <c r="BX5">
        <v>23.254138274899599</v>
      </c>
      <c r="BY5">
        <f>BX5/T5</f>
        <v>3.249600094312409</v>
      </c>
      <c r="BZ5">
        <v>16.720800100915199</v>
      </c>
      <c r="CA5">
        <v>5.1713858965164299</v>
      </c>
      <c r="CB5">
        <v>1.0775154043922299</v>
      </c>
      <c r="CC5">
        <v>1.7078862836847501E-2</v>
      </c>
      <c r="CD5">
        <v>1.81199119883576E-2</v>
      </c>
      <c r="CE5">
        <v>0.94254667725875396</v>
      </c>
      <c r="CF5">
        <v>0.459068809829905</v>
      </c>
      <c r="CG5">
        <v>1.2246417003373999</v>
      </c>
      <c r="CH5">
        <v>8.7039964281530899</v>
      </c>
      <c r="CI5">
        <v>0.89694967352844301</v>
      </c>
      <c r="CJ5">
        <v>1.6526151565848399</v>
      </c>
      <c r="CK5">
        <v>0.43493636294367699</v>
      </c>
      <c r="CL5">
        <v>1.0319572529618299</v>
      </c>
      <c r="CM5">
        <v>0.42656466319773101</v>
      </c>
      <c r="CN5">
        <v>0.11137249896511101</v>
      </c>
      <c r="CO5">
        <v>1.2347581479696901</v>
      </c>
      <c r="CP5">
        <v>0.37473449837089001</v>
      </c>
      <c r="CQ5" t="s">
        <v>25</v>
      </c>
      <c r="CR5">
        <v>0.224853155245477</v>
      </c>
      <c r="CS5">
        <v>0.77242299814774606</v>
      </c>
      <c r="CT5">
        <v>1.2048608832163137</v>
      </c>
      <c r="CU5">
        <v>0.39293200931309591</v>
      </c>
      <c r="CV5">
        <v>0.18623473940072932</v>
      </c>
      <c r="CW5">
        <v>0.13577767521877182</v>
      </c>
      <c r="CX5">
        <v>0</v>
      </c>
      <c r="CY5">
        <v>0.21650598013584343</v>
      </c>
    </row>
    <row r="6" spans="1:103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0"/>
        <v>13.116984515034781</v>
      </c>
      <c r="O6">
        <f t="shared" si="1"/>
        <v>26.233969030069563</v>
      </c>
      <c r="P6">
        <v>124.40079918003107</v>
      </c>
      <c r="Q6">
        <f t="shared" si="2"/>
        <v>83.25398732433581</v>
      </c>
      <c r="R6">
        <f t="shared" si="3"/>
        <v>166.50797464867162</v>
      </c>
      <c r="S6">
        <v>7.55</v>
      </c>
      <c r="T6">
        <v>7.1559999999999997</v>
      </c>
      <c r="U6">
        <v>5.2910000000000004</v>
      </c>
      <c r="V6">
        <f t="shared" ref="V6:V23" si="4">(U6-AVERAGE($U$7:$U$8))*F6</f>
        <v>0.16030000000000066</v>
      </c>
      <c r="W6">
        <f t="shared" ref="W6:W23" si="5">V6/I6*60</f>
        <v>0.32060000000000133</v>
      </c>
      <c r="X6">
        <v>139.73554711723699</v>
      </c>
      <c r="Y6">
        <v>11.0081837488692</v>
      </c>
      <c r="Z6">
        <f t="shared" ref="Z6:Z23" si="6">Y6/U6</f>
        <v>2.0805488090850877</v>
      </c>
      <c r="AA6">
        <f t="shared" ref="AA6:AA23" si="7">(Z6-AVERAGE($Z$7:$Z$8))*F6</f>
        <v>1.7192547447450357E-2</v>
      </c>
      <c r="AB6">
        <f t="shared" ref="AB6:AB23" si="8">AA6/I6*60</f>
        <v>3.4385094894900714E-2</v>
      </c>
      <c r="AC6">
        <v>7.6288372856123798</v>
      </c>
      <c r="AD6">
        <v>2.1735963410589001</v>
      </c>
      <c r="AE6">
        <v>0.51443695966321001</v>
      </c>
      <c r="AF6">
        <v>2.0136253913521598E-2</v>
      </c>
      <c r="AG6">
        <v>1.79870170023438E-2</v>
      </c>
      <c r="AH6">
        <v>1.1194882348138999</v>
      </c>
      <c r="AI6">
        <f t="shared" ref="AI6:AI23" si="9">(AH6-AVERAGE($AH$7:$AH$8))*F6</f>
        <v>1.2134914341822877E-2</v>
      </c>
      <c r="AJ6">
        <f t="shared" ref="AJ6:AJ23" si="10">AI6/I6*60</f>
        <v>2.4269828683645755E-2</v>
      </c>
      <c r="AK6">
        <v>0.50964348074281896</v>
      </c>
      <c r="AL6">
        <f t="shared" ref="AL6:AL23" si="11">(AK6-AVERAGE($AK$7:$AK$8))*F6</f>
        <v>-9.3718183899123668E-3</v>
      </c>
      <c r="AM6">
        <f t="shared" ref="AM6:AM23" si="12">AL6/I6*60</f>
        <v>-1.8743636779824734E-2</v>
      </c>
      <c r="AN6">
        <v>1.3111139857516201</v>
      </c>
      <c r="AO6">
        <f t="shared" ref="AO6:AO23" si="13">(AN6-AVERAGE($AN$7:$AN$8))*F6</f>
        <v>-1.7289634757083491E-2</v>
      </c>
      <c r="AP6">
        <f t="shared" ref="AP6:AP23" si="14">AO6/I6*60</f>
        <v>-3.4579269514166983E-2</v>
      </c>
      <c r="AQ6">
        <v>4.0439777982199097</v>
      </c>
      <c r="AR6">
        <v>0.80174377445655798</v>
      </c>
      <c r="AS6">
        <f t="shared" ref="AS6:AS23" si="15">(AR6-AVERAGE($AR$7:$AR$8))*F6</f>
        <v>-2.369090544407576E-2</v>
      </c>
      <c r="AT6">
        <f t="shared" ref="AT6:AT23" si="16">AS6/I6*60</f>
        <v>-4.7381810888151521E-2</v>
      </c>
      <c r="AU6">
        <v>0.67534718101465196</v>
      </c>
      <c r="AV6">
        <v>0.34365404635713098</v>
      </c>
      <c r="AW6">
        <v>0.39809871534221097</v>
      </c>
      <c r="AX6">
        <v>0.14642579036903999</v>
      </c>
      <c r="AY6">
        <v>3.4009689314132598E-2</v>
      </c>
      <c r="AZ6">
        <v>0.417136480370495</v>
      </c>
      <c r="BA6">
        <v>0.22724616148456001</v>
      </c>
      <c r="BB6" t="s">
        <v>25</v>
      </c>
      <c r="BC6">
        <v>0.223161343962887</v>
      </c>
      <c r="BD6">
        <v>0.26913436121595541</v>
      </c>
      <c r="BE6">
        <f t="shared" ref="BE6:BE23" si="17">(BD6-AVERAGE($BD$7:$BD$8))*F6</f>
        <v>6.2530496251989028E-6</v>
      </c>
      <c r="BF6">
        <f t="shared" ref="BF6:BF23" si="18">BE6/I6*60</f>
        <v>1.2506099250397806E-5</v>
      </c>
      <c r="BG6">
        <v>0.39388945364373285</v>
      </c>
      <c r="BH6">
        <f t="shared" ref="BH6:BH23" si="19">(BG6-AVERAGE($BG$7:$BG$8))*F6</f>
        <v>1.5172100958531275E-3</v>
      </c>
      <c r="BI6">
        <f t="shared" ref="BI6:BI23" si="20">BH6/I6*60</f>
        <v>3.0344201917062549E-3</v>
      </c>
      <c r="BJ6">
        <v>0.19605685928615979</v>
      </c>
      <c r="BK6">
        <f t="shared" ref="BK6:BK23" si="21">(BJ6-AVERAGE($BJ$7:$BJ$8))*F6</f>
        <v>4.3693245425346855E-3</v>
      </c>
      <c r="BL6">
        <f t="shared" ref="BL6:BL23" si="22">BK6/I6*60</f>
        <v>8.7386490850693711E-3</v>
      </c>
      <c r="BM6">
        <v>4.7480624645330406E-2</v>
      </c>
      <c r="BN6">
        <f t="shared" ref="BN6:BN23" si="23">(BM6-AVERAGE($BM$7:$BM$8))*F6</f>
        <v>-4.3754846466758958E-3</v>
      </c>
      <c r="BO6">
        <f t="shared" ref="BO6:BO23" si="24">BN6/I6*60</f>
        <v>-8.7509692933517916E-3</v>
      </c>
      <c r="BP6">
        <v>7.5780034762934601E-2</v>
      </c>
      <c r="BQ6">
        <f t="shared" ref="BQ6:BQ23" si="25">(BP6-AVERAGE($BP$7:$BP$8))*F6</f>
        <v>-3.6823905796733543E-3</v>
      </c>
      <c r="BR6">
        <f t="shared" ref="BR6:BR23" si="26">BQ6/I6*60</f>
        <v>-7.3647811593467094E-3</v>
      </c>
      <c r="BS6">
        <v>0</v>
      </c>
      <c r="BT6">
        <v>0.22488986980973133</v>
      </c>
      <c r="BU6">
        <f t="shared" ref="BU6:BU23" si="27">(BT6-AVERAGE($BT$7:$BT$8))*F6</f>
        <v>3.8824766506862583E-2</v>
      </c>
      <c r="BV6">
        <f t="shared" ref="BV6:BV23" si="28">BU6/I6*60</f>
        <v>7.7649533013725167E-2</v>
      </c>
      <c r="BW6">
        <v>135.32551030480201</v>
      </c>
      <c r="BX6">
        <v>23.254138274899599</v>
      </c>
      <c r="BY6">
        <f>BX6/T6</f>
        <v>3.249600094312409</v>
      </c>
      <c r="BZ6">
        <v>16.720800100915199</v>
      </c>
      <c r="CA6">
        <v>5.1713858965164299</v>
      </c>
      <c r="CB6">
        <v>1.0775154043922299</v>
      </c>
      <c r="CC6">
        <v>1.7078862836847501E-2</v>
      </c>
      <c r="CD6">
        <v>1.81199119883576E-2</v>
      </c>
      <c r="CE6">
        <v>0.94254667725875396</v>
      </c>
      <c r="CF6">
        <v>0.459068809829905</v>
      </c>
      <c r="CG6">
        <v>1.2246417003373999</v>
      </c>
      <c r="CH6">
        <v>8.7039964281530899</v>
      </c>
      <c r="CI6">
        <v>0.89694967352844301</v>
      </c>
      <c r="CJ6">
        <v>1.6526151565848399</v>
      </c>
      <c r="CK6">
        <v>0.43493636294367699</v>
      </c>
      <c r="CL6">
        <v>1.0319572529618299</v>
      </c>
      <c r="CM6">
        <v>0.42656466319773101</v>
      </c>
      <c r="CN6">
        <v>0.11137249896511101</v>
      </c>
      <c r="CO6">
        <v>1.2347581479696901</v>
      </c>
      <c r="CP6">
        <v>0.37473449837089001</v>
      </c>
      <c r="CQ6" t="s">
        <v>25</v>
      </c>
      <c r="CR6">
        <v>0.224853155245477</v>
      </c>
      <c r="CS6">
        <v>0.77242299814774606</v>
      </c>
      <c r="CT6">
        <v>1.2048608832163137</v>
      </c>
      <c r="CU6">
        <v>0.39293200931309591</v>
      </c>
      <c r="CV6">
        <v>0.18623473940072932</v>
      </c>
      <c r="CW6">
        <v>0.13577767521877182</v>
      </c>
      <c r="CX6">
        <v>0</v>
      </c>
      <c r="CY6">
        <v>0.21650598013584343</v>
      </c>
    </row>
    <row r="7" spans="1:103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0"/>
        <v>-4.6078399935719314E-2</v>
      </c>
      <c r="O7">
        <f t="shared" si="1"/>
        <v>-9.2156799871438627E-2</v>
      </c>
      <c r="P7">
        <v>10.140804099844669</v>
      </c>
      <c r="Q7">
        <f t="shared" si="2"/>
        <v>1.4022817578022875</v>
      </c>
      <c r="R7">
        <f t="shared" si="3"/>
        <v>2.804563515604575</v>
      </c>
      <c r="S7">
        <v>7.55</v>
      </c>
      <c r="T7">
        <v>7.1559999999999997</v>
      </c>
      <c r="U7">
        <v>5.0209999999999999</v>
      </c>
      <c r="V7">
        <f t="shared" si="4"/>
        <v>-1.2299999999999844E-2</v>
      </c>
      <c r="W7">
        <f t="shared" si="5"/>
        <v>-2.4599999999999688E-2</v>
      </c>
      <c r="X7">
        <v>136.12363153185601</v>
      </c>
      <c r="Y7">
        <v>10.4108269630484</v>
      </c>
      <c r="Z7">
        <f t="shared" si="6"/>
        <v>2.0734568737399721</v>
      </c>
      <c r="AA7">
        <f t="shared" si="7"/>
        <v>5.2406540168012045E-3</v>
      </c>
      <c r="AB7">
        <f t="shared" si="8"/>
        <v>1.0481308033602409E-2</v>
      </c>
      <c r="AC7">
        <v>7.0785563229008002</v>
      </c>
      <c r="AD7">
        <v>1.91613398019959</v>
      </c>
      <c r="AE7">
        <v>0.383658417762477</v>
      </c>
      <c r="AF7">
        <v>2.0878083429540201E-2</v>
      </c>
      <c r="AG7">
        <v>1.84618638365565E-2</v>
      </c>
      <c r="AH7">
        <v>1.1308762546606701</v>
      </c>
      <c r="AI7">
        <f t="shared" si="9"/>
        <v>8.6170835290980009E-3</v>
      </c>
      <c r="AJ7">
        <f t="shared" si="10"/>
        <v>1.7234167058196002E-2</v>
      </c>
      <c r="AK7">
        <v>0.52691706789140602</v>
      </c>
      <c r="AL7">
        <f t="shared" si="11"/>
        <v>1.1655825488993909E-3</v>
      </c>
      <c r="AM7">
        <f t="shared" si="12"/>
        <v>2.3311650977987817E-3</v>
      </c>
      <c r="AN7">
        <v>1.3379969427841301</v>
      </c>
      <c r="AO7">
        <f t="shared" si="13"/>
        <v>6.5504364243149647E-4</v>
      </c>
      <c r="AP7">
        <f t="shared" si="14"/>
        <v>1.3100872848629929E-3</v>
      </c>
      <c r="AQ7">
        <v>4.5721566083086502</v>
      </c>
      <c r="AR7">
        <v>0.82053627162795495</v>
      </c>
      <c r="AS7">
        <f>(AR7-AVERAGE($AR$7:$AR$8))*F7</f>
        <v>-4.5154960388990913E-3</v>
      </c>
      <c r="AT7">
        <f t="shared" si="16"/>
        <v>-9.0309920777981827E-3</v>
      </c>
      <c r="AU7">
        <v>0.66420377161617505</v>
      </c>
      <c r="AV7">
        <v>0.24891932037563499</v>
      </c>
      <c r="AW7">
        <v>0.38358627693749697</v>
      </c>
      <c r="AX7">
        <v>0.14643852488964701</v>
      </c>
      <c r="AY7">
        <v>3.5642161452690301E-2</v>
      </c>
      <c r="AZ7">
        <v>0.38282289479631698</v>
      </c>
      <c r="BA7">
        <v>0.20972734035675999</v>
      </c>
      <c r="BB7" t="s">
        <v>25</v>
      </c>
      <c r="BC7">
        <v>0.191597925536798</v>
      </c>
      <c r="BD7">
        <v>0.26592557755431268</v>
      </c>
      <c r="BE7">
        <f t="shared" si="17"/>
        <v>-9.599552200820205E-4</v>
      </c>
      <c r="BF7">
        <f t="shared" si="18"/>
        <v>-1.919910440164041E-3</v>
      </c>
      <c r="BG7">
        <v>0.38996926707807178</v>
      </c>
      <c r="BH7">
        <f t="shared" si="19"/>
        <v>-5.2582307147555076E-4</v>
      </c>
      <c r="BI7">
        <f t="shared" si="20"/>
        <v>-1.0516461429511015E-3</v>
      </c>
      <c r="BJ7">
        <v>0.18969346490294878</v>
      </c>
      <c r="BK7">
        <f t="shared" si="21"/>
        <v>-3.6450653877009855E-5</v>
      </c>
      <c r="BL7">
        <f t="shared" si="22"/>
        <v>-7.2901307754019709E-5</v>
      </c>
      <c r="BM7">
        <v>5.3160424199517491E-2</v>
      </c>
      <c r="BN7">
        <f t="shared" si="23"/>
        <v>-1.7126783946211575E-4</v>
      </c>
      <c r="BO7">
        <f t="shared" si="24"/>
        <v>-3.4253567892423149E-4</v>
      </c>
      <c r="BP7">
        <v>7.9835624139204309E-2</v>
      </c>
      <c r="BQ7">
        <f t="shared" si="25"/>
        <v>-3.6149057840766802E-4</v>
      </c>
      <c r="BR7">
        <f t="shared" si="26"/>
        <v>-7.2298115681533603E-4</v>
      </c>
      <c r="BS7">
        <v>0</v>
      </c>
      <c r="BT7">
        <v>0.18879861048089905</v>
      </c>
      <c r="BU7">
        <f t="shared" si="27"/>
        <v>5.811807847148567E-3</v>
      </c>
      <c r="BV7">
        <f t="shared" si="28"/>
        <v>1.1623615694297134E-2</v>
      </c>
      <c r="BW7">
        <v>135.32551030480201</v>
      </c>
      <c r="BX7">
        <v>23.254138274899599</v>
      </c>
      <c r="BY7">
        <f>BX7/T7</f>
        <v>3.249600094312409</v>
      </c>
      <c r="BZ7">
        <v>16.720800100915199</v>
      </c>
      <c r="CA7">
        <v>5.1713858965164299</v>
      </c>
      <c r="CB7">
        <v>1.0775154043922299</v>
      </c>
      <c r="CC7">
        <v>1.7078862836847501E-2</v>
      </c>
      <c r="CD7">
        <v>1.81199119883576E-2</v>
      </c>
      <c r="CE7">
        <v>0.94254667725875396</v>
      </c>
      <c r="CF7">
        <v>0.459068809829905</v>
      </c>
      <c r="CG7">
        <v>1.2246417003373999</v>
      </c>
      <c r="CH7">
        <v>8.7039964281530899</v>
      </c>
      <c r="CI7">
        <v>0.89694967352844301</v>
      </c>
      <c r="CJ7">
        <v>1.6526151565848399</v>
      </c>
      <c r="CK7">
        <v>0.43493636294367699</v>
      </c>
      <c r="CL7">
        <v>1.0319572529618299</v>
      </c>
      <c r="CM7">
        <v>0.42656466319773101</v>
      </c>
      <c r="CN7">
        <v>0.11137249896511101</v>
      </c>
      <c r="CO7">
        <v>1.2347581479696901</v>
      </c>
      <c r="CP7">
        <v>0.37473449837089001</v>
      </c>
      <c r="CQ7" t="s">
        <v>25</v>
      </c>
      <c r="CR7">
        <v>0.224853155245477</v>
      </c>
      <c r="CS7">
        <v>0.77242299814774606</v>
      </c>
      <c r="CT7">
        <v>1.2048608832163137</v>
      </c>
      <c r="CU7">
        <v>0.39293200931309591</v>
      </c>
      <c r="CV7">
        <v>0.18623473940072932</v>
      </c>
      <c r="CW7">
        <v>0.13577767521877182</v>
      </c>
      <c r="CX7">
        <v>0</v>
      </c>
      <c r="CY7">
        <v>0.21650598013584343</v>
      </c>
    </row>
    <row r="8" spans="1:103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0"/>
        <v>0.10751626651667871</v>
      </c>
      <c r="O8">
        <f t="shared" si="1"/>
        <v>0.17435070245947898</v>
      </c>
      <c r="P8">
        <v>0.79225904782941736</v>
      </c>
      <c r="Q8">
        <f t="shared" si="2"/>
        <v>-3.2719907682053382</v>
      </c>
      <c r="R8">
        <f t="shared" si="3"/>
        <v>-5.3059309754681161</v>
      </c>
      <c r="S8">
        <v>7.55</v>
      </c>
      <c r="T8">
        <v>7.1559999999999997</v>
      </c>
      <c r="U8">
        <v>5.1029999999999998</v>
      </c>
      <c r="V8">
        <f t="shared" si="4"/>
        <v>2.8700000000000257E-2</v>
      </c>
      <c r="W8">
        <f t="shared" si="5"/>
        <v>4.6540540540540958E-2</v>
      </c>
      <c r="X8">
        <v>136.04201688313</v>
      </c>
      <c r="Y8">
        <v>10.402563377043499</v>
      </c>
      <c r="Z8">
        <f t="shared" si="6"/>
        <v>2.0385191802946308</v>
      </c>
      <c r="AA8">
        <f t="shared" si="7"/>
        <v>-1.2228192705869478E-2</v>
      </c>
      <c r="AB8">
        <f t="shared" si="8"/>
        <v>-1.9829501685193748E-2</v>
      </c>
      <c r="AC8">
        <v>7.1290050863230503</v>
      </c>
      <c r="AD8">
        <v>1.9941415527853199</v>
      </c>
      <c r="AE8">
        <v>0.44374845033447402</v>
      </c>
      <c r="AF8">
        <v>2.0637961962043101E-2</v>
      </c>
      <c r="AG8">
        <v>1.92262006741638E-2</v>
      </c>
      <c r="AH8">
        <v>1.0734290311333501</v>
      </c>
      <c r="AI8">
        <f t="shared" si="9"/>
        <v>-2.0106528234562004E-2</v>
      </c>
      <c r="AJ8">
        <f t="shared" si="10"/>
        <v>-3.2605180920911359E-2</v>
      </c>
      <c r="AK8">
        <v>0.51914651756540997</v>
      </c>
      <c r="AL8">
        <f t="shared" si="11"/>
        <v>-2.7196926140986566E-3</v>
      </c>
      <c r="AM8">
        <f t="shared" si="12"/>
        <v>-4.4103123471870105E-3</v>
      </c>
      <c r="AN8">
        <v>1.3336299851679201</v>
      </c>
      <c r="AO8">
        <f t="shared" si="13"/>
        <v>-1.5284351656734917E-3</v>
      </c>
      <c r="AP8">
        <f t="shared" si="14"/>
        <v>-2.4785435119029598E-3</v>
      </c>
      <c r="AQ8">
        <v>5.6952141023597704</v>
      </c>
      <c r="AR8">
        <v>0.85063957855394901</v>
      </c>
      <c r="AS8">
        <f t="shared" si="15"/>
        <v>1.0536157424097957E-2</v>
      </c>
      <c r="AT8">
        <f t="shared" si="16"/>
        <v>1.7085660687726417E-2</v>
      </c>
      <c r="AU8">
        <v>0.67083290280256702</v>
      </c>
      <c r="AV8">
        <v>0.15201819609973399</v>
      </c>
      <c r="AW8">
        <v>0.38305682515714101</v>
      </c>
      <c r="AX8">
        <v>0.150713551241795</v>
      </c>
      <c r="AY8">
        <v>3.3811579415395497E-2</v>
      </c>
      <c r="AZ8">
        <v>0.38005760861915899</v>
      </c>
      <c r="BA8">
        <v>0.19082258913949901</v>
      </c>
      <c r="BB8" t="s">
        <v>25</v>
      </c>
      <c r="BC8">
        <v>0.14985027191978101</v>
      </c>
      <c r="BD8">
        <v>0.27232527902152609</v>
      </c>
      <c r="BE8">
        <f t="shared" si="17"/>
        <v>2.2398955135246755E-3</v>
      </c>
      <c r="BF8">
        <f t="shared" si="18"/>
        <v>3.6322629949048792E-3</v>
      </c>
      <c r="BG8">
        <v>0.39347475422124212</v>
      </c>
      <c r="BH8">
        <f t="shared" si="19"/>
        <v>1.2269205001096183E-3</v>
      </c>
      <c r="BI8">
        <f t="shared" si="20"/>
        <v>1.9896008109885699E-3</v>
      </c>
      <c r="BJ8">
        <v>0.18993646926212882</v>
      </c>
      <c r="BK8">
        <f t="shared" si="21"/>
        <v>8.5051525713003562E-5</v>
      </c>
      <c r="BL8">
        <f t="shared" si="22"/>
        <v>1.3792139304811388E-4</v>
      </c>
      <c r="BM8">
        <v>5.4302209795931589E-2</v>
      </c>
      <c r="BN8">
        <f t="shared" si="23"/>
        <v>3.9962495874493187E-4</v>
      </c>
      <c r="BO8">
        <f t="shared" si="24"/>
        <v>6.4804047364043005E-4</v>
      </c>
      <c r="BP8">
        <v>8.2245561328588762E-2</v>
      </c>
      <c r="BQ8">
        <f t="shared" si="25"/>
        <v>8.4347801628455871E-4</v>
      </c>
      <c r="BR8">
        <f t="shared" si="26"/>
        <v>1.3678021885695547E-3</v>
      </c>
      <c r="BS8">
        <v>0</v>
      </c>
      <c r="BT8">
        <v>0.1500532248332419</v>
      </c>
      <c r="BU8">
        <f t="shared" si="27"/>
        <v>-1.356088497668001E-2</v>
      </c>
      <c r="BV8">
        <f t="shared" si="28"/>
        <v>-2.1990624286508123E-2</v>
      </c>
      <c r="BW8">
        <v>135.32551030480201</v>
      </c>
      <c r="BX8">
        <v>23.254138274899599</v>
      </c>
      <c r="BY8">
        <f>BX8/T8</f>
        <v>3.249600094312409</v>
      </c>
      <c r="BZ8">
        <v>16.720800100915199</v>
      </c>
      <c r="CA8">
        <v>5.1713858965164299</v>
      </c>
      <c r="CB8">
        <v>1.0775154043922299</v>
      </c>
      <c r="CC8">
        <v>1.7078862836847501E-2</v>
      </c>
      <c r="CD8">
        <v>1.81199119883576E-2</v>
      </c>
      <c r="CE8">
        <v>0.94254667725875396</v>
      </c>
      <c r="CF8">
        <v>0.459068809829905</v>
      </c>
      <c r="CG8">
        <v>1.2246417003373999</v>
      </c>
      <c r="CH8">
        <v>8.7039964281530899</v>
      </c>
      <c r="CI8">
        <v>0.89694967352844301</v>
      </c>
      <c r="CJ8">
        <v>1.6526151565848399</v>
      </c>
      <c r="CK8">
        <v>0.43493636294367699</v>
      </c>
      <c r="CL8">
        <v>1.0319572529618299</v>
      </c>
      <c r="CM8">
        <v>0.42656466319773101</v>
      </c>
      <c r="CN8">
        <v>0.11137249896511101</v>
      </c>
      <c r="CO8">
        <v>1.2347581479696901</v>
      </c>
      <c r="CP8">
        <v>0.37473449837089001</v>
      </c>
      <c r="CQ8" t="s">
        <v>25</v>
      </c>
      <c r="CR8">
        <v>0.224853155245477</v>
      </c>
      <c r="CS8">
        <v>0.77242299814774606</v>
      </c>
      <c r="CT8">
        <v>1.2048608832163137</v>
      </c>
      <c r="CU8">
        <v>0.39293200931309591</v>
      </c>
      <c r="CV8">
        <v>0.18623473940072932</v>
      </c>
      <c r="CW8">
        <v>0.13577767521877182</v>
      </c>
      <c r="CX8">
        <v>0</v>
      </c>
      <c r="CY8">
        <v>0.21650598013584343</v>
      </c>
    </row>
    <row r="9" spans="1:103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0"/>
        <v>4.6999967934433764</v>
      </c>
      <c r="O9">
        <f t="shared" si="1"/>
        <v>9.3999935868867528</v>
      </c>
      <c r="P9">
        <v>214.7700680161785</v>
      </c>
      <c r="Q9">
        <f t="shared" si="2"/>
        <v>62.791060932702436</v>
      </c>
      <c r="R9">
        <f t="shared" si="3"/>
        <v>125.58212186540487</v>
      </c>
      <c r="S9">
        <v>7.55</v>
      </c>
      <c r="T9">
        <v>7.1559999999999997</v>
      </c>
      <c r="U9">
        <v>4.8890000000000002</v>
      </c>
      <c r="V9">
        <f t="shared" si="4"/>
        <v>-5.1899999999999745E-2</v>
      </c>
      <c r="W9">
        <f t="shared" si="5"/>
        <v>-0.10379999999999949</v>
      </c>
      <c r="X9">
        <v>136.21313904110801</v>
      </c>
      <c r="Y9">
        <v>11.027701389625101</v>
      </c>
      <c r="Z9">
        <f t="shared" si="6"/>
        <v>2.2556149293567396</v>
      </c>
      <c r="AA9">
        <f t="shared" si="7"/>
        <v>5.9888070701831442E-2</v>
      </c>
      <c r="AB9">
        <f t="shared" si="8"/>
        <v>0.11977614140366287</v>
      </c>
      <c r="AC9">
        <v>7.5909093450991802</v>
      </c>
      <c r="AD9">
        <v>1.9701082841858699</v>
      </c>
      <c r="AE9">
        <v>0.37755499584292102</v>
      </c>
      <c r="AF9">
        <v>2.0620882808699399E-2</v>
      </c>
      <c r="AG9">
        <v>2.0153559690025202E-2</v>
      </c>
      <c r="AH9">
        <v>1.0231881179236799</v>
      </c>
      <c r="AI9">
        <f t="shared" si="9"/>
        <v>-2.368935749199905E-2</v>
      </c>
      <c r="AJ9">
        <f t="shared" si="10"/>
        <v>-4.7378714983998101E-2</v>
      </c>
      <c r="AK9">
        <v>0.54410315998330905</v>
      </c>
      <c r="AL9">
        <f t="shared" si="11"/>
        <v>6.3214101764702988E-3</v>
      </c>
      <c r="AM9">
        <f t="shared" si="12"/>
        <v>1.2642820352940598E-2</v>
      </c>
      <c r="AN9">
        <v>1.3000041571474199</v>
      </c>
      <c r="AO9">
        <f t="shared" si="13"/>
        <v>-1.0742792048581551E-2</v>
      </c>
      <c r="AP9">
        <f t="shared" si="14"/>
        <v>-2.1485584097163102E-2</v>
      </c>
      <c r="AQ9">
        <v>4.4394834969969104</v>
      </c>
      <c r="AR9">
        <v>0.81615901573153204</v>
      </c>
      <c r="AS9">
        <f t="shared" si="15"/>
        <v>-5.8286728078259633E-3</v>
      </c>
      <c r="AT9">
        <f t="shared" si="16"/>
        <v>-1.1657345615651927E-2</v>
      </c>
      <c r="AU9">
        <v>0.67933409261812605</v>
      </c>
      <c r="AV9">
        <v>0.23380353061734899</v>
      </c>
      <c r="AW9">
        <v>0.39939644188861401</v>
      </c>
      <c r="AX9">
        <v>0.147285947089316</v>
      </c>
      <c r="AY9">
        <v>4.0278038953858702E-2</v>
      </c>
      <c r="AZ9">
        <v>0.39849135763521798</v>
      </c>
      <c r="BA9">
        <v>0.25225940895801202</v>
      </c>
      <c r="BB9" t="s">
        <v>25</v>
      </c>
      <c r="BC9">
        <v>0.22616503313854</v>
      </c>
      <c r="BD9">
        <v>0.27463403976261452</v>
      </c>
      <c r="BE9">
        <f t="shared" si="17"/>
        <v>1.6525834424085339E-3</v>
      </c>
      <c r="BF9">
        <f t="shared" si="18"/>
        <v>3.3051668848170677E-3</v>
      </c>
      <c r="BG9">
        <v>0.41150909866886415</v>
      </c>
      <c r="BH9">
        <f t="shared" si="19"/>
        <v>5.9361264057621599E-3</v>
      </c>
      <c r="BI9">
        <f t="shared" si="20"/>
        <v>1.187225281152432E-2</v>
      </c>
      <c r="BJ9">
        <v>0.18613342309362926</v>
      </c>
      <c r="BK9">
        <f t="shared" si="21"/>
        <v>-1.1044631966728639E-3</v>
      </c>
      <c r="BL9">
        <f t="shared" si="22"/>
        <v>-2.2089263933457279E-3</v>
      </c>
      <c r="BM9">
        <v>6.1547405349768554E-2</v>
      </c>
      <c r="BN9">
        <f t="shared" si="23"/>
        <v>2.3448265056132032E-3</v>
      </c>
      <c r="BO9">
        <f t="shared" si="24"/>
        <v>4.6896530112264063E-3</v>
      </c>
      <c r="BP9">
        <v>8.518518138814786E-2</v>
      </c>
      <c r="BQ9">
        <f t="shared" si="25"/>
        <v>1.2433765962753974E-3</v>
      </c>
      <c r="BR9">
        <f t="shared" si="26"/>
        <v>2.4867531925507947E-3</v>
      </c>
      <c r="BS9">
        <v>0</v>
      </c>
      <c r="BT9">
        <v>0.21538567550846907</v>
      </c>
      <c r="BU9">
        <f t="shared" si="27"/>
        <v>1.3787927355419574E-2</v>
      </c>
      <c r="BV9">
        <f t="shared" si="28"/>
        <v>2.7575854710839148E-2</v>
      </c>
      <c r="BW9">
        <v>135.32551030480201</v>
      </c>
      <c r="BX9">
        <v>23.254138274899599</v>
      </c>
      <c r="BY9">
        <f>BX9/T9</f>
        <v>3.249600094312409</v>
      </c>
      <c r="BZ9">
        <v>16.720800100915199</v>
      </c>
      <c r="CA9">
        <v>5.1713858965164299</v>
      </c>
      <c r="CB9">
        <v>1.0775154043922299</v>
      </c>
      <c r="CC9">
        <v>1.7078862836847501E-2</v>
      </c>
      <c r="CD9">
        <v>1.81199119883576E-2</v>
      </c>
      <c r="CE9">
        <v>0.94254667725875396</v>
      </c>
      <c r="CF9">
        <v>0.459068809829905</v>
      </c>
      <c r="CG9">
        <v>1.2246417003373999</v>
      </c>
      <c r="CH9">
        <v>8.7039964281530899</v>
      </c>
      <c r="CI9">
        <v>0.89694967352844301</v>
      </c>
      <c r="CJ9">
        <v>1.6526151565848399</v>
      </c>
      <c r="CK9">
        <v>0.43493636294367699</v>
      </c>
      <c r="CL9">
        <v>1.0319572529618299</v>
      </c>
      <c r="CM9">
        <v>0.42656466319773101</v>
      </c>
      <c r="CN9">
        <v>0.11137249896511101</v>
      </c>
      <c r="CO9">
        <v>1.2347581479696901</v>
      </c>
      <c r="CP9">
        <v>0.37473449837089001</v>
      </c>
      <c r="CQ9" t="s">
        <v>25</v>
      </c>
      <c r="CR9">
        <v>0.224853155245477</v>
      </c>
      <c r="CS9">
        <v>0.77242299814774606</v>
      </c>
      <c r="CT9">
        <v>1.2048608832163137</v>
      </c>
      <c r="CU9">
        <v>0.39293200931309591</v>
      </c>
      <c r="CV9">
        <v>0.18623473940072932</v>
      </c>
      <c r="CW9">
        <v>0.13577767521877182</v>
      </c>
      <c r="CX9">
        <v>0</v>
      </c>
      <c r="CY9">
        <v>0.21650598013584343</v>
      </c>
    </row>
    <row r="10" spans="1:103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0"/>
        <v>11.703913583672723</v>
      </c>
      <c r="O10">
        <f t="shared" si="1"/>
        <v>22.652735968398819</v>
      </c>
      <c r="P10">
        <v>298.90697348431576</v>
      </c>
      <c r="Q10">
        <f t="shared" si="2"/>
        <v>88.032132573143613</v>
      </c>
      <c r="R10">
        <f t="shared" si="3"/>
        <v>170.38477272221343</v>
      </c>
      <c r="S10">
        <v>7.55</v>
      </c>
      <c r="T10">
        <v>7.1559999999999997</v>
      </c>
      <c r="U10">
        <v>5.141</v>
      </c>
      <c r="V10">
        <f t="shared" si="4"/>
        <v>2.3700000000000186E-2</v>
      </c>
      <c r="W10">
        <f t="shared" si="5"/>
        <v>4.5870967741935845E-2</v>
      </c>
      <c r="X10">
        <v>136.74604510651099</v>
      </c>
      <c r="Y10">
        <v>10.653258354185001</v>
      </c>
      <c r="Z10">
        <f t="shared" si="6"/>
        <v>2.0722152021367437</v>
      </c>
      <c r="AA10">
        <f t="shared" si="7"/>
        <v>4.8681525358326818E-3</v>
      </c>
      <c r="AB10">
        <f t="shared" si="8"/>
        <v>9.4222307145148676E-3</v>
      </c>
      <c r="AC10">
        <v>7.3192734941651798</v>
      </c>
      <c r="AD10">
        <v>2.01579789018199</v>
      </c>
      <c r="AE10">
        <v>0.41212011575188001</v>
      </c>
      <c r="AF10">
        <v>1.9709341297233601E-2</v>
      </c>
      <c r="AG10">
        <v>1.8895363168686501E-2</v>
      </c>
      <c r="AH10">
        <v>1.0430781944374601</v>
      </c>
      <c r="AI10">
        <f t="shared" si="9"/>
        <v>-1.7722334537865002E-2</v>
      </c>
      <c r="AJ10">
        <f t="shared" si="10"/>
        <v>-3.4301292653932267E-2</v>
      </c>
      <c r="AK10">
        <v>0.55733839154123899</v>
      </c>
      <c r="AL10">
        <f t="shared" si="11"/>
        <v>1.0291979643849281E-2</v>
      </c>
      <c r="AM10">
        <f t="shared" si="12"/>
        <v>1.9919960600998609E-2</v>
      </c>
      <c r="AN10">
        <v>1.3651322831250201</v>
      </c>
      <c r="AO10">
        <f t="shared" si="13"/>
        <v>8.7956457446985107E-3</v>
      </c>
      <c r="AP10">
        <f t="shared" si="14"/>
        <v>1.7023830473610023E-2</v>
      </c>
      <c r="AQ10">
        <v>4.8788205122341104</v>
      </c>
      <c r="AR10">
        <v>0.82989785146204897</v>
      </c>
      <c r="AS10">
        <f t="shared" si="15"/>
        <v>-1.7070220886708841E-3</v>
      </c>
      <c r="AT10">
        <f t="shared" si="16"/>
        <v>-3.3039137200081628E-3</v>
      </c>
      <c r="AU10">
        <v>0.68663110360510504</v>
      </c>
      <c r="AV10">
        <v>0.226815869667715</v>
      </c>
      <c r="AW10">
        <v>0.42500617992320699</v>
      </c>
      <c r="AX10">
        <v>0.14101743952583401</v>
      </c>
      <c r="AY10">
        <v>3.1900783878940998E-2</v>
      </c>
      <c r="AZ10">
        <v>0.457656258690744</v>
      </c>
      <c r="BA10">
        <v>0.24476201200882</v>
      </c>
      <c r="BB10" t="s">
        <v>25</v>
      </c>
      <c r="BC10">
        <v>0.225464207620929</v>
      </c>
      <c r="BD10">
        <v>0.26408905493734486</v>
      </c>
      <c r="BE10">
        <f t="shared" si="17"/>
        <v>-1.5109120051723657E-3</v>
      </c>
      <c r="BF10">
        <f t="shared" si="18"/>
        <v>-2.9243458164626432E-3</v>
      </c>
      <c r="BG10">
        <v>0.46780551582154012</v>
      </c>
      <c r="BH10">
        <f t="shared" si="19"/>
        <v>2.2825051551564949E-2</v>
      </c>
      <c r="BI10">
        <f t="shared" si="20"/>
        <v>4.4177519132061187E-2</v>
      </c>
      <c r="BJ10">
        <v>0.17905661542572801</v>
      </c>
      <c r="BK10">
        <f t="shared" si="21"/>
        <v>-3.2275054970432398E-3</v>
      </c>
      <c r="BL10">
        <f t="shared" si="22"/>
        <v>-6.2467848329869156E-3</v>
      </c>
      <c r="BM10">
        <v>4.6440776825755536E-2</v>
      </c>
      <c r="BN10">
        <f t="shared" si="23"/>
        <v>-2.1871620515907021E-3</v>
      </c>
      <c r="BO10">
        <f t="shared" si="24"/>
        <v>-4.2332168740465206E-3</v>
      </c>
      <c r="BP10">
        <v>6.8559087069209101E-2</v>
      </c>
      <c r="BQ10">
        <f t="shared" si="25"/>
        <v>-3.7444516994062302E-3</v>
      </c>
      <c r="BR10">
        <f t="shared" si="26"/>
        <v>-7.2473258698185095E-3</v>
      </c>
      <c r="BS10">
        <v>0</v>
      </c>
      <c r="BT10">
        <v>0.20849030636782237</v>
      </c>
      <c r="BU10">
        <f t="shared" si="27"/>
        <v>1.1719316613225563E-2</v>
      </c>
      <c r="BV10">
        <f t="shared" si="28"/>
        <v>2.2682548283662382E-2</v>
      </c>
      <c r="BW10">
        <v>135.32551030480201</v>
      </c>
      <c r="BX10">
        <v>23.254138274899599</v>
      </c>
      <c r="BY10">
        <f>BX10/T10</f>
        <v>3.249600094312409</v>
      </c>
      <c r="BZ10">
        <v>16.720800100915199</v>
      </c>
      <c r="CA10">
        <v>5.1713858965164299</v>
      </c>
      <c r="CB10">
        <v>1.0775154043922299</v>
      </c>
      <c r="CC10">
        <v>1.7078862836847501E-2</v>
      </c>
      <c r="CD10">
        <v>1.81199119883576E-2</v>
      </c>
      <c r="CE10">
        <v>0.94254667725875396</v>
      </c>
      <c r="CF10">
        <v>0.459068809829905</v>
      </c>
      <c r="CG10">
        <v>1.2246417003373999</v>
      </c>
      <c r="CH10">
        <v>8.7039964281530899</v>
      </c>
      <c r="CI10">
        <v>0.89694967352844301</v>
      </c>
      <c r="CJ10">
        <v>1.6526151565848399</v>
      </c>
      <c r="CK10">
        <v>0.43493636294367699</v>
      </c>
      <c r="CL10">
        <v>1.0319572529618299</v>
      </c>
      <c r="CM10">
        <v>0.42656466319773101</v>
      </c>
      <c r="CN10">
        <v>0.11137249896511101</v>
      </c>
      <c r="CO10">
        <v>1.2347581479696901</v>
      </c>
      <c r="CP10">
        <v>0.37473449837089001</v>
      </c>
      <c r="CQ10" t="s">
        <v>25</v>
      </c>
      <c r="CR10">
        <v>0.224853155245477</v>
      </c>
      <c r="CS10">
        <v>0.77242299814774606</v>
      </c>
      <c r="CT10">
        <v>1.2048608832163137</v>
      </c>
      <c r="CU10">
        <v>0.39293200931309591</v>
      </c>
      <c r="CV10">
        <v>0.18623473940072932</v>
      </c>
      <c r="CW10">
        <v>0.13577767521877182</v>
      </c>
      <c r="CX10">
        <v>0</v>
      </c>
      <c r="CY10">
        <v>0.21650598013584343</v>
      </c>
    </row>
    <row r="11" spans="1:103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0"/>
        <v>4.9918266597029337</v>
      </c>
      <c r="O11">
        <f t="shared" si="1"/>
        <v>9.9836533194058674</v>
      </c>
      <c r="P11">
        <v>311.37170022033609</v>
      </c>
      <c r="Q11">
        <f t="shared" si="2"/>
        <v>152.95258432324954</v>
      </c>
      <c r="R11">
        <f t="shared" si="3"/>
        <v>305.90516864649908</v>
      </c>
      <c r="S11">
        <v>7.55</v>
      </c>
      <c r="T11">
        <v>7.1559999999999997</v>
      </c>
      <c r="U11">
        <v>5.117</v>
      </c>
      <c r="V11">
        <f t="shared" si="4"/>
        <v>2.7500000000000302E-2</v>
      </c>
      <c r="W11">
        <f t="shared" si="5"/>
        <v>5.5000000000000604E-2</v>
      </c>
      <c r="X11">
        <v>136.12363153185601</v>
      </c>
      <c r="Y11">
        <v>10.631176511175299</v>
      </c>
      <c r="Z11">
        <f t="shared" si="6"/>
        <v>2.077619017231835</v>
      </c>
      <c r="AA11">
        <f t="shared" si="7"/>
        <v>1.0815495107266759E-2</v>
      </c>
      <c r="AB11">
        <f t="shared" si="8"/>
        <v>2.1630990214533519E-2</v>
      </c>
      <c r="AC11">
        <v>7.2669739914651998</v>
      </c>
      <c r="AD11">
        <v>1.8895130068657899</v>
      </c>
      <c r="AE11">
        <v>0.345318882554843</v>
      </c>
      <c r="AF11">
        <v>2.11227536377342E-2</v>
      </c>
      <c r="AG11">
        <v>1.8300110204286499E-2</v>
      </c>
      <c r="AH11">
        <v>1.1542418817120901</v>
      </c>
      <c r="AI11">
        <f t="shared" si="9"/>
        <v>2.6044619407539993E-2</v>
      </c>
      <c r="AJ11">
        <f t="shared" si="10"/>
        <v>5.2089238815079986E-2</v>
      </c>
      <c r="AK11">
        <v>0.52136890134538505</v>
      </c>
      <c r="AL11">
        <f>(AK11-AVERAGE($AK$7:$AK$8))*F11</f>
        <v>-8.3144569151150094E-4</v>
      </c>
      <c r="AM11">
        <f t="shared" si="12"/>
        <v>-1.6628913830230019E-3</v>
      </c>
      <c r="AN11">
        <v>1.27319915220761</v>
      </c>
      <c r="AO11">
        <f t="shared" si="13"/>
        <v>-3.1307155884207516E-2</v>
      </c>
      <c r="AP11">
        <f t="shared" si="14"/>
        <v>-6.2614311768415032E-2</v>
      </c>
      <c r="AQ11">
        <v>4.9212649381089104</v>
      </c>
      <c r="AR11">
        <v>0.83111716661011703</v>
      </c>
      <c r="AS11">
        <f t="shared" si="15"/>
        <v>-2.2353792404174455E-3</v>
      </c>
      <c r="AT11">
        <f t="shared" si="16"/>
        <v>-4.470758480834891E-3</v>
      </c>
      <c r="AU11">
        <v>0.67838204974329896</v>
      </c>
      <c r="AV11">
        <v>0.19434489752515399</v>
      </c>
      <c r="AW11">
        <v>0.38355483784560002</v>
      </c>
      <c r="AX11">
        <v>0.150823197211995</v>
      </c>
      <c r="AY11">
        <v>3.4667090472638801E-2</v>
      </c>
      <c r="AZ11">
        <v>0.38228716774969501</v>
      </c>
      <c r="BA11">
        <v>0.20908487991220301</v>
      </c>
      <c r="BB11" t="s">
        <v>25</v>
      </c>
      <c r="BC11">
        <v>0.19853070275194501</v>
      </c>
      <c r="BD11">
        <v>0.27174813624861949</v>
      </c>
      <c r="BE11">
        <f t="shared" si="17"/>
        <v>1.3113539803500385E-3</v>
      </c>
      <c r="BF11">
        <f t="shared" si="18"/>
        <v>2.6227079607000769E-3</v>
      </c>
      <c r="BG11">
        <v>0.38848768159716868</v>
      </c>
      <c r="BH11">
        <f t="shared" si="19"/>
        <v>-1.6171645262441359E-3</v>
      </c>
      <c r="BI11">
        <f t="shared" si="20"/>
        <v>-3.2343290524882717E-3</v>
      </c>
      <c r="BJ11">
        <v>0.19583016160334096</v>
      </c>
      <c r="BK11">
        <f t="shared" si="21"/>
        <v>3.0075972604010764E-3</v>
      </c>
      <c r="BL11">
        <f t="shared" si="22"/>
        <v>6.0151945208021529E-3</v>
      </c>
      <c r="BM11">
        <v>5.3919902552524795E-2</v>
      </c>
      <c r="BN11">
        <f t="shared" si="23"/>
        <v>9.4292777400126204E-5</v>
      </c>
      <c r="BO11">
        <f t="shared" si="24"/>
        <v>1.8858555480025241E-4</v>
      </c>
      <c r="BP11">
        <v>8.3331976082965178E-2</v>
      </c>
      <c r="BQ11">
        <f t="shared" si="25"/>
        <v>1.1456916745343215E-3</v>
      </c>
      <c r="BR11">
        <f t="shared" si="26"/>
        <v>2.291383349068643E-3</v>
      </c>
      <c r="BS11">
        <v>0</v>
      </c>
      <c r="BT11">
        <v>0.1881150011770619</v>
      </c>
      <c r="BU11">
        <f t="shared" si="27"/>
        <v>9.3445417599957031E-3</v>
      </c>
      <c r="BV11">
        <f t="shared" si="28"/>
        <v>1.8689083519991406E-2</v>
      </c>
      <c r="BW11">
        <v>135.32551030480201</v>
      </c>
      <c r="BX11">
        <v>23.254138274899599</v>
      </c>
      <c r="BY11">
        <f>BX11/T11</f>
        <v>3.249600094312409</v>
      </c>
      <c r="BZ11">
        <v>16.720800100915199</v>
      </c>
      <c r="CA11">
        <v>5.1713858965164299</v>
      </c>
      <c r="CB11">
        <v>1.0775154043922299</v>
      </c>
      <c r="CC11">
        <v>1.7078862836847501E-2</v>
      </c>
      <c r="CD11">
        <v>1.81199119883576E-2</v>
      </c>
      <c r="CE11">
        <v>0.94254667725875396</v>
      </c>
      <c r="CF11">
        <v>0.459068809829905</v>
      </c>
      <c r="CG11">
        <v>1.2246417003373999</v>
      </c>
      <c r="CH11">
        <v>8.7039964281530899</v>
      </c>
      <c r="CI11">
        <v>0.89694967352844301</v>
      </c>
      <c r="CJ11">
        <v>1.6526151565848399</v>
      </c>
      <c r="CK11">
        <v>0.43493636294367699</v>
      </c>
      <c r="CL11">
        <v>1.0319572529618299</v>
      </c>
      <c r="CM11">
        <v>0.42656466319773101</v>
      </c>
      <c r="CN11">
        <v>0.11137249896511101</v>
      </c>
      <c r="CO11">
        <v>1.2347581479696901</v>
      </c>
      <c r="CP11">
        <v>0.37473449837089001</v>
      </c>
      <c r="CQ11" t="s">
        <v>25</v>
      </c>
      <c r="CR11">
        <v>0.224853155245477</v>
      </c>
      <c r="CS11">
        <v>0.77242299814774606</v>
      </c>
      <c r="CT11">
        <v>1.2048608832163137</v>
      </c>
      <c r="CU11">
        <v>0.39293200931309591</v>
      </c>
      <c r="CV11">
        <v>0.18623473940072932</v>
      </c>
      <c r="CW11">
        <v>0.13577767521877182</v>
      </c>
      <c r="CX11">
        <v>0</v>
      </c>
      <c r="CY11">
        <v>0.21650598013584343</v>
      </c>
    </row>
    <row r="12" spans="1:103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0"/>
        <v>8.7548959877866821</v>
      </c>
      <c r="O12">
        <f t="shared" si="1"/>
        <v>17.509791975573364</v>
      </c>
      <c r="P12">
        <v>273.97752001227502</v>
      </c>
      <c r="Q12">
        <f t="shared" si="2"/>
        <v>134.255494219219</v>
      </c>
      <c r="R12">
        <f t="shared" si="3"/>
        <v>268.51098843843801</v>
      </c>
      <c r="S12">
        <v>7.55</v>
      </c>
      <c r="T12">
        <v>7.1559999999999997</v>
      </c>
      <c r="U12">
        <v>4.8949999999999996</v>
      </c>
      <c r="V12">
        <f t="shared" si="4"/>
        <v>-8.3499999999999908E-2</v>
      </c>
      <c r="W12">
        <f t="shared" si="5"/>
        <v>-0.16699999999999982</v>
      </c>
      <c r="X12">
        <v>137.29245991497001</v>
      </c>
      <c r="Y12">
        <v>10.8565990110346</v>
      </c>
      <c r="Z12">
        <f t="shared" si="6"/>
        <v>2.2178956100172833</v>
      </c>
      <c r="AA12">
        <f t="shared" si="7"/>
        <v>8.0953791499990935E-2</v>
      </c>
      <c r="AB12">
        <f t="shared" si="8"/>
        <v>0.16190758299998187</v>
      </c>
      <c r="AC12">
        <v>7.5035615242027403</v>
      </c>
      <c r="AD12">
        <v>2.0376886815431798</v>
      </c>
      <c r="AE12">
        <v>0.40666763575777898</v>
      </c>
      <c r="AF12">
        <v>1.9992237343827299E-2</v>
      </c>
      <c r="AG12">
        <v>1.9117376024608401E-2</v>
      </c>
      <c r="AH12">
        <v>1.04576262548232</v>
      </c>
      <c r="AI12">
        <f t="shared" si="9"/>
        <v>-2.8195008707345037E-2</v>
      </c>
      <c r="AJ12">
        <f t="shared" si="10"/>
        <v>-5.6390017414690075E-2</v>
      </c>
      <c r="AK12">
        <v>0.51217001148077701</v>
      </c>
      <c r="AL12">
        <f t="shared" si="11"/>
        <v>-5.4308906238155208E-3</v>
      </c>
      <c r="AM12">
        <f t="shared" si="12"/>
        <v>-1.0861781247631042E-2</v>
      </c>
      <c r="AN12">
        <v>1.33202108794456</v>
      </c>
      <c r="AO12">
        <f>(AN12-AVERAGE($AN$7:$AN$8))*F12</f>
        <v>-1.8961880157325472E-3</v>
      </c>
      <c r="AP12">
        <f t="shared" si="14"/>
        <v>-3.7923760314650945E-3</v>
      </c>
      <c r="AQ12">
        <v>4.9486207504899298</v>
      </c>
      <c r="AR12">
        <v>0.83189380497695398</v>
      </c>
      <c r="AS12">
        <f t="shared" si="15"/>
        <v>-1.8470600569989726E-3</v>
      </c>
      <c r="AT12">
        <f t="shared" si="16"/>
        <v>-3.6941201139979456E-3</v>
      </c>
      <c r="AU12">
        <v>0.66019894886535802</v>
      </c>
      <c r="AV12">
        <v>0.183239670784662</v>
      </c>
      <c r="AW12">
        <v>0.381416420684276</v>
      </c>
      <c r="AX12">
        <v>0.143863799062419</v>
      </c>
      <c r="AY12">
        <v>3.2732349429965099E-2</v>
      </c>
      <c r="AZ12">
        <v>0.370057619683618</v>
      </c>
      <c r="BA12">
        <v>0.22279344341832</v>
      </c>
      <c r="BB12" t="s">
        <v>25</v>
      </c>
      <c r="BC12">
        <v>0.20682712151996799</v>
      </c>
      <c r="BD12">
        <v>0.26286566973261616</v>
      </c>
      <c r="BE12">
        <f t="shared" si="17"/>
        <v>-3.129879277651626E-3</v>
      </c>
      <c r="BF12">
        <f t="shared" si="18"/>
        <v>-6.259758555303252E-3</v>
      </c>
      <c r="BG12">
        <v>0.37554265316605284</v>
      </c>
      <c r="BH12">
        <f t="shared" si="19"/>
        <v>-8.0896787418020533E-3</v>
      </c>
      <c r="BI12">
        <f t="shared" si="20"/>
        <v>-1.6179357483604107E-2</v>
      </c>
      <c r="BJ12">
        <v>0.19408278178092905</v>
      </c>
      <c r="BK12">
        <f t="shared" si="21"/>
        <v>2.1339073491951216E-3</v>
      </c>
      <c r="BL12">
        <f t="shared" si="22"/>
        <v>4.2678146983902432E-3</v>
      </c>
      <c r="BM12">
        <v>4.9893729947633345E-2</v>
      </c>
      <c r="BN12">
        <f t="shared" si="23"/>
        <v>-1.9187935250455992E-3</v>
      </c>
      <c r="BO12">
        <f t="shared" si="24"/>
        <v>-3.8375870500911985E-3</v>
      </c>
      <c r="BP12">
        <v>8.274464380334158E-2</v>
      </c>
      <c r="BQ12">
        <f t="shared" si="25"/>
        <v>8.5202553472252252E-4</v>
      </c>
      <c r="BR12">
        <f t="shared" si="26"/>
        <v>1.704051069445045E-3</v>
      </c>
      <c r="BS12">
        <v>0</v>
      </c>
      <c r="BT12">
        <v>0.19282476438812324</v>
      </c>
      <c r="BU12">
        <f t="shared" si="27"/>
        <v>1.1699423365526374E-2</v>
      </c>
      <c r="BV12">
        <f t="shared" si="28"/>
        <v>2.3398846731052747E-2</v>
      </c>
      <c r="BW12">
        <v>135.32551030480201</v>
      </c>
      <c r="BX12">
        <v>23.254138274899599</v>
      </c>
      <c r="BY12">
        <f>BX12/T12</f>
        <v>3.249600094312409</v>
      </c>
      <c r="BZ12">
        <v>16.720800100915199</v>
      </c>
      <c r="CA12">
        <v>5.1713858965164299</v>
      </c>
      <c r="CB12">
        <v>1.0775154043922299</v>
      </c>
      <c r="CC12">
        <v>1.7078862836847501E-2</v>
      </c>
      <c r="CD12">
        <v>1.81199119883576E-2</v>
      </c>
      <c r="CE12">
        <v>0.94254667725875396</v>
      </c>
      <c r="CF12">
        <v>0.459068809829905</v>
      </c>
      <c r="CG12">
        <v>1.2246417003373999</v>
      </c>
      <c r="CH12">
        <v>8.7039964281530899</v>
      </c>
      <c r="CI12">
        <v>0.89694967352844301</v>
      </c>
      <c r="CJ12">
        <v>1.6526151565848399</v>
      </c>
      <c r="CK12">
        <v>0.43493636294367699</v>
      </c>
      <c r="CL12">
        <v>1.0319572529618299</v>
      </c>
      <c r="CM12">
        <v>0.42656466319773101</v>
      </c>
      <c r="CN12">
        <v>0.11137249896511101</v>
      </c>
      <c r="CO12">
        <v>1.2347581479696901</v>
      </c>
      <c r="CP12">
        <v>0.37473449837089001</v>
      </c>
      <c r="CQ12" t="s">
        <v>25</v>
      </c>
      <c r="CR12">
        <v>0.224853155245477</v>
      </c>
      <c r="CS12">
        <v>0.77242299814774606</v>
      </c>
      <c r="CT12">
        <v>1.2048608832163137</v>
      </c>
      <c r="CU12">
        <v>0.39293200931309591</v>
      </c>
      <c r="CV12">
        <v>0.18623473940072932</v>
      </c>
      <c r="CW12">
        <v>0.13577767521877182</v>
      </c>
      <c r="CX12">
        <v>0</v>
      </c>
      <c r="CY12">
        <v>0.21650598013584343</v>
      </c>
    </row>
    <row r="13" spans="1:103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0"/>
        <v>6.4509759910007132</v>
      </c>
      <c r="O13">
        <f t="shared" si="1"/>
        <v>12.901951982001426</v>
      </c>
      <c r="P13">
        <v>250.08679376823608</v>
      </c>
      <c r="Q13">
        <f t="shared" si="2"/>
        <v>146.77215731663941</v>
      </c>
      <c r="R13">
        <f t="shared" si="3"/>
        <v>293.54431463327882</v>
      </c>
      <c r="S13">
        <v>7.55</v>
      </c>
      <c r="T13">
        <v>7.1559999999999997</v>
      </c>
      <c r="U13">
        <v>4.9859999999999998</v>
      </c>
      <c r="V13">
        <f t="shared" si="4"/>
        <v>-4.5599999999999773E-2</v>
      </c>
      <c r="W13">
        <f t="shared" si="5"/>
        <v>-9.1199999999999545E-2</v>
      </c>
      <c r="X13">
        <v>136.21313904110801</v>
      </c>
      <c r="Y13">
        <v>11.059692574782099</v>
      </c>
      <c r="Z13">
        <f t="shared" si="6"/>
        <v>2.2181493330890696</v>
      </c>
      <c r="AA13">
        <f t="shared" si="7"/>
        <v>9.7296783643060894E-2</v>
      </c>
      <c r="AB13">
        <f t="shared" si="8"/>
        <v>0.19459356728612179</v>
      </c>
      <c r="AC13">
        <v>7.6553710987062802</v>
      </c>
      <c r="AD13">
        <v>2.1650993557637399</v>
      </c>
      <c r="AE13">
        <v>0.52107183495438403</v>
      </c>
      <c r="AF13">
        <v>2.0349508900198598E-2</v>
      </c>
      <c r="AG13">
        <v>1.6998053985822201E-2</v>
      </c>
      <c r="AH13">
        <v>1.1971669767122599</v>
      </c>
      <c r="AI13">
        <f t="shared" si="9"/>
        <v>5.7008600289149891E-2</v>
      </c>
      <c r="AJ13">
        <f t="shared" si="10"/>
        <v>0.11401720057829978</v>
      </c>
      <c r="AK13">
        <v>0.51644093239599398</v>
      </c>
      <c r="AL13">
        <f t="shared" si="11"/>
        <v>-3.9545161994484429E-3</v>
      </c>
      <c r="AM13">
        <f t="shared" si="12"/>
        <v>-7.9090323988968859E-3</v>
      </c>
      <c r="AN13">
        <v>1.3169590304319101</v>
      </c>
      <c r="AO13">
        <f t="shared" si="13"/>
        <v>-1.1312660126468987E-2</v>
      </c>
      <c r="AP13">
        <f t="shared" si="14"/>
        <v>-2.2625320252937973E-2</v>
      </c>
      <c r="AQ13">
        <v>4.7558207734021902</v>
      </c>
      <c r="AR13">
        <v>0.82626283211926499</v>
      </c>
      <c r="AS13">
        <f t="shared" si="15"/>
        <v>-5.5950557830121593E-3</v>
      </c>
      <c r="AT13">
        <f t="shared" si="16"/>
        <v>-1.1190111566024319E-2</v>
      </c>
      <c r="AU13">
        <v>0.69395623942417695</v>
      </c>
      <c r="AV13">
        <v>0.20224364172245299</v>
      </c>
      <c r="AW13">
        <v>0.39165856571334601</v>
      </c>
      <c r="AX13">
        <v>0.14867212214092099</v>
      </c>
      <c r="AY13">
        <v>3.6362800141290702E-2</v>
      </c>
      <c r="AZ13">
        <v>0.38666171619151501</v>
      </c>
      <c r="BA13">
        <v>0.24088410913420299</v>
      </c>
      <c r="BB13" t="s">
        <v>25</v>
      </c>
      <c r="BC13">
        <v>0.223079290065618</v>
      </c>
      <c r="BD13">
        <v>0.27588461331295111</v>
      </c>
      <c r="BE13">
        <f t="shared" si="17"/>
        <v>4.0555110150190194E-3</v>
      </c>
      <c r="BF13">
        <f t="shared" si="18"/>
        <v>8.1110220300380387E-3</v>
      </c>
      <c r="BG13">
        <v>0.39894194668979888</v>
      </c>
      <c r="BH13">
        <f t="shared" si="19"/>
        <v>4.3319616240851564E-3</v>
      </c>
      <c r="BI13">
        <f t="shared" si="20"/>
        <v>8.6639232481703129E-3</v>
      </c>
      <c r="BJ13">
        <v>0.20158636581765968</v>
      </c>
      <c r="BK13">
        <f t="shared" si="21"/>
        <v>7.0628392410725209E-3</v>
      </c>
      <c r="BL13">
        <f t="shared" si="22"/>
        <v>1.4125678482145042E-2</v>
      </c>
      <c r="BM13">
        <v>5.3030205127585772E-2</v>
      </c>
      <c r="BN13">
        <f t="shared" si="23"/>
        <v>-4.206671220832625E-4</v>
      </c>
      <c r="BO13">
        <f t="shared" si="24"/>
        <v>-8.41334244166525E-4</v>
      </c>
      <c r="BP13">
        <v>8.3846509068644826E-2</v>
      </c>
      <c r="BQ13">
        <f t="shared" si="25"/>
        <v>1.6835498008489741E-3</v>
      </c>
      <c r="BR13">
        <f t="shared" si="26"/>
        <v>3.3670996016979481E-3</v>
      </c>
      <c r="BS13">
        <v>0</v>
      </c>
      <c r="BT13">
        <v>0.20459049596771989</v>
      </c>
      <c r="BU13">
        <f t="shared" si="27"/>
        <v>2.1098746986389638E-2</v>
      </c>
      <c r="BV13">
        <f t="shared" si="28"/>
        <v>4.2197493972779276E-2</v>
      </c>
      <c r="BW13">
        <v>135.32551030480201</v>
      </c>
      <c r="BX13">
        <v>23.254138274899599</v>
      </c>
      <c r="BY13">
        <f>BX13/T13</f>
        <v>3.249600094312409</v>
      </c>
      <c r="BZ13">
        <v>16.720800100915199</v>
      </c>
      <c r="CA13">
        <v>5.1713858965164299</v>
      </c>
      <c r="CB13">
        <v>1.0775154043922299</v>
      </c>
      <c r="CC13">
        <v>1.7078862836847501E-2</v>
      </c>
      <c r="CD13">
        <v>1.81199119883576E-2</v>
      </c>
      <c r="CE13">
        <v>0.94254667725875396</v>
      </c>
      <c r="CF13">
        <v>0.459068809829905</v>
      </c>
      <c r="CG13">
        <v>1.2246417003373999</v>
      </c>
      <c r="CH13">
        <v>8.7039964281530899</v>
      </c>
      <c r="CI13">
        <v>0.89694967352844301</v>
      </c>
      <c r="CJ13">
        <v>1.6526151565848399</v>
      </c>
      <c r="CK13">
        <v>0.43493636294367699</v>
      </c>
      <c r="CL13">
        <v>1.0319572529618299</v>
      </c>
      <c r="CM13">
        <v>0.42656466319773101</v>
      </c>
      <c r="CN13">
        <v>0.11137249896511101</v>
      </c>
      <c r="CO13">
        <v>1.2347581479696901</v>
      </c>
      <c r="CP13">
        <v>0.37473449837089001</v>
      </c>
      <c r="CQ13" t="s">
        <v>25</v>
      </c>
      <c r="CR13">
        <v>0.224853155245477</v>
      </c>
      <c r="CS13">
        <v>0.77242299814774606</v>
      </c>
      <c r="CT13">
        <v>1.2048608832163137</v>
      </c>
      <c r="CU13">
        <v>0.39293200931309591</v>
      </c>
      <c r="CV13">
        <v>0.18623473940072932</v>
      </c>
      <c r="CW13">
        <v>0.13577767521877182</v>
      </c>
      <c r="CX13">
        <v>0</v>
      </c>
      <c r="CY13">
        <v>0.21650598013584343</v>
      </c>
    </row>
    <row r="14" spans="1:103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0"/>
        <v>4.1470559942147442</v>
      </c>
      <c r="O14">
        <f t="shared" si="1"/>
        <v>8.2941119884294885</v>
      </c>
      <c r="P14">
        <v>494.18769234863424</v>
      </c>
      <c r="Q14">
        <f t="shared" si="2"/>
        <v>293.2326964648783</v>
      </c>
      <c r="R14">
        <f t="shared" si="3"/>
        <v>586.4653929297566</v>
      </c>
      <c r="S14">
        <v>7.55</v>
      </c>
      <c r="T14">
        <v>7.1559999999999997</v>
      </c>
      <c r="U14">
        <v>5.2350000000000003</v>
      </c>
      <c r="V14">
        <f t="shared" si="4"/>
        <v>0.10380000000000056</v>
      </c>
      <c r="W14">
        <f t="shared" si="5"/>
        <v>0.20760000000000112</v>
      </c>
      <c r="X14">
        <v>137.66900322198501</v>
      </c>
      <c r="Y14">
        <v>10.6925766222097</v>
      </c>
      <c r="Z14">
        <f t="shared" si="6"/>
        <v>2.0425170242998472</v>
      </c>
      <c r="AA14">
        <f t="shared" si="7"/>
        <v>-8.0826016304725631E-3</v>
      </c>
      <c r="AB14">
        <f t="shared" si="8"/>
        <v>-1.6165203260945126E-2</v>
      </c>
      <c r="AC14">
        <v>7.3298750768564398</v>
      </c>
      <c r="AD14">
        <v>1.92539136822347</v>
      </c>
      <c r="AE14">
        <v>0.37181807513570703</v>
      </c>
      <c r="AF14">
        <v>1.9168493863444599E-2</v>
      </c>
      <c r="AG14">
        <v>2.00798198703609E-2</v>
      </c>
      <c r="AH14">
        <v>0.95461483156721705</v>
      </c>
      <c r="AI14">
        <f t="shared" si="9"/>
        <v>-8.8522686797875824E-2</v>
      </c>
      <c r="AJ14">
        <f t="shared" si="10"/>
        <v>-0.17704537359575165</v>
      </c>
      <c r="AK14">
        <v>0.54544826186252904</v>
      </c>
      <c r="AL14">
        <f t="shared" si="11"/>
        <v>1.3449881480472591E-2</v>
      </c>
      <c r="AM14">
        <f t="shared" si="12"/>
        <v>2.6899762960945182E-2</v>
      </c>
      <c r="AN14">
        <v>1.33523790451223</v>
      </c>
      <c r="AO14">
        <f t="shared" si="13"/>
        <v>-3.453356782770367E-4</v>
      </c>
      <c r="AP14">
        <f t="shared" si="14"/>
        <v>-6.9067135655407339E-4</v>
      </c>
      <c r="AQ14">
        <v>4.3653054628026204</v>
      </c>
      <c r="AR14">
        <v>0.81361732208297399</v>
      </c>
      <c r="AS14">
        <f t="shared" si="15"/>
        <v>-1.3182361804786756E-2</v>
      </c>
      <c r="AT14">
        <f t="shared" si="16"/>
        <v>-2.6364723609573513E-2</v>
      </c>
      <c r="AU14">
        <v>0.68146896279115998</v>
      </c>
      <c r="AV14">
        <v>0.25392551178096601</v>
      </c>
      <c r="AW14">
        <v>0.395730527349687</v>
      </c>
      <c r="AX14">
        <v>0.15502879195904001</v>
      </c>
      <c r="AY14">
        <v>4.1961492820344899E-2</v>
      </c>
      <c r="AZ14">
        <v>0.39941763706857403</v>
      </c>
      <c r="BA14">
        <v>0.23179243621281501</v>
      </c>
      <c r="BB14" t="s">
        <v>25</v>
      </c>
      <c r="BC14">
        <v>0.22121802057818299</v>
      </c>
      <c r="BD14">
        <v>0.28137709587678561</v>
      </c>
      <c r="BE14">
        <f t="shared" si="17"/>
        <v>7.3510005533197198E-3</v>
      </c>
      <c r="BF14">
        <f t="shared" si="18"/>
        <v>1.470200110663944E-2</v>
      </c>
      <c r="BG14">
        <v>0.40493181467246253</v>
      </c>
      <c r="BH14">
        <f t="shared" si="19"/>
        <v>7.9258824136833484E-3</v>
      </c>
      <c r="BI14">
        <f t="shared" si="20"/>
        <v>1.5851764827366697E-2</v>
      </c>
      <c r="BJ14">
        <v>0.18017768796855138</v>
      </c>
      <c r="BK14">
        <f t="shared" si="21"/>
        <v>-5.7823674683924577E-3</v>
      </c>
      <c r="BL14">
        <f t="shared" si="22"/>
        <v>-1.1564734936784915E-2</v>
      </c>
      <c r="BM14">
        <v>6.6296462259583813E-2</v>
      </c>
      <c r="BN14">
        <f t="shared" si="23"/>
        <v>7.5390871571155618E-3</v>
      </c>
      <c r="BO14">
        <f t="shared" si="24"/>
        <v>1.5078174314231125E-2</v>
      </c>
      <c r="BP14">
        <v>9.0744647592146344E-2</v>
      </c>
      <c r="BQ14">
        <f t="shared" si="25"/>
        <v>5.8224329149498847E-3</v>
      </c>
      <c r="BR14">
        <f t="shared" si="26"/>
        <v>1.1644865829899769E-2</v>
      </c>
      <c r="BS14">
        <v>0</v>
      </c>
      <c r="BT14">
        <v>0.2142153328952093</v>
      </c>
      <c r="BU14">
        <f t="shared" si="27"/>
        <v>2.6873649142883288E-2</v>
      </c>
      <c r="BV14">
        <f t="shared" si="28"/>
        <v>5.3747298285766576E-2</v>
      </c>
      <c r="BW14">
        <v>135.32551030480201</v>
      </c>
      <c r="BX14">
        <v>23.254138274899599</v>
      </c>
      <c r="BY14">
        <f>BX14/T14</f>
        <v>3.249600094312409</v>
      </c>
      <c r="BZ14">
        <v>16.720800100915199</v>
      </c>
      <c r="CA14">
        <v>5.1713858965164299</v>
      </c>
      <c r="CB14">
        <v>1.0775154043922299</v>
      </c>
      <c r="CC14">
        <v>1.7078862836847501E-2</v>
      </c>
      <c r="CD14">
        <v>1.81199119883576E-2</v>
      </c>
      <c r="CE14">
        <v>0.94254667725875396</v>
      </c>
      <c r="CF14">
        <v>0.459068809829905</v>
      </c>
      <c r="CG14">
        <v>1.2246417003373999</v>
      </c>
      <c r="CH14">
        <v>8.7039964281530899</v>
      </c>
      <c r="CI14">
        <v>0.89694967352844301</v>
      </c>
      <c r="CJ14">
        <v>1.6526151565848399</v>
      </c>
      <c r="CK14">
        <v>0.43493636294367699</v>
      </c>
      <c r="CL14">
        <v>1.0319572529618299</v>
      </c>
      <c r="CM14">
        <v>0.42656466319773101</v>
      </c>
      <c r="CN14">
        <v>0.11137249896511101</v>
      </c>
      <c r="CO14">
        <v>1.2347581479696901</v>
      </c>
      <c r="CP14">
        <v>0.37473449837089001</v>
      </c>
      <c r="CQ14" t="s">
        <v>25</v>
      </c>
      <c r="CR14">
        <v>0.224853155245477</v>
      </c>
      <c r="CS14">
        <v>0.77242299814774606</v>
      </c>
      <c r="CT14">
        <v>1.2048608832163137</v>
      </c>
      <c r="CU14">
        <v>0.39293200931309591</v>
      </c>
      <c r="CV14">
        <v>0.18623473940072932</v>
      </c>
      <c r="CW14">
        <v>0.13577767521877182</v>
      </c>
      <c r="CX14">
        <v>0</v>
      </c>
      <c r="CY14">
        <v>0.21650598013584343</v>
      </c>
    </row>
    <row r="15" spans="1:103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0"/>
        <v>17.509791975573364</v>
      </c>
      <c r="O15">
        <f t="shared" si="1"/>
        <v>33.889919952722636</v>
      </c>
      <c r="P15">
        <v>279.17115615228352</v>
      </c>
      <c r="Q15">
        <f t="shared" si="2"/>
        <v>164.22277474706789</v>
      </c>
      <c r="R15">
        <f t="shared" si="3"/>
        <v>317.85053176851852</v>
      </c>
      <c r="S15">
        <v>7.55</v>
      </c>
      <c r="T15">
        <v>7.1559999999999997</v>
      </c>
      <c r="U15">
        <v>5.2439999999999998</v>
      </c>
      <c r="V15">
        <f t="shared" si="4"/>
        <v>0.10920000000000023</v>
      </c>
      <c r="W15">
        <f t="shared" si="5"/>
        <v>0.21135483870967786</v>
      </c>
      <c r="X15">
        <v>136.470354859336</v>
      </c>
      <c r="Y15">
        <v>11.823836675070901</v>
      </c>
      <c r="Z15">
        <f t="shared" si="6"/>
        <v>2.2547362080608124</v>
      </c>
      <c r="AA15">
        <f t="shared" si="7"/>
        <v>0.1192489086261066</v>
      </c>
      <c r="AB15">
        <f t="shared" si="8"/>
        <v>0.23080433927633537</v>
      </c>
      <c r="AC15">
        <v>8.1742544761167792</v>
      </c>
      <c r="AD15">
        <v>2.4228208985201598</v>
      </c>
      <c r="AE15">
        <v>0.62661816360981903</v>
      </c>
      <c r="AF15">
        <v>1.99865172282668E-2</v>
      </c>
      <c r="AG15">
        <v>1.6824418453780101E-2</v>
      </c>
      <c r="AH15">
        <v>1.18794698807412</v>
      </c>
      <c r="AI15">
        <f t="shared" si="9"/>
        <v>5.1476607106265955E-2</v>
      </c>
      <c r="AJ15">
        <f t="shared" si="10"/>
        <v>9.9632142786321196E-2</v>
      </c>
      <c r="AK15">
        <v>0.49913952788301502</v>
      </c>
      <c r="AL15">
        <f t="shared" si="11"/>
        <v>-1.4335358907235817E-2</v>
      </c>
      <c r="AM15">
        <f t="shared" si="12"/>
        <v>-2.7745855949488678E-2</v>
      </c>
      <c r="AN15">
        <v>1.2508366894210099</v>
      </c>
      <c r="AO15">
        <f t="shared" si="13"/>
        <v>-5.0986064733009102E-2</v>
      </c>
      <c r="AP15">
        <f t="shared" si="14"/>
        <v>-9.8682705934856327E-2</v>
      </c>
      <c r="AQ15">
        <v>4.0476058767408896</v>
      </c>
      <c r="AR15">
        <v>0.801886275509752</v>
      </c>
      <c r="AS15">
        <f t="shared" si="15"/>
        <v>-2.0220989748719952E-2</v>
      </c>
      <c r="AT15">
        <f t="shared" si="16"/>
        <v>-3.913739951365152E-2</v>
      </c>
      <c r="AU15">
        <v>0.71715151163804403</v>
      </c>
      <c r="AV15">
        <v>0.42017920234587802</v>
      </c>
      <c r="AW15">
        <v>0.42837320006666402</v>
      </c>
      <c r="AX15">
        <v>0.15266240340779499</v>
      </c>
      <c r="AY15">
        <v>3.92629054316656E-2</v>
      </c>
      <c r="AZ15">
        <v>0.487740463867049</v>
      </c>
      <c r="BA15">
        <v>0.246585986220206</v>
      </c>
      <c r="BB15" t="s">
        <v>25</v>
      </c>
      <c r="BC15">
        <v>0.24827651529832501</v>
      </c>
      <c r="BD15">
        <v>0.2860371061927568</v>
      </c>
      <c r="BE15">
        <f t="shared" si="17"/>
        <v>1.0147006742902431E-2</v>
      </c>
      <c r="BF15">
        <f t="shared" si="18"/>
        <v>1.9639367889488578E-2</v>
      </c>
      <c r="BG15">
        <v>0.45079350812458963</v>
      </c>
      <c r="BH15">
        <f t="shared" si="19"/>
        <v>3.5442898484959608E-2</v>
      </c>
      <c r="BI15">
        <f t="shared" si="20"/>
        <v>6.8599158357986328E-2</v>
      </c>
      <c r="BJ15">
        <v>0.20607362166280416</v>
      </c>
      <c r="BK15">
        <f t="shared" si="21"/>
        <v>9.7551927481592075E-3</v>
      </c>
      <c r="BL15">
        <f t="shared" si="22"/>
        <v>1.8881018222243626E-2</v>
      </c>
      <c r="BM15">
        <v>5.3573938183979583E-2</v>
      </c>
      <c r="BN15">
        <f t="shared" si="23"/>
        <v>-9.4427288246975993E-5</v>
      </c>
      <c r="BO15">
        <f t="shared" si="24"/>
        <v>-1.8276249338124384E-4</v>
      </c>
      <c r="BP15">
        <v>7.4138292260196539E-2</v>
      </c>
      <c r="BQ15">
        <f t="shared" si="25"/>
        <v>-4.1413802842199974E-3</v>
      </c>
      <c r="BR15">
        <f t="shared" si="26"/>
        <v>-8.0155747436516083E-3</v>
      </c>
      <c r="BS15">
        <v>0</v>
      </c>
      <c r="BT15">
        <v>0.24299862329737534</v>
      </c>
      <c r="BU15">
        <f t="shared" si="27"/>
        <v>4.4143623384182908E-2</v>
      </c>
      <c r="BV15">
        <f t="shared" si="28"/>
        <v>8.5439271066160463E-2</v>
      </c>
      <c r="BW15">
        <v>135.32551030480201</v>
      </c>
      <c r="BX15">
        <v>23.254138274899599</v>
      </c>
      <c r="BY15">
        <f>BX15/T15</f>
        <v>3.249600094312409</v>
      </c>
      <c r="BZ15">
        <v>16.720800100915199</v>
      </c>
      <c r="CA15">
        <v>5.1713858965164299</v>
      </c>
      <c r="CB15">
        <v>1.0775154043922299</v>
      </c>
      <c r="CC15">
        <v>1.7078862836847501E-2</v>
      </c>
      <c r="CD15">
        <v>1.81199119883576E-2</v>
      </c>
      <c r="CE15">
        <v>0.94254667725875396</v>
      </c>
      <c r="CF15">
        <v>0.459068809829905</v>
      </c>
      <c r="CG15">
        <v>1.2246417003373999</v>
      </c>
      <c r="CH15">
        <v>8.7039964281530899</v>
      </c>
      <c r="CI15">
        <v>0.89694967352844301</v>
      </c>
      <c r="CJ15">
        <v>1.6526151565848399</v>
      </c>
      <c r="CK15">
        <v>0.43493636294367699</v>
      </c>
      <c r="CL15">
        <v>1.0319572529618299</v>
      </c>
      <c r="CM15">
        <v>0.42656466319773101</v>
      </c>
      <c r="CN15">
        <v>0.11137249896511101</v>
      </c>
      <c r="CO15">
        <v>1.2347581479696901</v>
      </c>
      <c r="CP15">
        <v>0.37473449837089001</v>
      </c>
      <c r="CQ15" t="s">
        <v>25</v>
      </c>
      <c r="CR15">
        <v>0.224853155245477</v>
      </c>
      <c r="CS15">
        <v>0.77242299814774606</v>
      </c>
      <c r="CT15">
        <v>1.2048608832163137</v>
      </c>
      <c r="CU15">
        <v>0.39293200931309591</v>
      </c>
      <c r="CV15">
        <v>0.18623473940072932</v>
      </c>
      <c r="CW15">
        <v>0.13577767521877182</v>
      </c>
      <c r="CX15">
        <v>0</v>
      </c>
      <c r="CY15">
        <v>0.21650598013584343</v>
      </c>
    </row>
    <row r="16" spans="1:103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0"/>
        <v>7.0039167902293453</v>
      </c>
      <c r="O16">
        <f t="shared" si="1"/>
        <v>14.007833580458691</v>
      </c>
      <c r="P16">
        <v>163.87243384409541</v>
      </c>
      <c r="Q16">
        <f t="shared" si="2"/>
        <v>95.043541362155011</v>
      </c>
      <c r="R16">
        <f t="shared" si="3"/>
        <v>190.08708272431002</v>
      </c>
      <c r="S16">
        <v>7.55</v>
      </c>
      <c r="T16">
        <v>7.1559999999999997</v>
      </c>
      <c r="U16">
        <v>6.7960000000000003</v>
      </c>
      <c r="V16">
        <f t="shared" si="4"/>
        <v>1.0404000000000004</v>
      </c>
      <c r="W16">
        <f t="shared" si="5"/>
        <v>2.0808000000000009</v>
      </c>
      <c r="X16">
        <v>136.74604510651099</v>
      </c>
      <c r="Y16">
        <v>11.4657650522774</v>
      </c>
      <c r="Z16">
        <f t="shared" si="6"/>
        <v>1.6871343514239845</v>
      </c>
      <c r="AA16">
        <f t="shared" si="7"/>
        <v>-0.22131220535599017</v>
      </c>
      <c r="AB16">
        <f t="shared" si="8"/>
        <v>-0.44262441071198033</v>
      </c>
      <c r="AC16">
        <v>8.0696766352398299</v>
      </c>
      <c r="AD16">
        <v>2.1587718112593901</v>
      </c>
      <c r="AE16">
        <v>0.42653860358533602</v>
      </c>
      <c r="AF16">
        <v>2.1991051825567098E-2</v>
      </c>
      <c r="AG16">
        <v>1.9327778132658201E-2</v>
      </c>
      <c r="AH16">
        <v>1.1377951296123701</v>
      </c>
      <c r="AI16">
        <f t="shared" si="9"/>
        <v>2.1385492029215979E-2</v>
      </c>
      <c r="AJ16">
        <f t="shared" si="10"/>
        <v>4.2770984058431959E-2</v>
      </c>
      <c r="AK16">
        <v>0.51138152120582303</v>
      </c>
      <c r="AL16">
        <f t="shared" si="11"/>
        <v>-6.990162913551012E-3</v>
      </c>
      <c r="AM16">
        <f t="shared" si="12"/>
        <v>-1.3980325827102024E-2</v>
      </c>
      <c r="AN16">
        <v>1.27617861471312</v>
      </c>
      <c r="AO16">
        <f t="shared" si="13"/>
        <v>-3.5780909557743046E-2</v>
      </c>
      <c r="AP16">
        <f t="shared" si="14"/>
        <v>-7.1561819115486092E-2</v>
      </c>
      <c r="AQ16">
        <v>2.3100836314678199</v>
      </c>
      <c r="AR16">
        <v>0.69789282950637699</v>
      </c>
      <c r="AS16">
        <f t="shared" si="15"/>
        <v>-8.2617057350744955E-2</v>
      </c>
      <c r="AT16">
        <f t="shared" si="16"/>
        <v>-0.16523411470148991</v>
      </c>
      <c r="AU16">
        <v>0.73708970821567898</v>
      </c>
      <c r="AV16">
        <v>0.92064472397187203</v>
      </c>
      <c r="AW16">
        <v>0.54517626913083095</v>
      </c>
      <c r="AX16">
        <v>0.15665082902539099</v>
      </c>
      <c r="AY16">
        <v>3.4575912355150597E-2</v>
      </c>
      <c r="AZ16">
        <v>0.92201593071149501</v>
      </c>
      <c r="BA16">
        <v>0.36657307970613301</v>
      </c>
      <c r="BB16" t="s">
        <v>25</v>
      </c>
      <c r="BC16">
        <v>0.48009733083203698</v>
      </c>
      <c r="BD16">
        <v>0.31328617078475018</v>
      </c>
      <c r="BE16">
        <f t="shared" si="17"/>
        <v>2.6496445498098462E-2</v>
      </c>
      <c r="BF16">
        <f t="shared" si="18"/>
        <v>5.2992890996196924E-2</v>
      </c>
      <c r="BG16">
        <v>0.74731488677403868</v>
      </c>
      <c r="BH16">
        <f t="shared" si="19"/>
        <v>0.21335572567462904</v>
      </c>
      <c r="BI16">
        <f t="shared" si="20"/>
        <v>0.42671145134925809</v>
      </c>
      <c r="BJ16">
        <v>8.1909510852846978E-2</v>
      </c>
      <c r="BK16">
        <f t="shared" si="21"/>
        <v>-6.4743273737815091E-2</v>
      </c>
      <c r="BL16">
        <f t="shared" si="22"/>
        <v>-0.12948654747563018</v>
      </c>
      <c r="BM16">
        <v>5.3554810509109922E-2</v>
      </c>
      <c r="BN16">
        <f t="shared" si="23"/>
        <v>-1.0590389316877252E-4</v>
      </c>
      <c r="BO16">
        <f t="shared" si="24"/>
        <v>-2.1180778633754505E-4</v>
      </c>
      <c r="BP16">
        <v>9.3468613382571512E-3</v>
      </c>
      <c r="BQ16">
        <f t="shared" si="25"/>
        <v>-4.3016238837383626E-2</v>
      </c>
      <c r="BR16">
        <f t="shared" si="26"/>
        <v>-8.6032477674767252E-2</v>
      </c>
      <c r="BS16">
        <v>0</v>
      </c>
      <c r="BT16">
        <v>0.4589880118266122</v>
      </c>
      <c r="BU16">
        <f t="shared" si="27"/>
        <v>0.17373725650172503</v>
      </c>
      <c r="BV16">
        <f t="shared" si="28"/>
        <v>0.34747451300345006</v>
      </c>
      <c r="BW16">
        <v>135.32551030480201</v>
      </c>
      <c r="BX16">
        <v>23.254138274899599</v>
      </c>
      <c r="BY16">
        <f>BX16/T16</f>
        <v>3.249600094312409</v>
      </c>
      <c r="BZ16">
        <v>16.720800100915199</v>
      </c>
      <c r="CA16">
        <v>5.1713858965164299</v>
      </c>
      <c r="CB16">
        <v>1.0775154043922299</v>
      </c>
      <c r="CC16">
        <v>1.7078862836847501E-2</v>
      </c>
      <c r="CD16">
        <v>1.81199119883576E-2</v>
      </c>
      <c r="CE16">
        <v>0.94254667725875396</v>
      </c>
      <c r="CF16">
        <v>0.459068809829905</v>
      </c>
      <c r="CG16">
        <v>1.2246417003373999</v>
      </c>
      <c r="CH16">
        <v>8.7039964281530899</v>
      </c>
      <c r="CI16">
        <v>0.89694967352844301</v>
      </c>
      <c r="CJ16">
        <v>1.6526151565848399</v>
      </c>
      <c r="CK16">
        <v>0.43493636294367699</v>
      </c>
      <c r="CL16">
        <v>1.0319572529618299</v>
      </c>
      <c r="CM16">
        <v>0.42656466319773101</v>
      </c>
      <c r="CN16">
        <v>0.11137249896511101</v>
      </c>
      <c r="CO16">
        <v>1.2347581479696901</v>
      </c>
      <c r="CP16">
        <v>0.37473449837089001</v>
      </c>
      <c r="CQ16" t="s">
        <v>25</v>
      </c>
      <c r="CR16">
        <v>0.224853155245477</v>
      </c>
      <c r="CS16">
        <v>0.77242299814774606</v>
      </c>
      <c r="CT16">
        <v>1.2048608832163137</v>
      </c>
      <c r="CU16">
        <v>0.39293200931309591</v>
      </c>
      <c r="CV16">
        <v>0.18623473940072932</v>
      </c>
      <c r="CW16">
        <v>0.13577767521877182</v>
      </c>
      <c r="CX16">
        <v>0</v>
      </c>
      <c r="CY16">
        <v>0.21650598013584343</v>
      </c>
    </row>
    <row r="17" spans="1:103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0"/>
        <v>14.09999038033013</v>
      </c>
      <c r="O17">
        <f t="shared" si="1"/>
        <v>28.19998076066026</v>
      </c>
      <c r="P17">
        <v>93.031236894379902</v>
      </c>
      <c r="Q17">
        <f t="shared" si="2"/>
        <v>52.538823192325715</v>
      </c>
      <c r="R17">
        <f t="shared" si="3"/>
        <v>105.07764638465143</v>
      </c>
      <c r="S17">
        <v>7.55</v>
      </c>
      <c r="T17">
        <v>7.1559999999999997</v>
      </c>
      <c r="U17">
        <v>5.2489999999999997</v>
      </c>
      <c r="V17">
        <f t="shared" si="4"/>
        <v>0.11220000000000016</v>
      </c>
      <c r="W17">
        <f t="shared" si="5"/>
        <v>0.22440000000000032</v>
      </c>
      <c r="X17">
        <v>135.766091749205</v>
      </c>
      <c r="Y17">
        <v>11.714212788170499</v>
      </c>
      <c r="Z17">
        <f t="shared" si="6"/>
        <v>2.2317037127396646</v>
      </c>
      <c r="AA17">
        <f t="shared" si="7"/>
        <v>0.1054294114334179</v>
      </c>
      <c r="AB17">
        <f t="shared" si="8"/>
        <v>0.2108588228668358</v>
      </c>
      <c r="AC17">
        <v>8.2144547902398806</v>
      </c>
      <c r="AD17">
        <v>2.3247977878518098</v>
      </c>
      <c r="AE17">
        <v>0.57870810946594797</v>
      </c>
      <c r="AF17">
        <v>1.9523524309787599E-2</v>
      </c>
      <c r="AG17">
        <v>1.7667210925645899E-2</v>
      </c>
      <c r="AH17">
        <v>1.1050711055612701</v>
      </c>
      <c r="AI17">
        <f t="shared" si="9"/>
        <v>1.7510775985559945E-3</v>
      </c>
      <c r="AJ17">
        <f t="shared" si="10"/>
        <v>3.5021551971119889E-3</v>
      </c>
      <c r="AK17">
        <v>0.51355298295660701</v>
      </c>
      <c r="AL17">
        <f t="shared" si="11"/>
        <v>-5.6872858630806263E-3</v>
      </c>
      <c r="AM17">
        <f t="shared" si="12"/>
        <v>-1.1374571726161253E-2</v>
      </c>
      <c r="AN17">
        <v>1.3112939633930301</v>
      </c>
      <c r="AO17">
        <f t="shared" si="13"/>
        <v>-1.4711700349797007E-2</v>
      </c>
      <c r="AP17">
        <f t="shared" si="14"/>
        <v>-2.9423400699594014E-2</v>
      </c>
      <c r="AQ17">
        <v>3.3250420924880002</v>
      </c>
      <c r="AR17">
        <v>0.76878837740403405</v>
      </c>
      <c r="AS17">
        <f t="shared" si="15"/>
        <v>-4.0079728612150721E-2</v>
      </c>
      <c r="AT17">
        <f t="shared" si="16"/>
        <v>-8.0159457224301442E-2</v>
      </c>
      <c r="AU17">
        <v>0.73557302418523896</v>
      </c>
      <c r="AV17">
        <v>0.38506847159574398</v>
      </c>
      <c r="AW17">
        <v>0.44249018035878901</v>
      </c>
      <c r="AX17">
        <v>0.16527744433766101</v>
      </c>
      <c r="AY17">
        <v>4.6450766150995901E-2</v>
      </c>
      <c r="AZ17">
        <v>0.46012074347468301</v>
      </c>
      <c r="BA17">
        <v>0.40569146800710199</v>
      </c>
      <c r="BB17" t="s">
        <v>25</v>
      </c>
      <c r="BC17">
        <v>0.46415050327792401</v>
      </c>
      <c r="BD17">
        <v>0.30037185212668122</v>
      </c>
      <c r="BE17">
        <f t="shared" si="17"/>
        <v>1.8747854303257084E-2</v>
      </c>
      <c r="BF17">
        <f t="shared" si="18"/>
        <v>3.7495708606514168E-2</v>
      </c>
      <c r="BG17">
        <v>0.43895019075514174</v>
      </c>
      <c r="BH17">
        <f t="shared" si="19"/>
        <v>2.8336908063290877E-2</v>
      </c>
      <c r="BI17">
        <f t="shared" si="20"/>
        <v>5.6673816126581754E-2</v>
      </c>
      <c r="BJ17">
        <v>0.18557999038486414</v>
      </c>
      <c r="BK17">
        <f t="shared" si="21"/>
        <v>-2.5409860186048016E-3</v>
      </c>
      <c r="BL17">
        <f t="shared" si="22"/>
        <v>-5.0819720372096032E-3</v>
      </c>
      <c r="BM17">
        <v>6.0723959609078434E-2</v>
      </c>
      <c r="BN17">
        <f t="shared" si="23"/>
        <v>4.1955855668123349E-3</v>
      </c>
      <c r="BO17">
        <f t="shared" si="24"/>
        <v>8.3911711336246697E-3</v>
      </c>
      <c r="BP17">
        <v>0.15414339191343623</v>
      </c>
      <c r="BQ17">
        <f t="shared" si="25"/>
        <v>4.3861679507723815E-2</v>
      </c>
      <c r="BR17">
        <f t="shared" si="26"/>
        <v>8.772335901544763E-2</v>
      </c>
      <c r="BS17">
        <v>0</v>
      </c>
      <c r="BT17">
        <v>0.39372365617586058</v>
      </c>
      <c r="BU17">
        <f t="shared" si="27"/>
        <v>0.13457864311127404</v>
      </c>
      <c r="BV17">
        <f t="shared" si="28"/>
        <v>0.26915728622254809</v>
      </c>
      <c r="BW17">
        <v>135.32551030480201</v>
      </c>
      <c r="BX17">
        <v>23.254138274899599</v>
      </c>
      <c r="BY17">
        <f>BX17/T17</f>
        <v>3.249600094312409</v>
      </c>
      <c r="BZ17">
        <v>16.720800100915199</v>
      </c>
      <c r="CA17">
        <v>5.1713858965164299</v>
      </c>
      <c r="CB17">
        <v>1.0775154043922299</v>
      </c>
      <c r="CC17">
        <v>1.7078862836847501E-2</v>
      </c>
      <c r="CD17">
        <v>1.81199119883576E-2</v>
      </c>
      <c r="CE17">
        <v>0.94254667725875396</v>
      </c>
      <c r="CF17">
        <v>0.459068809829905</v>
      </c>
      <c r="CG17">
        <v>1.2246417003373999</v>
      </c>
      <c r="CH17">
        <v>8.7039964281530899</v>
      </c>
      <c r="CI17">
        <v>0.89694967352844301</v>
      </c>
      <c r="CJ17">
        <v>1.6526151565848399</v>
      </c>
      <c r="CK17">
        <v>0.43493636294367699</v>
      </c>
      <c r="CL17">
        <v>1.0319572529618299</v>
      </c>
      <c r="CM17">
        <v>0.42656466319773101</v>
      </c>
      <c r="CN17">
        <v>0.11137249896511101</v>
      </c>
      <c r="CO17">
        <v>1.2347581479696901</v>
      </c>
      <c r="CP17">
        <v>0.37473449837089001</v>
      </c>
      <c r="CQ17" t="s">
        <v>25</v>
      </c>
      <c r="CR17">
        <v>0.224853155245477</v>
      </c>
      <c r="CS17">
        <v>0.77242299814774606</v>
      </c>
      <c r="CT17">
        <v>1.2048608832163137</v>
      </c>
      <c r="CU17">
        <v>0.39293200931309591</v>
      </c>
      <c r="CV17">
        <v>0.18623473940072932</v>
      </c>
      <c r="CW17">
        <v>0.13577767521877182</v>
      </c>
      <c r="CX17">
        <v>0</v>
      </c>
      <c r="CY17">
        <v>0.21650598013584343</v>
      </c>
    </row>
    <row r="18" spans="1:103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0"/>
        <v>7.2803871898436618</v>
      </c>
      <c r="O18">
        <f t="shared" si="1"/>
        <v>14.560774379687324</v>
      </c>
      <c r="P18">
        <v>199.18915959615308</v>
      </c>
      <c r="Q18">
        <f t="shared" si="2"/>
        <v>58.116788406694809</v>
      </c>
      <c r="R18">
        <f t="shared" si="3"/>
        <v>116.23357681338962</v>
      </c>
      <c r="S18">
        <v>7.55</v>
      </c>
      <c r="T18">
        <v>7.1559999999999997</v>
      </c>
      <c r="U18">
        <v>4.9820000000000002</v>
      </c>
      <c r="V18">
        <f t="shared" si="4"/>
        <v>-2.3999999999999754E-2</v>
      </c>
      <c r="W18">
        <f t="shared" si="5"/>
        <v>-4.7999999999999508E-2</v>
      </c>
      <c r="X18">
        <v>136.21313904110801</v>
      </c>
      <c r="Y18">
        <v>10.727333395042301</v>
      </c>
      <c r="Z18">
        <f t="shared" si="6"/>
        <v>2.1532182647616018</v>
      </c>
      <c r="AA18">
        <f t="shared" si="7"/>
        <v>2.9169071323290118E-2</v>
      </c>
      <c r="AB18">
        <f t="shared" si="8"/>
        <v>5.8338142646580236E-2</v>
      </c>
      <c r="AC18">
        <v>7.4173206448177602</v>
      </c>
      <c r="AD18">
        <v>2.0632945622903098</v>
      </c>
      <c r="AE18">
        <v>0.39327471987795798</v>
      </c>
      <c r="AF18">
        <v>2.0208115851193E-2</v>
      </c>
      <c r="AG18">
        <v>1.98819737902333E-2</v>
      </c>
      <c r="AH18">
        <v>1.01640390759995</v>
      </c>
      <c r="AI18">
        <f t="shared" si="9"/>
        <v>-2.5724620589118018E-2</v>
      </c>
      <c r="AJ18">
        <f t="shared" si="10"/>
        <v>-5.1449241178236037E-2</v>
      </c>
      <c r="AK18">
        <v>0.54334438985754296</v>
      </c>
      <c r="AL18">
        <f t="shared" si="11"/>
        <v>6.0937791387404737E-3</v>
      </c>
      <c r="AM18">
        <f t="shared" si="12"/>
        <v>1.2187558277480947E-2</v>
      </c>
      <c r="AN18">
        <v>1.2924326821402401</v>
      </c>
      <c r="AO18">
        <f t="shared" si="13"/>
        <v>-1.3014234550735493E-2</v>
      </c>
      <c r="AP18">
        <f t="shared" si="14"/>
        <v>-2.6028469101470986E-2</v>
      </c>
      <c r="AQ18">
        <v>4.7632539102224696</v>
      </c>
      <c r="AR18">
        <v>0.82648690903132505</v>
      </c>
      <c r="AS18">
        <f t="shared" si="15"/>
        <v>-2.7303048178880626E-3</v>
      </c>
      <c r="AT18">
        <f t="shared" si="16"/>
        <v>-5.4606096357761253E-3</v>
      </c>
      <c r="AU18">
        <v>0.67142691202563198</v>
      </c>
      <c r="AV18">
        <v>0.184826056702801</v>
      </c>
      <c r="AW18">
        <v>0.38954017497715498</v>
      </c>
      <c r="AX18">
        <v>0.14879402863649699</v>
      </c>
      <c r="AY18">
        <v>3.5809624588037901E-2</v>
      </c>
      <c r="AZ18">
        <v>0.40168162264115298</v>
      </c>
      <c r="BA18">
        <v>0.22140707417209801</v>
      </c>
      <c r="BB18" t="s">
        <v>25</v>
      </c>
      <c r="BC18">
        <v>0.21662648504819901</v>
      </c>
      <c r="BD18">
        <v>0.26927170936344286</v>
      </c>
      <c r="BE18">
        <f t="shared" si="17"/>
        <v>4.3884322657034014E-5</v>
      </c>
      <c r="BF18">
        <f t="shared" si="18"/>
        <v>8.7768645314068028E-5</v>
      </c>
      <c r="BG18">
        <v>0.41342692598365494</v>
      </c>
      <c r="BH18">
        <f t="shared" si="19"/>
        <v>6.511474600199396E-3</v>
      </c>
      <c r="BI18">
        <f t="shared" si="20"/>
        <v>1.3022949200398792E-2</v>
      </c>
      <c r="BJ18">
        <v>0.18536602174141495</v>
      </c>
      <c r="BK18">
        <f t="shared" si="21"/>
        <v>-1.3346836023371584E-3</v>
      </c>
      <c r="BL18">
        <f t="shared" si="22"/>
        <v>-2.6693672046743167E-3</v>
      </c>
      <c r="BM18">
        <v>5.7548604288280854E-2</v>
      </c>
      <c r="BN18">
        <f t="shared" si="23"/>
        <v>1.1451861871668932E-3</v>
      </c>
      <c r="BO18">
        <f t="shared" si="24"/>
        <v>2.2903723743337863E-3</v>
      </c>
      <c r="BP18">
        <v>8.4087673545631361E-2</v>
      </c>
      <c r="BQ18">
        <f t="shared" si="25"/>
        <v>9.1412424352044772E-4</v>
      </c>
      <c r="BR18">
        <f t="shared" si="26"/>
        <v>1.8282484870408954E-3</v>
      </c>
      <c r="BS18">
        <v>0</v>
      </c>
      <c r="BT18">
        <v>0.19895987570991941</v>
      </c>
      <c r="BU18">
        <f t="shared" si="27"/>
        <v>8.8601874158546756E-3</v>
      </c>
      <c r="BV18">
        <f t="shared" si="28"/>
        <v>1.7720374831709351E-2</v>
      </c>
      <c r="BW18">
        <v>135.32551030480201</v>
      </c>
      <c r="BX18">
        <v>23.254138274899599</v>
      </c>
      <c r="BY18">
        <f>BX18/T18</f>
        <v>3.249600094312409</v>
      </c>
      <c r="BZ18">
        <v>16.720800100915199</v>
      </c>
      <c r="CA18">
        <v>5.1713858965164299</v>
      </c>
      <c r="CB18">
        <v>1.0775154043922299</v>
      </c>
      <c r="CC18">
        <v>1.7078862836847501E-2</v>
      </c>
      <c r="CD18">
        <v>1.81199119883576E-2</v>
      </c>
      <c r="CE18">
        <v>0.94254667725875396</v>
      </c>
      <c r="CF18">
        <v>0.459068809829905</v>
      </c>
      <c r="CG18">
        <v>1.2246417003373999</v>
      </c>
      <c r="CH18">
        <v>8.7039964281530899</v>
      </c>
      <c r="CI18">
        <v>0.89694967352844301</v>
      </c>
      <c r="CJ18">
        <v>1.6526151565848399</v>
      </c>
      <c r="CK18">
        <v>0.43493636294367699</v>
      </c>
      <c r="CL18">
        <v>1.0319572529618299</v>
      </c>
      <c r="CM18">
        <v>0.42656466319773101</v>
      </c>
      <c r="CN18">
        <v>0.11137249896511101</v>
      </c>
      <c r="CO18">
        <v>1.2347581479696901</v>
      </c>
      <c r="CP18">
        <v>0.37473449837089001</v>
      </c>
      <c r="CQ18" t="s">
        <v>25</v>
      </c>
      <c r="CR18">
        <v>0.224853155245477</v>
      </c>
      <c r="CS18">
        <v>0.77242299814774606</v>
      </c>
      <c r="CT18">
        <v>1.2048608832163137</v>
      </c>
      <c r="CU18">
        <v>0.39293200931309591</v>
      </c>
      <c r="CV18">
        <v>0.18623473940072932</v>
      </c>
      <c r="CW18">
        <v>0.13577767521877182</v>
      </c>
      <c r="CX18">
        <v>0</v>
      </c>
      <c r="CY18">
        <v>0.21650598013584343</v>
      </c>
    </row>
    <row r="19" spans="1:103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0"/>
        <v>5.1147023928648503</v>
      </c>
      <c r="O19">
        <f t="shared" si="1"/>
        <v>9.2994588961179101</v>
      </c>
      <c r="P19">
        <v>66.232074411936154</v>
      </c>
      <c r="Q19">
        <f t="shared" si="2"/>
        <v>18.229662851429733</v>
      </c>
      <c r="R19">
        <f t="shared" si="3"/>
        <v>33.14484154805406</v>
      </c>
      <c r="S19">
        <v>7.55</v>
      </c>
      <c r="T19">
        <v>7.1559999999999997</v>
      </c>
      <c r="U19">
        <v>4.8920000000000003</v>
      </c>
      <c r="V19">
        <f t="shared" si="4"/>
        <v>-5.0999999999999712E-2</v>
      </c>
      <c r="W19">
        <f t="shared" si="5"/>
        <v>-9.27272727272722E-2</v>
      </c>
      <c r="X19">
        <v>136.21313904110801</v>
      </c>
      <c r="Y19">
        <v>10.6367930829157</v>
      </c>
      <c r="Z19">
        <f t="shared" si="6"/>
        <v>2.1743240153139207</v>
      </c>
      <c r="AA19">
        <f t="shared" si="7"/>
        <v>3.5500796488985784E-2</v>
      </c>
      <c r="AB19">
        <f t="shared" si="8"/>
        <v>6.4546902707246889E-2</v>
      </c>
      <c r="AC19">
        <v>7.2768164424023496</v>
      </c>
      <c r="AD19">
        <v>1.9705243067951801</v>
      </c>
      <c r="AE19">
        <v>0.37602526576935802</v>
      </c>
      <c r="AF19">
        <v>2.0998167115304799E-2</v>
      </c>
      <c r="AG19">
        <v>1.9955373656142601E-2</v>
      </c>
      <c r="AH19">
        <v>1.0522562732791101</v>
      </c>
      <c r="AI19">
        <f t="shared" si="9"/>
        <v>-1.4968910885370001E-2</v>
      </c>
      <c r="AJ19">
        <f t="shared" si="10"/>
        <v>-2.7216201609763638E-2</v>
      </c>
      <c r="AK19">
        <v>0.56885920642506804</v>
      </c>
      <c r="AL19">
        <f t="shared" si="11"/>
        <v>1.3748224108997996E-2</v>
      </c>
      <c r="AM19">
        <f t="shared" si="12"/>
        <v>2.4996771107269083E-2</v>
      </c>
      <c r="AN19">
        <v>1.29912753930401</v>
      </c>
      <c r="AO19">
        <f t="shared" si="13"/>
        <v>-1.100577740160451E-2</v>
      </c>
      <c r="AP19">
        <f t="shared" si="14"/>
        <v>-2.0010504366553654E-2</v>
      </c>
      <c r="AQ19">
        <v>4.4929288996006802</v>
      </c>
      <c r="AR19">
        <v>0.81794776188115303</v>
      </c>
      <c r="AS19">
        <f t="shared" si="15"/>
        <v>-5.2920489629396661E-3</v>
      </c>
      <c r="AT19">
        <f t="shared" si="16"/>
        <v>-9.6219072053448478E-3</v>
      </c>
      <c r="AU19">
        <v>0.67745675202256606</v>
      </c>
      <c r="AV19">
        <v>0.21081719804232699</v>
      </c>
      <c r="AW19">
        <v>0.397479987748731</v>
      </c>
      <c r="AX19">
        <v>0.14595567145173299</v>
      </c>
      <c r="AY19">
        <v>4.1810925843135997E-2</v>
      </c>
      <c r="AZ19">
        <v>0.39938050487091598</v>
      </c>
      <c r="BA19">
        <v>0.24176429338349401</v>
      </c>
      <c r="BB19" t="s">
        <v>25</v>
      </c>
      <c r="BC19">
        <v>0.22259419579426401</v>
      </c>
      <c r="BD19">
        <v>0.27124488846090156</v>
      </c>
      <c r="BE19">
        <f t="shared" si="17"/>
        <v>6.3583805189464375E-4</v>
      </c>
      <c r="BF19">
        <f t="shared" si="18"/>
        <v>1.1560691852629886E-3</v>
      </c>
      <c r="BG19">
        <v>0.41377356517587666</v>
      </c>
      <c r="BH19">
        <f t="shared" si="19"/>
        <v>6.6154663578659118E-3</v>
      </c>
      <c r="BI19">
        <f t="shared" si="20"/>
        <v>1.2028120650665294E-2</v>
      </c>
      <c r="BJ19">
        <v>0.18091950970951051</v>
      </c>
      <c r="BK19">
        <f t="shared" si="21"/>
        <v>-2.6686372119084892E-3</v>
      </c>
      <c r="BL19">
        <f t="shared" si="22"/>
        <v>-4.8520676580154354E-3</v>
      </c>
      <c r="BM19">
        <v>5.9927039232358641E-2</v>
      </c>
      <c r="BN19">
        <f t="shared" si="23"/>
        <v>1.8587166703902293E-3</v>
      </c>
      <c r="BO19">
        <f t="shared" si="24"/>
        <v>3.3794848552549622E-3</v>
      </c>
      <c r="BP19">
        <v>8.144094049617949E-2</v>
      </c>
      <c r="BQ19">
        <f t="shared" si="25"/>
        <v>1.2010432868488629E-4</v>
      </c>
      <c r="BR19">
        <f t="shared" si="26"/>
        <v>2.1837150669979326E-4</v>
      </c>
      <c r="BS19">
        <v>0</v>
      </c>
      <c r="BT19">
        <v>0.20907697159846744</v>
      </c>
      <c r="BU19">
        <f t="shared" si="27"/>
        <v>1.1895316182419085E-2</v>
      </c>
      <c r="BV19">
        <f t="shared" si="28"/>
        <v>2.1627847604398336E-2</v>
      </c>
      <c r="BW19">
        <v>135.32551030480201</v>
      </c>
      <c r="BX19">
        <v>23.254138274899599</v>
      </c>
      <c r="BY19">
        <f>BX19/T19</f>
        <v>3.249600094312409</v>
      </c>
      <c r="BZ19">
        <v>16.720800100915199</v>
      </c>
      <c r="CA19">
        <v>5.1713858965164299</v>
      </c>
      <c r="CB19">
        <v>1.0775154043922299</v>
      </c>
      <c r="CC19">
        <v>1.7078862836847501E-2</v>
      </c>
      <c r="CD19">
        <v>1.81199119883576E-2</v>
      </c>
      <c r="CE19">
        <v>0.94254667725875396</v>
      </c>
      <c r="CF19">
        <v>0.459068809829905</v>
      </c>
      <c r="CG19">
        <v>1.2246417003373999</v>
      </c>
      <c r="CH19">
        <v>8.7039964281530899</v>
      </c>
      <c r="CI19">
        <v>0.89694967352844301</v>
      </c>
      <c r="CJ19">
        <v>1.6526151565848399</v>
      </c>
      <c r="CK19">
        <v>0.43493636294367699</v>
      </c>
      <c r="CL19">
        <v>1.0319572529618299</v>
      </c>
      <c r="CM19">
        <v>0.42656466319773101</v>
      </c>
      <c r="CN19">
        <v>0.11137249896511101</v>
      </c>
      <c r="CO19">
        <v>1.2347581479696901</v>
      </c>
      <c r="CP19">
        <v>0.37473449837089001</v>
      </c>
      <c r="CQ19" t="s">
        <v>25</v>
      </c>
      <c r="CR19">
        <v>0.224853155245477</v>
      </c>
      <c r="CS19">
        <v>0.77242299814774606</v>
      </c>
      <c r="CT19">
        <v>1.2048608832163137</v>
      </c>
      <c r="CU19">
        <v>0.39293200931309591</v>
      </c>
      <c r="CV19">
        <v>0.18623473940072932</v>
      </c>
      <c r="CW19">
        <v>0.13577767521877182</v>
      </c>
      <c r="CX19">
        <v>0</v>
      </c>
      <c r="CY19">
        <v>0.21650598013584343</v>
      </c>
    </row>
    <row r="20" spans="1:103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0"/>
        <v>6.9578383902936247</v>
      </c>
      <c r="O20">
        <f t="shared" si="1"/>
        <v>13.045946981800546</v>
      </c>
      <c r="P20">
        <v>175.29843335211407</v>
      </c>
      <c r="Q20">
        <f t="shared" si="2"/>
        <v>50.949570533483104</v>
      </c>
      <c r="R20">
        <f t="shared" si="3"/>
        <v>95.530444750280822</v>
      </c>
      <c r="S20">
        <v>7.55</v>
      </c>
      <c r="T20">
        <v>7.1559999999999997</v>
      </c>
      <c r="U20">
        <v>5.1479999999999997</v>
      </c>
      <c r="V20">
        <f t="shared" si="4"/>
        <v>2.580000000000009E-2</v>
      </c>
      <c r="W20">
        <f t="shared" si="5"/>
        <v>4.8375000000000168E-2</v>
      </c>
      <c r="X20">
        <v>136.470354859336</v>
      </c>
      <c r="Y20">
        <v>11.902765393243101</v>
      </c>
      <c r="Z20">
        <f t="shared" si="6"/>
        <v>2.3121144897519623</v>
      </c>
      <c r="AA20">
        <f t="shared" si="7"/>
        <v>7.6837938820398258E-2</v>
      </c>
      <c r="AB20">
        <f t="shared" si="8"/>
        <v>0.14407113528824672</v>
      </c>
      <c r="AC20">
        <v>8.5300615714535599</v>
      </c>
      <c r="AD20">
        <v>2.7305516551878699</v>
      </c>
      <c r="AE20">
        <v>0.68220175408200701</v>
      </c>
      <c r="AF20">
        <v>1.8065489160313399E-2</v>
      </c>
      <c r="AG20">
        <v>1.6866421180048101E-2</v>
      </c>
      <c r="AH20">
        <v>1.07109202168411</v>
      </c>
      <c r="AI20">
        <f t="shared" si="9"/>
        <v>-9.3181863638700287E-3</v>
      </c>
      <c r="AJ20">
        <f t="shared" si="10"/>
        <v>-1.7471599432256305E-2</v>
      </c>
      <c r="AK20">
        <v>0.53102666317390501</v>
      </c>
      <c r="AL20">
        <f t="shared" si="11"/>
        <v>2.3984611336490881E-3</v>
      </c>
      <c r="AM20">
        <f t="shared" si="12"/>
        <v>4.4971146255920399E-3</v>
      </c>
      <c r="AN20">
        <v>1.22374999392592</v>
      </c>
      <c r="AO20">
        <f t="shared" si="13"/>
        <v>-3.3619041015031527E-2</v>
      </c>
      <c r="AP20">
        <f t="shared" si="14"/>
        <v>-6.303570190318411E-2</v>
      </c>
      <c r="AQ20">
        <v>4.7725336331110704</v>
      </c>
      <c r="AR20">
        <v>0.82676584259916097</v>
      </c>
      <c r="AS20">
        <f t="shared" si="15"/>
        <v>-2.6466247475372849E-3</v>
      </c>
      <c r="AT20">
        <f t="shared" si="16"/>
        <v>-4.9624214016324095E-3</v>
      </c>
      <c r="AU20">
        <v>0.71032881271283499</v>
      </c>
      <c r="AV20">
        <v>0.25015176424768298</v>
      </c>
      <c r="AW20">
        <v>0.44012482860393898</v>
      </c>
      <c r="AX20">
        <v>0.159299584664544</v>
      </c>
      <c r="AY20">
        <v>4.46969522371716E-2</v>
      </c>
      <c r="AZ20">
        <v>0.49088912530627699</v>
      </c>
      <c r="BA20">
        <v>0.24118807579620599</v>
      </c>
      <c r="BB20" t="s">
        <v>25</v>
      </c>
      <c r="BC20">
        <v>0.228762169654806</v>
      </c>
      <c r="BD20">
        <v>0.29613319059340804</v>
      </c>
      <c r="BE20">
        <f t="shared" si="17"/>
        <v>8.1023286916465879E-3</v>
      </c>
      <c r="BF20">
        <f t="shared" si="18"/>
        <v>1.5191866296837352E-2</v>
      </c>
      <c r="BG20">
        <v>0.49341202950111407</v>
      </c>
      <c r="BH20">
        <f t="shared" si="19"/>
        <v>3.0507005655437135E-2</v>
      </c>
      <c r="BI20">
        <f t="shared" si="20"/>
        <v>5.720063560394463E-2</v>
      </c>
      <c r="BJ20">
        <v>0.16523831353998783</v>
      </c>
      <c r="BK20">
        <f t="shared" si="21"/>
        <v>-7.3729960627652935E-3</v>
      </c>
      <c r="BL20">
        <f t="shared" si="22"/>
        <v>-1.3824367617684925E-2</v>
      </c>
      <c r="BM20">
        <v>6.6898248389562501E-2</v>
      </c>
      <c r="BN20">
        <f t="shared" si="23"/>
        <v>3.9500794175513871E-3</v>
      </c>
      <c r="BO20">
        <f t="shared" si="24"/>
        <v>7.4063989079088512E-3</v>
      </c>
      <c r="BP20">
        <v>7.9524977908323247E-2</v>
      </c>
      <c r="BQ20">
        <f t="shared" si="25"/>
        <v>-4.5468444767198662E-4</v>
      </c>
      <c r="BR20">
        <f t="shared" si="26"/>
        <v>-8.5253333938497492E-4</v>
      </c>
      <c r="BS20">
        <v>0</v>
      </c>
      <c r="BT20">
        <v>0.21345438355313043</v>
      </c>
      <c r="BU20">
        <f t="shared" si="27"/>
        <v>1.3208539768817982E-2</v>
      </c>
      <c r="BV20">
        <f t="shared" si="28"/>
        <v>2.4766012066533716E-2</v>
      </c>
      <c r="BW20">
        <v>135.32551030480201</v>
      </c>
      <c r="BX20">
        <v>23.254138274899599</v>
      </c>
      <c r="BY20">
        <f>BX20/T20</f>
        <v>3.249600094312409</v>
      </c>
      <c r="BZ20">
        <v>16.720800100915199</v>
      </c>
      <c r="CA20">
        <v>5.1713858965164299</v>
      </c>
      <c r="CB20">
        <v>1.0775154043922299</v>
      </c>
      <c r="CC20">
        <v>1.7078862836847501E-2</v>
      </c>
      <c r="CD20">
        <v>1.81199119883576E-2</v>
      </c>
      <c r="CE20">
        <v>0.94254667725875396</v>
      </c>
      <c r="CF20">
        <v>0.459068809829905</v>
      </c>
      <c r="CG20">
        <v>1.2246417003373999</v>
      </c>
      <c r="CH20">
        <v>8.7039964281530899</v>
      </c>
      <c r="CI20">
        <v>0.89694967352844301</v>
      </c>
      <c r="CJ20">
        <v>1.6526151565848399</v>
      </c>
      <c r="CK20">
        <v>0.43493636294367699</v>
      </c>
      <c r="CL20">
        <v>1.0319572529618299</v>
      </c>
      <c r="CM20">
        <v>0.42656466319773101</v>
      </c>
      <c r="CN20">
        <v>0.11137249896511101</v>
      </c>
      <c r="CO20">
        <v>1.2347581479696901</v>
      </c>
      <c r="CP20">
        <v>0.37473449837089001</v>
      </c>
      <c r="CQ20" t="s">
        <v>25</v>
      </c>
      <c r="CR20">
        <v>0.224853155245477</v>
      </c>
      <c r="CS20">
        <v>0.77242299814774606</v>
      </c>
      <c r="CT20">
        <v>1.2048608832163137</v>
      </c>
      <c r="CU20">
        <v>0.39293200931309591</v>
      </c>
      <c r="CV20">
        <v>0.18623473940072932</v>
      </c>
      <c r="CW20">
        <v>0.13577767521877182</v>
      </c>
      <c r="CX20">
        <v>0</v>
      </c>
      <c r="CY20">
        <v>0.21650598013584343</v>
      </c>
    </row>
    <row r="21" spans="1:103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0"/>
        <v>13.731363180844374</v>
      </c>
      <c r="O21">
        <f t="shared" si="1"/>
        <v>23.539479738590355</v>
      </c>
      <c r="P21">
        <v>285.40351952029368</v>
      </c>
      <c r="Q21">
        <f t="shared" si="2"/>
        <v>83.981096383937</v>
      </c>
      <c r="R21">
        <f t="shared" si="3"/>
        <v>143.96759380103487</v>
      </c>
      <c r="S21">
        <v>7.55</v>
      </c>
      <c r="T21">
        <v>7.1559999999999997</v>
      </c>
      <c r="U21">
        <v>4.8689999999999998</v>
      </c>
      <c r="V21">
        <f t="shared" si="4"/>
        <v>-5.7899999999999882E-2</v>
      </c>
      <c r="W21">
        <f t="shared" si="5"/>
        <v>-9.9257142857142655E-2</v>
      </c>
      <c r="X21">
        <v>139.73554711723699</v>
      </c>
      <c r="Y21">
        <v>11.114136115390901</v>
      </c>
      <c r="Z21">
        <f t="shared" si="6"/>
        <v>2.2826321863608339</v>
      </c>
      <c r="AA21">
        <f t="shared" si="7"/>
        <v>6.7993247803059723E-2</v>
      </c>
      <c r="AB21">
        <f t="shared" si="8"/>
        <v>0.11655985337667381</v>
      </c>
      <c r="AC21">
        <v>7.6865228243827399</v>
      </c>
      <c r="AD21">
        <v>2.14665117830463</v>
      </c>
      <c r="AE21">
        <v>0.45662254255589202</v>
      </c>
      <c r="AF21">
        <v>2.03643786807544E-2</v>
      </c>
      <c r="AG21">
        <v>1.91740346527947E-2</v>
      </c>
      <c r="AH21">
        <v>1.0620810408197601</v>
      </c>
      <c r="AI21">
        <f t="shared" si="9"/>
        <v>-1.2021480623175007E-2</v>
      </c>
      <c r="AJ21">
        <f t="shared" si="10"/>
        <v>-2.060825249687144E-2</v>
      </c>
      <c r="AK21">
        <v>0.52285622636808005</v>
      </c>
      <c r="AL21">
        <f t="shared" si="11"/>
        <v>-5.2669908098401665E-5</v>
      </c>
      <c r="AM21">
        <f t="shared" si="12"/>
        <v>-9.0291271025831423E-5</v>
      </c>
      <c r="AN21">
        <v>1.32671070921326</v>
      </c>
      <c r="AO21">
        <f t="shared" si="13"/>
        <v>-2.7308264288295357E-3</v>
      </c>
      <c r="AP21">
        <f t="shared" si="14"/>
        <v>-4.6814167351363466E-3</v>
      </c>
      <c r="AQ21">
        <v>5.1220919304484402</v>
      </c>
      <c r="AR21">
        <v>0.83665714083343601</v>
      </c>
      <c r="AS21">
        <f t="shared" si="15"/>
        <v>3.2076472274522594E-4</v>
      </c>
      <c r="AT21">
        <f t="shared" si="16"/>
        <v>5.4988238184895872E-4</v>
      </c>
      <c r="AU21">
        <v>0.65272630972671097</v>
      </c>
      <c r="AV21">
        <v>0.17188124984810299</v>
      </c>
      <c r="AW21">
        <v>0.37853255274416697</v>
      </c>
      <c r="AX21">
        <v>0.142771168803355</v>
      </c>
      <c r="AY21">
        <v>3.5085611807952999E-2</v>
      </c>
      <c r="AZ21">
        <v>0.37073755447712198</v>
      </c>
      <c r="BA21">
        <v>0.209247823481815</v>
      </c>
      <c r="BB21" t="s">
        <v>25</v>
      </c>
      <c r="BC21">
        <v>0.192785304578555</v>
      </c>
      <c r="BD21">
        <v>0.26304181761704315</v>
      </c>
      <c r="BE21">
        <f t="shared" si="17"/>
        <v>-1.825083201262878E-3</v>
      </c>
      <c r="BF21">
        <f t="shared" si="18"/>
        <v>-3.1287140593077908E-3</v>
      </c>
      <c r="BG21">
        <v>0.37983138329781158</v>
      </c>
      <c r="BH21">
        <f t="shared" si="19"/>
        <v>-3.5671882055536117E-3</v>
      </c>
      <c r="BI21">
        <f t="shared" si="20"/>
        <v>-6.1151797809490486E-3</v>
      </c>
      <c r="BJ21">
        <v>0.19095513354777355</v>
      </c>
      <c r="BK21">
        <f t="shared" si="21"/>
        <v>3.4204993957042128E-4</v>
      </c>
      <c r="BL21">
        <f t="shared" si="22"/>
        <v>5.8637132497786507E-4</v>
      </c>
      <c r="BM21">
        <v>5.0409097529709311E-2</v>
      </c>
      <c r="BN21">
        <f t="shared" si="23"/>
        <v>-9.966658404045696E-4</v>
      </c>
      <c r="BO21">
        <f t="shared" si="24"/>
        <v>-1.7085700121221192E-3</v>
      </c>
      <c r="BP21">
        <v>8.0565065640705286E-2</v>
      </c>
      <c r="BQ21">
        <f t="shared" si="25"/>
        <v>-1.4265812795737491E-4</v>
      </c>
      <c r="BR21">
        <f t="shared" si="26"/>
        <v>-2.445567907840713E-4</v>
      </c>
      <c r="BS21">
        <v>0</v>
      </c>
      <c r="BT21">
        <v>0.17785270469270067</v>
      </c>
      <c r="BU21">
        <f t="shared" si="27"/>
        <v>2.5280361106890551E-3</v>
      </c>
      <c r="BV21">
        <f t="shared" si="28"/>
        <v>4.333776189752666E-3</v>
      </c>
      <c r="BW21">
        <v>135.32551030480201</v>
      </c>
      <c r="BX21">
        <v>23.254138274899599</v>
      </c>
      <c r="BY21">
        <f>BX21/T21</f>
        <v>3.249600094312409</v>
      </c>
      <c r="BZ21">
        <v>16.720800100915199</v>
      </c>
      <c r="CA21">
        <v>5.1713858965164299</v>
      </c>
      <c r="CB21">
        <v>1.0775154043922299</v>
      </c>
      <c r="CC21">
        <v>1.7078862836847501E-2</v>
      </c>
      <c r="CD21">
        <v>1.81199119883576E-2</v>
      </c>
      <c r="CE21">
        <v>0.94254667725875396</v>
      </c>
      <c r="CF21">
        <v>0.459068809829905</v>
      </c>
      <c r="CG21">
        <v>1.2246417003373999</v>
      </c>
      <c r="CH21">
        <v>8.7039964281530899</v>
      </c>
      <c r="CI21">
        <v>0.89694967352844301</v>
      </c>
      <c r="CJ21">
        <v>1.6526151565848399</v>
      </c>
      <c r="CK21">
        <v>0.43493636294367699</v>
      </c>
      <c r="CL21">
        <v>1.0319572529618299</v>
      </c>
      <c r="CM21">
        <v>0.42656466319773101</v>
      </c>
      <c r="CN21">
        <v>0.11137249896511101</v>
      </c>
      <c r="CO21">
        <v>1.2347581479696901</v>
      </c>
      <c r="CP21">
        <v>0.37473449837089001</v>
      </c>
      <c r="CQ21" t="s">
        <v>25</v>
      </c>
      <c r="CR21">
        <v>0.224853155245477</v>
      </c>
      <c r="CS21">
        <v>0.77242299814774606</v>
      </c>
      <c r="CT21">
        <v>1.2048608832163137</v>
      </c>
      <c r="CU21">
        <v>0.39293200931309591</v>
      </c>
      <c r="CV21">
        <v>0.18623473940072932</v>
      </c>
      <c r="CW21">
        <v>0.13577767521877182</v>
      </c>
      <c r="CX21">
        <v>0</v>
      </c>
      <c r="CY21">
        <v>0.21650598013584343</v>
      </c>
    </row>
    <row r="22" spans="1:103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0"/>
        <v>15.620577578208868</v>
      </c>
      <c r="O22">
        <f t="shared" si="1"/>
        <v>28.401050142197942</v>
      </c>
      <c r="P22">
        <v>321.75897250035291</v>
      </c>
      <c r="Q22">
        <f t="shared" si="2"/>
        <v>94.887732277954768</v>
      </c>
      <c r="R22">
        <f t="shared" si="3"/>
        <v>172.5231495962814</v>
      </c>
      <c r="S22">
        <v>7.55</v>
      </c>
      <c r="T22">
        <v>7.1559999999999997</v>
      </c>
      <c r="U22">
        <v>5.0679999999999996</v>
      </c>
      <c r="V22">
        <f t="shared" si="4"/>
        <v>1.800000000000068E-3</v>
      </c>
      <c r="W22">
        <f t="shared" si="5"/>
        <v>3.2727272727273962E-3</v>
      </c>
      <c r="X22">
        <v>133.908715208415</v>
      </c>
      <c r="Y22">
        <v>10.960839404586</v>
      </c>
      <c r="Z22">
        <f t="shared" si="6"/>
        <v>2.1627544207943963</v>
      </c>
      <c r="AA22">
        <f t="shared" si="7"/>
        <v>3.202991813312845E-2</v>
      </c>
      <c r="AB22">
        <f t="shared" si="8"/>
        <v>5.8236214787506277E-2</v>
      </c>
      <c r="AC22">
        <v>7.4605096486582303</v>
      </c>
      <c r="AD22">
        <v>2.00312999228233</v>
      </c>
      <c r="AE22">
        <v>0.35909959148541498</v>
      </c>
      <c r="AF22">
        <v>2.092143433219E-2</v>
      </c>
      <c r="AG22">
        <v>2.0860378846365501E-2</v>
      </c>
      <c r="AH22">
        <v>1.0029268637101001</v>
      </c>
      <c r="AI22">
        <f t="shared" si="9"/>
        <v>-2.9767733756073E-2</v>
      </c>
      <c r="AJ22">
        <f t="shared" si="10"/>
        <v>-5.4123152283769092E-2</v>
      </c>
      <c r="AK22">
        <v>0.60693063837635097</v>
      </c>
      <c r="AL22">
        <f t="shared" si="11"/>
        <v>2.5169653694382874E-2</v>
      </c>
      <c r="AM22">
        <f t="shared" si="12"/>
        <v>4.5763006717059768E-2</v>
      </c>
      <c r="AN22">
        <v>1.29798862123343</v>
      </c>
      <c r="AO22">
        <f t="shared" si="13"/>
        <v>-1.1347452822778535E-2</v>
      </c>
      <c r="AP22">
        <f t="shared" si="14"/>
        <v>-2.0631732405051881E-2</v>
      </c>
      <c r="AQ22">
        <v>2.3955286345007898</v>
      </c>
      <c r="AR22">
        <v>0.70549504726912105</v>
      </c>
      <c r="AS22">
        <f t="shared" si="15"/>
        <v>-3.9027863346549264E-2</v>
      </c>
      <c r="AT22">
        <f t="shared" si="16"/>
        <v>-7.095975153918048E-2</v>
      </c>
      <c r="AU22">
        <v>0.70271299674283505</v>
      </c>
      <c r="AV22">
        <v>0.33481898098232299</v>
      </c>
      <c r="AW22">
        <v>0.40817758660919801</v>
      </c>
      <c r="AX22">
        <v>0.157031682959032</v>
      </c>
      <c r="AY22">
        <v>3.7510314555708503E-2</v>
      </c>
      <c r="AZ22">
        <v>0.44793854406008998</v>
      </c>
      <c r="BA22">
        <v>0.40033489472697098</v>
      </c>
      <c r="BB22" t="s">
        <v>25</v>
      </c>
      <c r="BC22">
        <v>0.58588703816792698</v>
      </c>
      <c r="BD22">
        <v>0.28200957100252871</v>
      </c>
      <c r="BE22">
        <f t="shared" si="17"/>
        <v>3.8652428143827909E-3</v>
      </c>
      <c r="BF22">
        <f t="shared" si="18"/>
        <v>7.0277142079687108E-3</v>
      </c>
      <c r="BG22">
        <v>0.42573748687934609</v>
      </c>
      <c r="BH22">
        <f t="shared" si="19"/>
        <v>1.0204642868906743E-2</v>
      </c>
      <c r="BI22">
        <f t="shared" si="20"/>
        <v>1.8553896125284988E-2</v>
      </c>
      <c r="BJ22">
        <v>0.1901854439492198</v>
      </c>
      <c r="BK22">
        <f t="shared" si="21"/>
        <v>1.1114306000429563E-4</v>
      </c>
      <c r="BL22">
        <f t="shared" si="22"/>
        <v>2.0207829091690115E-4</v>
      </c>
      <c r="BM22">
        <v>5.2057916404251309E-2</v>
      </c>
      <c r="BN22">
        <f t="shared" si="23"/>
        <v>-5.0202017804197032E-4</v>
      </c>
      <c r="BO22">
        <f t="shared" si="24"/>
        <v>-9.1276396007630971E-4</v>
      </c>
      <c r="BP22">
        <v>7.5462562102489916E-2</v>
      </c>
      <c r="BQ22">
        <f t="shared" si="25"/>
        <v>-1.6734091894219857E-3</v>
      </c>
      <c r="BR22">
        <f t="shared" si="26"/>
        <v>-3.0425621625854286E-3</v>
      </c>
      <c r="BS22">
        <v>0</v>
      </c>
      <c r="BT22">
        <v>0.44746811969260919</v>
      </c>
      <c r="BU22">
        <f t="shared" si="27"/>
        <v>8.3412660610661604E-2</v>
      </c>
      <c r="BV22">
        <f t="shared" si="28"/>
        <v>0.15165938292847564</v>
      </c>
      <c r="BW22">
        <v>135.32551030480201</v>
      </c>
      <c r="BX22">
        <v>23.254138274899599</v>
      </c>
      <c r="BY22">
        <f>BX22/T22</f>
        <v>3.249600094312409</v>
      </c>
      <c r="BZ22">
        <v>16.720800100915199</v>
      </c>
      <c r="CA22">
        <v>5.1713858965164299</v>
      </c>
      <c r="CB22">
        <v>1.0775154043922299</v>
      </c>
      <c r="CC22">
        <v>1.7078862836847501E-2</v>
      </c>
      <c r="CD22">
        <v>1.81199119883576E-2</v>
      </c>
      <c r="CE22">
        <v>0.94254667725875396</v>
      </c>
      <c r="CF22">
        <v>0.459068809829905</v>
      </c>
      <c r="CG22">
        <v>1.2246417003373999</v>
      </c>
      <c r="CH22">
        <v>8.7039964281530899</v>
      </c>
      <c r="CI22">
        <v>0.89694967352844301</v>
      </c>
      <c r="CJ22">
        <v>1.6526151565848399</v>
      </c>
      <c r="CK22">
        <v>0.43493636294367699</v>
      </c>
      <c r="CL22">
        <v>1.0319572529618299</v>
      </c>
      <c r="CM22">
        <v>0.42656466319773101</v>
      </c>
      <c r="CN22">
        <v>0.11137249896511101</v>
      </c>
      <c r="CO22">
        <v>1.2347581479696901</v>
      </c>
      <c r="CP22">
        <v>0.37473449837089001</v>
      </c>
      <c r="CQ22" t="s">
        <v>25</v>
      </c>
      <c r="CR22">
        <v>0.224853155245477</v>
      </c>
      <c r="CS22">
        <v>0.77242299814774606</v>
      </c>
      <c r="CT22">
        <v>1.2048608832163137</v>
      </c>
      <c r="CU22">
        <v>0.39293200931309591</v>
      </c>
      <c r="CV22">
        <v>0.18623473940072932</v>
      </c>
      <c r="CW22">
        <v>0.13577767521877182</v>
      </c>
      <c r="CX22">
        <v>0</v>
      </c>
      <c r="CY22">
        <v>0.21650598013584343</v>
      </c>
    </row>
    <row r="23" spans="1:103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0"/>
        <v>3.1333311956289172</v>
      </c>
      <c r="O23">
        <f t="shared" si="1"/>
        <v>5.2222186593815287</v>
      </c>
      <c r="P23">
        <v>144.13661651206326</v>
      </c>
      <c r="Q23">
        <f>(P23-AVERAGE($P$7:$P$8))*F23</f>
        <v>41.601025481467865</v>
      </c>
      <c r="R23">
        <f t="shared" si="3"/>
        <v>69.335042469113105</v>
      </c>
      <c r="S23">
        <v>7.55</v>
      </c>
      <c r="T23">
        <v>7.1559999999999997</v>
      </c>
      <c r="U23">
        <v>5.2619999999999996</v>
      </c>
      <c r="V23">
        <f t="shared" si="4"/>
        <v>6.0000000000000053E-2</v>
      </c>
      <c r="W23">
        <f t="shared" si="5"/>
        <v>0.10000000000000009</v>
      </c>
      <c r="X23">
        <v>137.66900322198501</v>
      </c>
      <c r="Y23">
        <v>11.1246375098355</v>
      </c>
      <c r="Z23">
        <f t="shared" si="6"/>
        <v>2.1141462390413341</v>
      </c>
      <c r="AA23">
        <f t="shared" si="7"/>
        <v>1.744746360720981E-2</v>
      </c>
      <c r="AB23">
        <f t="shared" si="8"/>
        <v>2.907910601201635E-2</v>
      </c>
      <c r="AC23">
        <v>7.6669667782638902</v>
      </c>
      <c r="AD23">
        <v>2.1261336820869601</v>
      </c>
      <c r="AE23">
        <v>0.41524125669872602</v>
      </c>
      <c r="AF23">
        <v>2.06904946329927E-2</v>
      </c>
      <c r="AG23">
        <v>2.0141539903312598E-2</v>
      </c>
      <c r="AH23">
        <v>1.0272548540139099</v>
      </c>
      <c r="AI23">
        <f t="shared" si="9"/>
        <v>-2.2469336664930051E-2</v>
      </c>
      <c r="AJ23">
        <f t="shared" si="10"/>
        <v>-3.7448894441550085E-2</v>
      </c>
      <c r="AK23">
        <v>0.51412410832105104</v>
      </c>
      <c r="AL23">
        <f t="shared" si="11"/>
        <v>-2.6723053222071024E-3</v>
      </c>
      <c r="AM23">
        <f t="shared" si="12"/>
        <v>-4.4538422036785041E-3</v>
      </c>
      <c r="AN23">
        <v>1.24868885820771</v>
      </c>
      <c r="AO23">
        <f t="shared" si="13"/>
        <v>-2.6137381730494513E-2</v>
      </c>
      <c r="AP23">
        <f t="shared" si="14"/>
        <v>-4.3562302884157522E-2</v>
      </c>
      <c r="AQ23">
        <v>3.7860526246252202</v>
      </c>
      <c r="AR23">
        <v>0.79105954772523901</v>
      </c>
      <c r="AS23">
        <f t="shared" si="15"/>
        <v>-1.3358513209713874E-2</v>
      </c>
      <c r="AT23">
        <f t="shared" si="16"/>
        <v>-2.2264188682856456E-2</v>
      </c>
      <c r="AU23">
        <v>0.69075469141225598</v>
      </c>
      <c r="AV23">
        <v>0.37138227630526199</v>
      </c>
      <c r="AW23">
        <v>0.41139560087665999</v>
      </c>
      <c r="AX23">
        <v>0.15759975935676601</v>
      </c>
      <c r="AY23">
        <v>4.3053714566744797E-2</v>
      </c>
      <c r="AZ23">
        <v>0.42380565033843098</v>
      </c>
      <c r="BA23">
        <v>0.25303743066067802</v>
      </c>
      <c r="BB23" t="s">
        <v>25</v>
      </c>
      <c r="BC23">
        <v>0.25723425357616098</v>
      </c>
      <c r="BD23">
        <v>0.27926009091781451</v>
      </c>
      <c r="BE23">
        <f t="shared" si="17"/>
        <v>3.0403987889685291E-3</v>
      </c>
      <c r="BF23">
        <f t="shared" si="18"/>
        <v>5.0673313149475485E-3</v>
      </c>
      <c r="BG23">
        <v>0.41264252143893226</v>
      </c>
      <c r="BH23">
        <f t="shared" si="19"/>
        <v>6.276153236782594E-3</v>
      </c>
      <c r="BI23">
        <f t="shared" si="20"/>
        <v>1.0460255394637658E-2</v>
      </c>
      <c r="BJ23">
        <v>0.18530760232842158</v>
      </c>
      <c r="BK23">
        <f t="shared" si="21"/>
        <v>-1.3522094262351681E-3</v>
      </c>
      <c r="BL23">
        <f t="shared" si="22"/>
        <v>-2.2536823770586134E-3</v>
      </c>
      <c r="BM23">
        <v>6.4213405322327249E-2</v>
      </c>
      <c r="BN23">
        <f t="shared" si="23"/>
        <v>3.1446264973808116E-3</v>
      </c>
      <c r="BO23">
        <f t="shared" si="24"/>
        <v>5.2410441623013532E-3</v>
      </c>
      <c r="BP23">
        <v>8.618958930128405E-2</v>
      </c>
      <c r="BQ23">
        <f t="shared" si="25"/>
        <v>1.5446989702162545E-3</v>
      </c>
      <c r="BR23">
        <f t="shared" si="26"/>
        <v>2.5744982836937574E-3</v>
      </c>
      <c r="BS23">
        <v>0</v>
      </c>
      <c r="BT23">
        <v>0.25385419496707068</v>
      </c>
      <c r="BU23">
        <f t="shared" si="27"/>
        <v>2.5328483193000056E-2</v>
      </c>
      <c r="BV23">
        <f t="shared" si="28"/>
        <v>4.2214138655000094E-2</v>
      </c>
      <c r="BW23">
        <v>135.32551030480201</v>
      </c>
      <c r="BX23">
        <v>23.254138274899599</v>
      </c>
      <c r="BY23">
        <f>BX23/T23</f>
        <v>3.249600094312409</v>
      </c>
      <c r="BZ23">
        <v>16.720800100915199</v>
      </c>
      <c r="CA23">
        <v>5.1713858965164299</v>
      </c>
      <c r="CB23">
        <v>1.0775154043922299</v>
      </c>
      <c r="CC23">
        <v>1.7078862836847501E-2</v>
      </c>
      <c r="CD23">
        <v>1.81199119883576E-2</v>
      </c>
      <c r="CE23">
        <v>0.94254667725875396</v>
      </c>
      <c r="CF23">
        <v>0.459068809829905</v>
      </c>
      <c r="CG23">
        <v>1.2246417003373999</v>
      </c>
      <c r="CH23">
        <v>8.7039964281530899</v>
      </c>
      <c r="CI23">
        <v>0.89694967352844301</v>
      </c>
      <c r="CJ23">
        <v>1.6526151565848399</v>
      </c>
      <c r="CK23">
        <v>0.43493636294367699</v>
      </c>
      <c r="CL23">
        <v>1.0319572529618299</v>
      </c>
      <c r="CM23">
        <v>0.42656466319773101</v>
      </c>
      <c r="CN23">
        <v>0.11137249896511101</v>
      </c>
      <c r="CO23">
        <v>1.2347581479696901</v>
      </c>
      <c r="CP23">
        <v>0.37473449837089001</v>
      </c>
      <c r="CQ23" t="s">
        <v>25</v>
      </c>
      <c r="CR23">
        <v>0.224853155245477</v>
      </c>
      <c r="CS23">
        <v>0.77242299814774606</v>
      </c>
      <c r="CT23">
        <v>1.2048608832163137</v>
      </c>
      <c r="CU23">
        <v>0.39293200931309591</v>
      </c>
      <c r="CV23">
        <v>0.18623473940072932</v>
      </c>
      <c r="CW23">
        <v>0.13577767521877182</v>
      </c>
      <c r="CX23">
        <v>0</v>
      </c>
      <c r="CY23">
        <v>0.21650598013584343</v>
      </c>
    </row>
    <row r="24" spans="1:103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1"/>
        <v>37.589980990350917</v>
      </c>
      <c r="P24">
        <v>100.37581280332127</v>
      </c>
      <c r="Q24">
        <f>(P24-AVERAGE($P$54:$P$55))*F24</f>
        <v>28.011484693369294</v>
      </c>
      <c r="R24">
        <f t="shared" si="3"/>
        <v>46.685807822282158</v>
      </c>
      <c r="S24" s="8">
        <v>4.2300000000000004</v>
      </c>
      <c r="T24">
        <v>3.9550000000000001</v>
      </c>
      <c r="U24" t="s">
        <v>25</v>
      </c>
      <c r="V24" t="s">
        <v>25</v>
      </c>
      <c r="W24" t="s">
        <v>25</v>
      </c>
      <c r="X24" t="s">
        <v>25</v>
      </c>
      <c r="Y24" t="s">
        <v>25</v>
      </c>
      <c r="Z24" t="s">
        <v>25</v>
      </c>
      <c r="AA24" t="s">
        <v>25</v>
      </c>
      <c r="AB24" t="s">
        <v>25</v>
      </c>
      <c r="AC24" t="s">
        <v>25</v>
      </c>
      <c r="AD24" t="s">
        <v>25</v>
      </c>
      <c r="AE24" t="s">
        <v>25</v>
      </c>
      <c r="AF24" t="s">
        <v>25</v>
      </c>
      <c r="AG24" t="s">
        <v>25</v>
      </c>
      <c r="AH24" t="s">
        <v>25</v>
      </c>
      <c r="AI24" t="s">
        <v>25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 t="s">
        <v>25</v>
      </c>
      <c r="AZ24" t="s">
        <v>25</v>
      </c>
      <c r="BA24" t="s">
        <v>25</v>
      </c>
      <c r="BB24" t="s">
        <v>25</v>
      </c>
      <c r="BC24" t="s">
        <v>25</v>
      </c>
      <c r="BD24" t="s">
        <v>25</v>
      </c>
      <c r="BE24" t="s">
        <v>25</v>
      </c>
      <c r="BF24" t="s">
        <v>25</v>
      </c>
      <c r="BG24" t="s">
        <v>25</v>
      </c>
      <c r="BH24" t="s">
        <v>25</v>
      </c>
      <c r="BI24" t="s">
        <v>25</v>
      </c>
      <c r="BJ24" t="s">
        <v>25</v>
      </c>
      <c r="BK24" t="s">
        <v>25</v>
      </c>
      <c r="BL24" t="s">
        <v>25</v>
      </c>
      <c r="BM24" t="s">
        <v>25</v>
      </c>
      <c r="BN24" t="s">
        <v>25</v>
      </c>
      <c r="BO24" t="s">
        <v>25</v>
      </c>
      <c r="BP24" t="s">
        <v>25</v>
      </c>
      <c r="BQ24" t="s">
        <v>25</v>
      </c>
      <c r="BR24" t="s">
        <v>25</v>
      </c>
      <c r="BS24" t="s">
        <v>25</v>
      </c>
      <c r="BT24" t="s">
        <v>25</v>
      </c>
      <c r="BU24" t="s">
        <v>25</v>
      </c>
      <c r="BV24" t="s">
        <v>25</v>
      </c>
      <c r="BW24">
        <v>133.45538999007701</v>
      </c>
      <c r="BX24">
        <v>7.0961232701474399</v>
      </c>
      <c r="BY24">
        <f>BX24/T24</f>
        <v>1.7942157446643336</v>
      </c>
      <c r="BZ24">
        <v>4.7843916398409698</v>
      </c>
      <c r="CA24">
        <v>1.1977495327811001</v>
      </c>
      <c r="CB24">
        <v>0.25594076805807098</v>
      </c>
      <c r="CC24">
        <v>2.331569324462E-2</v>
      </c>
      <c r="CD24">
        <v>1.8251680017687601E-2</v>
      </c>
      <c r="CE24">
        <v>1.2774546355198499</v>
      </c>
      <c r="CF24">
        <v>0.64952512735497903</v>
      </c>
      <c r="CG24">
        <v>1.31434967481182</v>
      </c>
      <c r="CH24">
        <v>2.43948867495383</v>
      </c>
      <c r="CI24">
        <v>0.70925910956417904</v>
      </c>
      <c r="CJ24">
        <v>0.39678204823961799</v>
      </c>
      <c r="CK24">
        <v>0.13683900022135301</v>
      </c>
      <c r="CL24">
        <v>0.20221842696787901</v>
      </c>
      <c r="CM24">
        <v>7.7205011131485493E-2</v>
      </c>
      <c r="CN24">
        <v>2.27962316170843E-2</v>
      </c>
      <c r="CO24">
        <v>0.21318402722532701</v>
      </c>
      <c r="CP24">
        <v>0.195728313414581</v>
      </c>
      <c r="CQ24" t="s">
        <v>25</v>
      </c>
      <c r="CR24">
        <v>0.30592275543667302</v>
      </c>
      <c r="CS24">
        <v>0.12683719048832495</v>
      </c>
      <c r="CT24">
        <v>0.19550811539905938</v>
      </c>
      <c r="CU24">
        <v>0.16818519705297116</v>
      </c>
      <c r="CV24">
        <v>2.833394570291619E-2</v>
      </c>
      <c r="CW24">
        <v>3.1498612612452605E-2</v>
      </c>
      <c r="CX24">
        <v>0</v>
      </c>
      <c r="CY24">
        <v>0.24493694033896624</v>
      </c>
    </row>
    <row r="25" spans="1:103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29">(M25-AVERAGE($M$54:$M$55))*F25</f>
        <v>33.636748946988789</v>
      </c>
      <c r="O25">
        <f t="shared" si="1"/>
        <v>53.110656232087564</v>
      </c>
      <c r="P25">
        <v>88.463065425968551</v>
      </c>
      <c r="Q25">
        <f t="shared" ref="Q25:Q55" si="30">(P25-AVERAGE($P$54:$P$55))*F25</f>
        <v>24.43766048016348</v>
      </c>
      <c r="R25">
        <f t="shared" si="3"/>
        <v>38.585779705521283</v>
      </c>
      <c r="S25" s="8">
        <v>4.2300000000000004</v>
      </c>
      <c r="T25">
        <v>3.9550000000000001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 t="s">
        <v>25</v>
      </c>
      <c r="AZ25" t="s">
        <v>25</v>
      </c>
      <c r="BA25" t="s">
        <v>25</v>
      </c>
      <c r="BB25" t="s">
        <v>25</v>
      </c>
      <c r="BC25" t="s">
        <v>25</v>
      </c>
      <c r="BD25" t="s">
        <v>25</v>
      </c>
      <c r="BE25" t="s">
        <v>25</v>
      </c>
      <c r="BF25" t="s">
        <v>25</v>
      </c>
      <c r="BG25" t="s">
        <v>25</v>
      </c>
      <c r="BH25" t="s">
        <v>25</v>
      </c>
      <c r="BI25" t="s">
        <v>25</v>
      </c>
      <c r="BJ25" t="s">
        <v>25</v>
      </c>
      <c r="BK25" t="s">
        <v>25</v>
      </c>
      <c r="BL25" t="s">
        <v>25</v>
      </c>
      <c r="BM25" t="s">
        <v>25</v>
      </c>
      <c r="BN25" t="s">
        <v>25</v>
      </c>
      <c r="BO25" t="s">
        <v>25</v>
      </c>
      <c r="BP25" t="s">
        <v>25</v>
      </c>
      <c r="BQ25" t="s">
        <v>25</v>
      </c>
      <c r="BR25" t="s">
        <v>25</v>
      </c>
      <c r="BS25" t="s">
        <v>25</v>
      </c>
      <c r="BT25" t="s">
        <v>25</v>
      </c>
      <c r="BU25" t="s">
        <v>25</v>
      </c>
      <c r="BV25" t="s">
        <v>25</v>
      </c>
      <c r="BW25">
        <v>133.45538999007701</v>
      </c>
      <c r="BX25">
        <v>7.0961232701474399</v>
      </c>
      <c r="BY25">
        <f>BX25/T25</f>
        <v>1.7942157446643336</v>
      </c>
      <c r="BZ25">
        <v>4.7843916398409698</v>
      </c>
      <c r="CA25">
        <v>1.1977495327811001</v>
      </c>
      <c r="CB25">
        <v>0.25594076805807098</v>
      </c>
      <c r="CC25">
        <v>2.331569324462E-2</v>
      </c>
      <c r="CD25">
        <v>1.8251680017687601E-2</v>
      </c>
      <c r="CE25">
        <v>1.2774546355198499</v>
      </c>
      <c r="CF25">
        <v>0.64952512735497903</v>
      </c>
      <c r="CG25">
        <v>1.31434967481182</v>
      </c>
      <c r="CH25">
        <v>2.43948867495383</v>
      </c>
      <c r="CI25">
        <v>0.70925910956417904</v>
      </c>
      <c r="CJ25">
        <v>0.39678204823961799</v>
      </c>
      <c r="CK25">
        <v>0.13683900022135301</v>
      </c>
      <c r="CL25">
        <v>0.20221842696787901</v>
      </c>
      <c r="CM25">
        <v>7.7205011131485493E-2</v>
      </c>
      <c r="CN25">
        <v>2.27962316170843E-2</v>
      </c>
      <c r="CO25">
        <v>0.21318402722532701</v>
      </c>
      <c r="CP25">
        <v>0.195728313414581</v>
      </c>
      <c r="CQ25" t="s">
        <v>25</v>
      </c>
      <c r="CR25">
        <v>0.30592275543667302</v>
      </c>
      <c r="CS25">
        <v>0.12683719048832495</v>
      </c>
      <c r="CT25">
        <v>0.19550811539905938</v>
      </c>
      <c r="CU25">
        <v>0.16818519705297116</v>
      </c>
      <c r="CV25">
        <v>2.833394570291619E-2</v>
      </c>
      <c r="CW25">
        <v>3.1498612612452605E-2</v>
      </c>
      <c r="CX25">
        <v>0</v>
      </c>
      <c r="CY25">
        <v>0.24493694033896624</v>
      </c>
    </row>
    <row r="26" spans="1:103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29"/>
        <v>10.968505091409385</v>
      </c>
      <c r="O26">
        <f t="shared" si="1"/>
        <v>16.874623217552902</v>
      </c>
      <c r="P26">
        <v>43.790262760895764</v>
      </c>
      <c r="Q26">
        <f t="shared" si="30"/>
        <v>11.035819680641646</v>
      </c>
      <c r="R26">
        <f t="shared" si="3"/>
        <v>16.978184124064072</v>
      </c>
      <c r="S26" s="8">
        <v>4.2300000000000004</v>
      </c>
      <c r="T26">
        <v>3.9550000000000001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  <c r="Z26" t="s">
        <v>25</v>
      </c>
      <c r="AA26" t="s">
        <v>25</v>
      </c>
      <c r="AB26" t="s">
        <v>25</v>
      </c>
      <c r="AC26" t="s">
        <v>25</v>
      </c>
      <c r="AD26" t="s">
        <v>25</v>
      </c>
      <c r="AE26" t="s">
        <v>25</v>
      </c>
      <c r="AF26" t="s">
        <v>25</v>
      </c>
      <c r="AG26" t="s">
        <v>25</v>
      </c>
      <c r="AH26" t="s">
        <v>25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  <c r="BD26" t="s">
        <v>25</v>
      </c>
      <c r="BE26" t="s">
        <v>25</v>
      </c>
      <c r="BF26" t="s">
        <v>25</v>
      </c>
      <c r="BG26" t="s">
        <v>25</v>
      </c>
      <c r="BH26" t="s">
        <v>25</v>
      </c>
      <c r="BI26" t="s">
        <v>25</v>
      </c>
      <c r="BJ26" t="s">
        <v>25</v>
      </c>
      <c r="BK26" t="s">
        <v>25</v>
      </c>
      <c r="BL26" t="s">
        <v>25</v>
      </c>
      <c r="BM26" t="s">
        <v>25</v>
      </c>
      <c r="BN26" t="s">
        <v>25</v>
      </c>
      <c r="BO26" t="s">
        <v>25</v>
      </c>
      <c r="BP26" t="s">
        <v>25</v>
      </c>
      <c r="BQ26" t="s">
        <v>25</v>
      </c>
      <c r="BR26" t="s">
        <v>25</v>
      </c>
      <c r="BS26" t="s">
        <v>25</v>
      </c>
      <c r="BT26" t="s">
        <v>25</v>
      </c>
      <c r="BU26" t="s">
        <v>25</v>
      </c>
      <c r="BV26" t="s">
        <v>25</v>
      </c>
      <c r="BW26">
        <v>133.45538999007701</v>
      </c>
      <c r="BX26">
        <v>7.0961232701474399</v>
      </c>
      <c r="BY26">
        <f>BX26/T26</f>
        <v>1.7942157446643336</v>
      </c>
      <c r="BZ26">
        <v>4.7843916398409698</v>
      </c>
      <c r="CA26">
        <v>1.1977495327811001</v>
      </c>
      <c r="CB26">
        <v>0.25594076805807098</v>
      </c>
      <c r="CC26">
        <v>2.331569324462E-2</v>
      </c>
      <c r="CD26">
        <v>1.8251680017687601E-2</v>
      </c>
      <c r="CE26">
        <v>1.2774546355198499</v>
      </c>
      <c r="CF26">
        <v>0.64952512735497903</v>
      </c>
      <c r="CG26">
        <v>1.31434967481182</v>
      </c>
      <c r="CH26">
        <v>2.43948867495383</v>
      </c>
      <c r="CI26">
        <v>0.70925910956417904</v>
      </c>
      <c r="CJ26">
        <v>0.39678204823961799</v>
      </c>
      <c r="CK26">
        <v>0.13683900022135301</v>
      </c>
      <c r="CL26">
        <v>0.20221842696787901</v>
      </c>
      <c r="CM26">
        <v>7.7205011131485493E-2</v>
      </c>
      <c r="CN26">
        <v>2.27962316170843E-2</v>
      </c>
      <c r="CO26">
        <v>0.21318402722532701</v>
      </c>
      <c r="CP26">
        <v>0.195728313414581</v>
      </c>
      <c r="CQ26" t="s">
        <v>25</v>
      </c>
      <c r="CR26">
        <v>0.30592275543667302</v>
      </c>
      <c r="CS26">
        <v>0.12683719048832495</v>
      </c>
      <c r="CT26">
        <v>0.19550811539905938</v>
      </c>
      <c r="CU26">
        <v>0.16818519705297116</v>
      </c>
      <c r="CV26">
        <v>2.833394570291619E-2</v>
      </c>
      <c r="CW26">
        <v>3.1498612612452605E-2</v>
      </c>
      <c r="CX26">
        <v>0</v>
      </c>
      <c r="CY26">
        <v>0.24493694033896624</v>
      </c>
    </row>
    <row r="27" spans="1:103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29"/>
        <v>34.505088933392031</v>
      </c>
      <c r="O27">
        <f t="shared" si="1"/>
        <v>53.084752205218507</v>
      </c>
      <c r="P27">
        <v>122.71221413585769</v>
      </c>
      <c r="Q27">
        <f t="shared" si="30"/>
        <v>34.712405093130222</v>
      </c>
      <c r="R27">
        <f t="shared" si="3"/>
        <v>53.403700143277263</v>
      </c>
      <c r="S27" s="8">
        <v>4.2300000000000004</v>
      </c>
      <c r="T27">
        <v>3.9550000000000001</v>
      </c>
      <c r="U27" t="s">
        <v>25</v>
      </c>
      <c r="V27" t="s">
        <v>25</v>
      </c>
      <c r="W27" t="s">
        <v>25</v>
      </c>
      <c r="X27" t="s">
        <v>25</v>
      </c>
      <c r="Y27" t="s">
        <v>25</v>
      </c>
      <c r="Z27" t="s">
        <v>25</v>
      </c>
      <c r="AA27" t="s">
        <v>25</v>
      </c>
      <c r="AB27" t="s">
        <v>25</v>
      </c>
      <c r="AC27" t="s">
        <v>25</v>
      </c>
      <c r="AD27" t="s">
        <v>25</v>
      </c>
      <c r="AE27" t="s">
        <v>25</v>
      </c>
      <c r="AF27" t="s">
        <v>25</v>
      </c>
      <c r="AG27" t="s">
        <v>25</v>
      </c>
      <c r="AH27" t="s">
        <v>25</v>
      </c>
      <c r="AI27" t="s">
        <v>25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 t="s">
        <v>25</v>
      </c>
      <c r="AZ27" t="s">
        <v>25</v>
      </c>
      <c r="BA27" t="s">
        <v>25</v>
      </c>
      <c r="BB27" t="s">
        <v>25</v>
      </c>
      <c r="BC27" t="s">
        <v>25</v>
      </c>
      <c r="BD27" t="s">
        <v>25</v>
      </c>
      <c r="BE27" t="s">
        <v>25</v>
      </c>
      <c r="BF27" t="s">
        <v>25</v>
      </c>
      <c r="BG27" t="s">
        <v>25</v>
      </c>
      <c r="BH27" t="s">
        <v>25</v>
      </c>
      <c r="BI27" t="s">
        <v>25</v>
      </c>
      <c r="BJ27" t="s">
        <v>25</v>
      </c>
      <c r="BK27" t="s">
        <v>25</v>
      </c>
      <c r="BL27" t="s">
        <v>25</v>
      </c>
      <c r="BM27" t="s">
        <v>25</v>
      </c>
      <c r="BN27" t="s">
        <v>25</v>
      </c>
      <c r="BO27" t="s">
        <v>25</v>
      </c>
      <c r="BP27" t="s">
        <v>25</v>
      </c>
      <c r="BQ27" t="s">
        <v>25</v>
      </c>
      <c r="BR27" t="s">
        <v>25</v>
      </c>
      <c r="BS27" t="s">
        <v>25</v>
      </c>
      <c r="BT27" t="s">
        <v>25</v>
      </c>
      <c r="BU27" t="s">
        <v>25</v>
      </c>
      <c r="BV27" t="s">
        <v>25</v>
      </c>
      <c r="BW27">
        <v>133.45538999007701</v>
      </c>
      <c r="BX27">
        <v>7.0961232701474399</v>
      </c>
      <c r="BY27">
        <f>BX27/T27</f>
        <v>1.7942157446643336</v>
      </c>
      <c r="BZ27">
        <v>4.7843916398409698</v>
      </c>
      <c r="CA27">
        <v>1.1977495327811001</v>
      </c>
      <c r="CB27">
        <v>0.25594076805807098</v>
      </c>
      <c r="CC27">
        <v>2.331569324462E-2</v>
      </c>
      <c r="CD27">
        <v>1.8251680017687601E-2</v>
      </c>
      <c r="CE27">
        <v>1.2774546355198499</v>
      </c>
      <c r="CF27">
        <v>0.64952512735497903</v>
      </c>
      <c r="CG27">
        <v>1.31434967481182</v>
      </c>
      <c r="CH27">
        <v>2.43948867495383</v>
      </c>
      <c r="CI27">
        <v>0.70925910956417904</v>
      </c>
      <c r="CJ27">
        <v>0.39678204823961799</v>
      </c>
      <c r="CK27">
        <v>0.13683900022135301</v>
      </c>
      <c r="CL27">
        <v>0.20221842696787901</v>
      </c>
      <c r="CM27">
        <v>7.7205011131485493E-2</v>
      </c>
      <c r="CN27">
        <v>2.27962316170843E-2</v>
      </c>
      <c r="CO27">
        <v>0.21318402722532701</v>
      </c>
      <c r="CP27">
        <v>0.195728313414581</v>
      </c>
      <c r="CQ27" t="s">
        <v>25</v>
      </c>
      <c r="CR27">
        <v>0.30592275543667302</v>
      </c>
      <c r="CS27">
        <v>0.12683719048832495</v>
      </c>
      <c r="CT27">
        <v>0.19550811539905938</v>
      </c>
      <c r="CU27">
        <v>0.16818519705297116</v>
      </c>
      <c r="CV27">
        <v>2.833394570291619E-2</v>
      </c>
      <c r="CW27">
        <v>3.1498612612452605E-2</v>
      </c>
      <c r="CX27">
        <v>0</v>
      </c>
      <c r="CY27">
        <v>0.24493694033896624</v>
      </c>
    </row>
    <row r="28" spans="1:103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29"/>
        <v>25.98164643527598</v>
      </c>
      <c r="O28">
        <f t="shared" si="1"/>
        <v>39.971763746578425</v>
      </c>
      <c r="P28">
        <v>118.2449338693504</v>
      </c>
      <c r="Q28">
        <f t="shared" si="30"/>
        <v>33.372221013178034</v>
      </c>
      <c r="R28">
        <f t="shared" si="3"/>
        <v>51.341878481812358</v>
      </c>
      <c r="S28" s="8">
        <v>4.2300000000000004</v>
      </c>
      <c r="T28">
        <v>3.9550000000000001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25</v>
      </c>
      <c r="BD28" t="s">
        <v>25</v>
      </c>
      <c r="BE28" t="s">
        <v>25</v>
      </c>
      <c r="BF28" t="s">
        <v>25</v>
      </c>
      <c r="BG28" t="s">
        <v>25</v>
      </c>
      <c r="BH28" t="s">
        <v>25</v>
      </c>
      <c r="BI28" t="s">
        <v>25</v>
      </c>
      <c r="BJ28" t="s">
        <v>25</v>
      </c>
      <c r="BK28" t="s">
        <v>25</v>
      </c>
      <c r="BL28" t="s">
        <v>25</v>
      </c>
      <c r="BM28" t="s">
        <v>25</v>
      </c>
      <c r="BN28" t="s">
        <v>25</v>
      </c>
      <c r="BO28" t="s">
        <v>25</v>
      </c>
      <c r="BP28" t="s">
        <v>25</v>
      </c>
      <c r="BQ28" t="s">
        <v>25</v>
      </c>
      <c r="BR28" t="s">
        <v>25</v>
      </c>
      <c r="BS28" t="s">
        <v>25</v>
      </c>
      <c r="BT28" t="s">
        <v>25</v>
      </c>
      <c r="BU28" t="s">
        <v>25</v>
      </c>
      <c r="BV28" t="s">
        <v>25</v>
      </c>
      <c r="BW28">
        <v>133.45538999007701</v>
      </c>
      <c r="BX28">
        <v>7.0961232701474399</v>
      </c>
      <c r="BY28">
        <f>BX28/T28</f>
        <v>1.7942157446643336</v>
      </c>
      <c r="BZ28">
        <v>4.7843916398409698</v>
      </c>
      <c r="CA28">
        <v>1.1977495327811001</v>
      </c>
      <c r="CB28">
        <v>0.25594076805807098</v>
      </c>
      <c r="CC28">
        <v>2.331569324462E-2</v>
      </c>
      <c r="CD28">
        <v>1.8251680017687601E-2</v>
      </c>
      <c r="CE28">
        <v>1.2774546355198499</v>
      </c>
      <c r="CF28">
        <v>0.64952512735497903</v>
      </c>
      <c r="CG28">
        <v>1.31434967481182</v>
      </c>
      <c r="CH28">
        <v>2.43948867495383</v>
      </c>
      <c r="CI28">
        <v>0.70925910956417904</v>
      </c>
      <c r="CJ28">
        <v>0.39678204823961799</v>
      </c>
      <c r="CK28">
        <v>0.13683900022135301</v>
      </c>
      <c r="CL28">
        <v>0.20221842696787901</v>
      </c>
      <c r="CM28">
        <v>7.7205011131485493E-2</v>
      </c>
      <c r="CN28">
        <v>2.27962316170843E-2</v>
      </c>
      <c r="CO28">
        <v>0.21318402722532701</v>
      </c>
      <c r="CP28">
        <v>0.195728313414581</v>
      </c>
      <c r="CQ28" t="s">
        <v>25</v>
      </c>
      <c r="CR28">
        <v>0.30592275543667302</v>
      </c>
      <c r="CS28">
        <v>0.12683719048832495</v>
      </c>
      <c r="CT28">
        <v>0.19550811539905938</v>
      </c>
      <c r="CU28">
        <v>0.16818519705297116</v>
      </c>
      <c r="CV28">
        <v>2.833394570291619E-2</v>
      </c>
      <c r="CW28">
        <v>3.1498612612452605E-2</v>
      </c>
      <c r="CX28">
        <v>0</v>
      </c>
      <c r="CY28">
        <v>0.24493694033896624</v>
      </c>
    </row>
    <row r="29" spans="1:103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29"/>
        <v>38.146023262345977</v>
      </c>
      <c r="O29">
        <f t="shared" si="1"/>
        <v>58.686189634378422</v>
      </c>
      <c r="P29">
        <v>298.42523795181069</v>
      </c>
      <c r="Q29">
        <f t="shared" si="30"/>
        <v>116.56841631722151</v>
      </c>
      <c r="R29">
        <f t="shared" si="3"/>
        <v>179.33602510341771</v>
      </c>
      <c r="S29" s="8">
        <v>4.2300000000000004</v>
      </c>
      <c r="T29">
        <v>3.9550000000000001</v>
      </c>
      <c r="U29" t="s">
        <v>25</v>
      </c>
      <c r="V29" t="s">
        <v>25</v>
      </c>
      <c r="W29" t="s">
        <v>25</v>
      </c>
      <c r="X29" t="s">
        <v>25</v>
      </c>
      <c r="Y29" t="s">
        <v>25</v>
      </c>
      <c r="Z29" t="s">
        <v>25</v>
      </c>
      <c r="AA29" t="s">
        <v>25</v>
      </c>
      <c r="AB29" t="s">
        <v>25</v>
      </c>
      <c r="AC29" t="s">
        <v>25</v>
      </c>
      <c r="AD29" t="s">
        <v>25</v>
      </c>
      <c r="AE29" t="s">
        <v>25</v>
      </c>
      <c r="AF29" t="s">
        <v>25</v>
      </c>
      <c r="AG29" t="s">
        <v>25</v>
      </c>
      <c r="AH29" t="s">
        <v>25</v>
      </c>
      <c r="AI29" t="s">
        <v>25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 t="s">
        <v>25</v>
      </c>
      <c r="AZ29" t="s">
        <v>25</v>
      </c>
      <c r="BA29" t="s">
        <v>25</v>
      </c>
      <c r="BB29" t="s">
        <v>25</v>
      </c>
      <c r="BC29" t="s">
        <v>25</v>
      </c>
      <c r="BD29" t="s">
        <v>25</v>
      </c>
      <c r="BE29" t="s">
        <v>25</v>
      </c>
      <c r="BF29" t="s">
        <v>25</v>
      </c>
      <c r="BG29" t="s">
        <v>25</v>
      </c>
      <c r="BH29" t="s">
        <v>25</v>
      </c>
      <c r="BI29" t="s">
        <v>25</v>
      </c>
      <c r="BJ29" t="s">
        <v>25</v>
      </c>
      <c r="BK29" t="s">
        <v>25</v>
      </c>
      <c r="BL29" t="s">
        <v>25</v>
      </c>
      <c r="BM29" t="s">
        <v>25</v>
      </c>
      <c r="BN29" t="s">
        <v>25</v>
      </c>
      <c r="BO29" t="s">
        <v>25</v>
      </c>
      <c r="BP29" t="s">
        <v>25</v>
      </c>
      <c r="BQ29" t="s">
        <v>25</v>
      </c>
      <c r="BR29" t="s">
        <v>25</v>
      </c>
      <c r="BS29" t="s">
        <v>25</v>
      </c>
      <c r="BT29" t="s">
        <v>25</v>
      </c>
      <c r="BU29" t="s">
        <v>25</v>
      </c>
      <c r="BV29" t="s">
        <v>25</v>
      </c>
      <c r="BW29">
        <v>133.45538999007701</v>
      </c>
      <c r="BX29">
        <v>7.0961232701474399</v>
      </c>
      <c r="BY29">
        <f>BX29/T29</f>
        <v>1.7942157446643336</v>
      </c>
      <c r="BZ29">
        <v>4.7843916398409698</v>
      </c>
      <c r="CA29">
        <v>1.1977495327811001</v>
      </c>
      <c r="CB29">
        <v>0.25594076805807098</v>
      </c>
      <c r="CC29">
        <v>2.331569324462E-2</v>
      </c>
      <c r="CD29">
        <v>1.8251680017687601E-2</v>
      </c>
      <c r="CE29">
        <v>1.2774546355198499</v>
      </c>
      <c r="CF29">
        <v>0.64952512735497903</v>
      </c>
      <c r="CG29">
        <v>1.31434967481182</v>
      </c>
      <c r="CH29">
        <v>2.43948867495383</v>
      </c>
      <c r="CI29">
        <v>0.70925910956417904</v>
      </c>
      <c r="CJ29">
        <v>0.39678204823961799</v>
      </c>
      <c r="CK29">
        <v>0.13683900022135301</v>
      </c>
      <c r="CL29">
        <v>0.20221842696787901</v>
      </c>
      <c r="CM29">
        <v>7.7205011131485493E-2</v>
      </c>
      <c r="CN29">
        <v>2.27962316170843E-2</v>
      </c>
      <c r="CO29">
        <v>0.21318402722532701</v>
      </c>
      <c r="CP29">
        <v>0.195728313414581</v>
      </c>
      <c r="CQ29" t="s">
        <v>25</v>
      </c>
      <c r="CR29">
        <v>0.30592275543667302</v>
      </c>
      <c r="CS29">
        <v>0.12683719048832495</v>
      </c>
      <c r="CT29">
        <v>0.19550811539905938</v>
      </c>
      <c r="CU29">
        <v>0.16818519705297116</v>
      </c>
      <c r="CV29">
        <v>2.833394570291619E-2</v>
      </c>
      <c r="CW29">
        <v>3.1498612612452605E-2</v>
      </c>
      <c r="CX29">
        <v>0</v>
      </c>
      <c r="CY29">
        <v>0.24493694033896624</v>
      </c>
    </row>
    <row r="30" spans="1:103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29"/>
        <v>47.134103823362004</v>
      </c>
      <c r="O30">
        <f t="shared" si="1"/>
        <v>72.51400588209539</v>
      </c>
      <c r="P30">
        <v>295.44705110747248</v>
      </c>
      <c r="Q30">
        <f t="shared" si="30"/>
        <v>115.37714157948622</v>
      </c>
      <c r="R30">
        <f t="shared" si="3"/>
        <v>177.5032947376711</v>
      </c>
      <c r="S30" s="8">
        <v>4.2300000000000004</v>
      </c>
      <c r="T30">
        <v>3.9550000000000001</v>
      </c>
      <c r="U30" t="s">
        <v>25</v>
      </c>
      <c r="V30" t="s">
        <v>25</v>
      </c>
      <c r="W30" t="s">
        <v>25</v>
      </c>
      <c r="X30" t="s">
        <v>25</v>
      </c>
      <c r="Y30" t="s">
        <v>25</v>
      </c>
      <c r="Z30" t="s">
        <v>25</v>
      </c>
      <c r="AA30" t="s">
        <v>25</v>
      </c>
      <c r="AB30" t="s">
        <v>25</v>
      </c>
      <c r="AC30" t="s">
        <v>25</v>
      </c>
      <c r="AD30" t="s">
        <v>25</v>
      </c>
      <c r="AE30" t="s">
        <v>25</v>
      </c>
      <c r="AF30" t="s">
        <v>25</v>
      </c>
      <c r="AG30" t="s">
        <v>25</v>
      </c>
      <c r="AH30" t="s">
        <v>25</v>
      </c>
      <c r="AI30" t="s">
        <v>25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25</v>
      </c>
      <c r="BC30" t="s">
        <v>25</v>
      </c>
      <c r="BD30" t="s">
        <v>25</v>
      </c>
      <c r="BE30" t="s">
        <v>25</v>
      </c>
      <c r="BF30" t="s">
        <v>25</v>
      </c>
      <c r="BG30" t="s">
        <v>25</v>
      </c>
      <c r="BH30" t="s">
        <v>25</v>
      </c>
      <c r="BI30" t="s">
        <v>25</v>
      </c>
      <c r="BJ30" t="s">
        <v>25</v>
      </c>
      <c r="BK30" t="s">
        <v>25</v>
      </c>
      <c r="BL30" t="s">
        <v>25</v>
      </c>
      <c r="BM30" t="s">
        <v>25</v>
      </c>
      <c r="BN30" t="s">
        <v>25</v>
      </c>
      <c r="BO30" t="s">
        <v>25</v>
      </c>
      <c r="BP30" t="s">
        <v>25</v>
      </c>
      <c r="BQ30" t="s">
        <v>25</v>
      </c>
      <c r="BR30" t="s">
        <v>25</v>
      </c>
      <c r="BS30" t="s">
        <v>25</v>
      </c>
      <c r="BT30" t="s">
        <v>25</v>
      </c>
      <c r="BU30" t="s">
        <v>25</v>
      </c>
      <c r="BV30" t="s">
        <v>25</v>
      </c>
      <c r="BW30">
        <v>133.45538999007701</v>
      </c>
      <c r="BX30">
        <v>7.0961232701474399</v>
      </c>
      <c r="BY30">
        <f>BX30/T30</f>
        <v>1.7942157446643336</v>
      </c>
      <c r="BZ30">
        <v>4.7843916398409698</v>
      </c>
      <c r="CA30">
        <v>1.1977495327811001</v>
      </c>
      <c r="CB30">
        <v>0.25594076805807098</v>
      </c>
      <c r="CC30">
        <v>2.331569324462E-2</v>
      </c>
      <c r="CD30">
        <v>1.8251680017687601E-2</v>
      </c>
      <c r="CE30">
        <v>1.2774546355198499</v>
      </c>
      <c r="CF30">
        <v>0.64952512735497903</v>
      </c>
      <c r="CG30">
        <v>1.31434967481182</v>
      </c>
      <c r="CH30">
        <v>2.43948867495383</v>
      </c>
      <c r="CI30">
        <v>0.70925910956417904</v>
      </c>
      <c r="CJ30">
        <v>0.39678204823961799</v>
      </c>
      <c r="CK30">
        <v>0.13683900022135301</v>
      </c>
      <c r="CL30">
        <v>0.20221842696787901</v>
      </c>
      <c r="CM30">
        <v>7.7205011131485493E-2</v>
      </c>
      <c r="CN30">
        <v>2.27962316170843E-2</v>
      </c>
      <c r="CO30">
        <v>0.21318402722532701</v>
      </c>
      <c r="CP30">
        <v>0.195728313414581</v>
      </c>
      <c r="CQ30" t="s">
        <v>25</v>
      </c>
      <c r="CR30">
        <v>0.30592275543667302</v>
      </c>
      <c r="CS30">
        <v>0.12683719048832495</v>
      </c>
      <c r="CT30">
        <v>0.19550811539905938</v>
      </c>
      <c r="CU30">
        <v>0.16818519705297116</v>
      </c>
      <c r="CV30">
        <v>2.833394570291619E-2</v>
      </c>
      <c r="CW30">
        <v>3.1498612612452605E-2</v>
      </c>
      <c r="CX30">
        <v>0</v>
      </c>
      <c r="CY30">
        <v>0.24493694033896624</v>
      </c>
    </row>
    <row r="31" spans="1:103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29"/>
        <v>40.674873047309816</v>
      </c>
      <c r="O31">
        <f t="shared" si="1"/>
        <v>61.012309570964725</v>
      </c>
      <c r="P31">
        <v>66.126664093432154</v>
      </c>
      <c r="Q31">
        <f t="shared" si="30"/>
        <v>23.648986773870082</v>
      </c>
      <c r="R31">
        <f t="shared" si="3"/>
        <v>35.473480160805117</v>
      </c>
      <c r="S31" s="8">
        <v>4.2300000000000004</v>
      </c>
      <c r="T31">
        <v>3.9550000000000001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  <c r="Z31" t="s">
        <v>25</v>
      </c>
      <c r="AA31" t="s">
        <v>25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 t="s">
        <v>25</v>
      </c>
      <c r="AZ31" t="s">
        <v>25</v>
      </c>
      <c r="BA31" t="s">
        <v>25</v>
      </c>
      <c r="BB31" t="s">
        <v>25</v>
      </c>
      <c r="BC31" t="s">
        <v>25</v>
      </c>
      <c r="BD31" t="s">
        <v>25</v>
      </c>
      <c r="BE31" t="s">
        <v>25</v>
      </c>
      <c r="BF31" t="s">
        <v>25</v>
      </c>
      <c r="BG31" t="s">
        <v>25</v>
      </c>
      <c r="BH31" t="s">
        <v>25</v>
      </c>
      <c r="BI31" t="s">
        <v>25</v>
      </c>
      <c r="BJ31" t="s">
        <v>25</v>
      </c>
      <c r="BK31" t="s">
        <v>25</v>
      </c>
      <c r="BL31" t="s">
        <v>25</v>
      </c>
      <c r="BM31" t="s">
        <v>25</v>
      </c>
      <c r="BN31" t="s">
        <v>25</v>
      </c>
      <c r="BO31" t="s">
        <v>25</v>
      </c>
      <c r="BP31" t="s">
        <v>25</v>
      </c>
      <c r="BQ31" t="s">
        <v>25</v>
      </c>
      <c r="BR31" t="s">
        <v>25</v>
      </c>
      <c r="BS31" t="s">
        <v>25</v>
      </c>
      <c r="BT31" t="s">
        <v>25</v>
      </c>
      <c r="BU31" t="s">
        <v>25</v>
      </c>
      <c r="BV31" t="s">
        <v>25</v>
      </c>
      <c r="BW31">
        <v>133.45538999007701</v>
      </c>
      <c r="BX31">
        <v>7.0961232701474399</v>
      </c>
      <c r="BY31">
        <f>BX31/T31</f>
        <v>1.7942157446643336</v>
      </c>
      <c r="BZ31">
        <v>4.7843916398409698</v>
      </c>
      <c r="CA31">
        <v>1.1977495327811001</v>
      </c>
      <c r="CB31">
        <v>0.25594076805807098</v>
      </c>
      <c r="CC31">
        <v>2.331569324462E-2</v>
      </c>
      <c r="CD31">
        <v>1.8251680017687601E-2</v>
      </c>
      <c r="CE31">
        <v>1.2774546355198499</v>
      </c>
      <c r="CF31">
        <v>0.64952512735497903</v>
      </c>
      <c r="CG31">
        <v>1.31434967481182</v>
      </c>
      <c r="CH31">
        <v>2.43948867495383</v>
      </c>
      <c r="CI31">
        <v>0.70925910956417904</v>
      </c>
      <c r="CJ31">
        <v>0.39678204823961799</v>
      </c>
      <c r="CK31">
        <v>0.13683900022135301</v>
      </c>
      <c r="CL31">
        <v>0.20221842696787901</v>
      </c>
      <c r="CM31">
        <v>7.7205011131485493E-2</v>
      </c>
      <c r="CN31">
        <v>2.27962316170843E-2</v>
      </c>
      <c r="CO31">
        <v>0.21318402722532701</v>
      </c>
      <c r="CP31">
        <v>0.195728313414581</v>
      </c>
      <c r="CQ31" t="s">
        <v>25</v>
      </c>
      <c r="CR31">
        <v>0.30592275543667302</v>
      </c>
      <c r="CS31">
        <v>0.12683719048832495</v>
      </c>
      <c r="CT31">
        <v>0.19550811539905938</v>
      </c>
      <c r="CU31">
        <v>0.16818519705297116</v>
      </c>
      <c r="CV31">
        <v>2.833394570291619E-2</v>
      </c>
      <c r="CW31">
        <v>3.1498612612452605E-2</v>
      </c>
      <c r="CX31">
        <v>0</v>
      </c>
      <c r="CY31">
        <v>0.24493694033896624</v>
      </c>
    </row>
    <row r="32" spans="1:103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29"/>
        <v>70.899198188082352</v>
      </c>
      <c r="O32">
        <f t="shared" si="1"/>
        <v>106.34879728212353</v>
      </c>
      <c r="P32">
        <v>375.85809590460354</v>
      </c>
      <c r="Q32">
        <f t="shared" si="30"/>
        <v>147.54155949833864</v>
      </c>
      <c r="R32">
        <f t="shared" si="3"/>
        <v>221.31233924750796</v>
      </c>
      <c r="S32" s="8">
        <v>4.2300000000000004</v>
      </c>
      <c r="T32">
        <v>3.9550000000000001</v>
      </c>
      <c r="U32" t="s">
        <v>25</v>
      </c>
      <c r="V32" t="s">
        <v>25</v>
      </c>
      <c r="W32" t="s">
        <v>25</v>
      </c>
      <c r="X32" t="s">
        <v>25</v>
      </c>
      <c r="Y32" t="s">
        <v>25</v>
      </c>
      <c r="Z32" t="s">
        <v>25</v>
      </c>
      <c r="AA32" t="s">
        <v>25</v>
      </c>
      <c r="AB32" t="s">
        <v>25</v>
      </c>
      <c r="AC32" t="s">
        <v>25</v>
      </c>
      <c r="AD32" t="s">
        <v>25</v>
      </c>
      <c r="AE32" t="s">
        <v>25</v>
      </c>
      <c r="AF32" t="s">
        <v>25</v>
      </c>
      <c r="AG32" t="s">
        <v>25</v>
      </c>
      <c r="AH32" t="s">
        <v>25</v>
      </c>
      <c r="AI32" t="s">
        <v>25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 t="s">
        <v>25</v>
      </c>
      <c r="AZ32" t="s">
        <v>25</v>
      </c>
      <c r="BA32" t="s">
        <v>25</v>
      </c>
      <c r="BB32" t="s">
        <v>25</v>
      </c>
      <c r="BC32" t="s">
        <v>25</v>
      </c>
      <c r="BD32" t="s">
        <v>25</v>
      </c>
      <c r="BE32" t="s">
        <v>25</v>
      </c>
      <c r="BF32" t="s">
        <v>25</v>
      </c>
      <c r="BG32" t="s">
        <v>25</v>
      </c>
      <c r="BH32" t="s">
        <v>25</v>
      </c>
      <c r="BI32" t="s">
        <v>25</v>
      </c>
      <c r="BJ32" t="s">
        <v>25</v>
      </c>
      <c r="BK32" t="s">
        <v>25</v>
      </c>
      <c r="BL32" t="s">
        <v>25</v>
      </c>
      <c r="BM32" t="s">
        <v>25</v>
      </c>
      <c r="BN32" t="s">
        <v>25</v>
      </c>
      <c r="BO32" t="s">
        <v>25</v>
      </c>
      <c r="BP32" t="s">
        <v>25</v>
      </c>
      <c r="BQ32" t="s">
        <v>25</v>
      </c>
      <c r="BR32" t="s">
        <v>25</v>
      </c>
      <c r="BS32" t="s">
        <v>25</v>
      </c>
      <c r="BT32" t="s">
        <v>25</v>
      </c>
      <c r="BU32" t="s">
        <v>25</v>
      </c>
      <c r="BV32" t="s">
        <v>25</v>
      </c>
      <c r="BW32">
        <v>133.45538999007701</v>
      </c>
      <c r="BX32">
        <v>7.0961232701474399</v>
      </c>
      <c r="BY32">
        <f>BX32/T32</f>
        <v>1.7942157446643336</v>
      </c>
      <c r="BZ32">
        <v>4.7843916398409698</v>
      </c>
      <c r="CA32">
        <v>1.1977495327811001</v>
      </c>
      <c r="CB32">
        <v>0.25594076805807098</v>
      </c>
      <c r="CC32">
        <v>2.331569324462E-2</v>
      </c>
      <c r="CD32">
        <v>1.8251680017687601E-2</v>
      </c>
      <c r="CE32">
        <v>1.2774546355198499</v>
      </c>
      <c r="CF32">
        <v>0.64952512735497903</v>
      </c>
      <c r="CG32">
        <v>1.31434967481182</v>
      </c>
      <c r="CH32">
        <v>2.43948867495383</v>
      </c>
      <c r="CI32">
        <v>0.70925910956417904</v>
      </c>
      <c r="CJ32">
        <v>0.39678204823961799</v>
      </c>
      <c r="CK32">
        <v>0.13683900022135301</v>
      </c>
      <c r="CL32">
        <v>0.20221842696787901</v>
      </c>
      <c r="CM32">
        <v>7.7205011131485493E-2</v>
      </c>
      <c r="CN32">
        <v>2.27962316170843E-2</v>
      </c>
      <c r="CO32">
        <v>0.21318402722532701</v>
      </c>
      <c r="CP32">
        <v>0.195728313414581</v>
      </c>
      <c r="CQ32" t="s">
        <v>25</v>
      </c>
      <c r="CR32">
        <v>0.30592275543667302</v>
      </c>
      <c r="CS32">
        <v>0.12683719048832495</v>
      </c>
      <c r="CT32">
        <v>0.19550811539905938</v>
      </c>
      <c r="CU32">
        <v>0.16818519705297116</v>
      </c>
      <c r="CV32">
        <v>2.833394570291619E-2</v>
      </c>
      <c r="CW32">
        <v>3.1498612612452605E-2</v>
      </c>
      <c r="CX32">
        <v>0</v>
      </c>
      <c r="CY32">
        <v>0.24493694033896624</v>
      </c>
    </row>
    <row r="33" spans="1:103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29"/>
        <v>37.079640822903393</v>
      </c>
      <c r="O33">
        <f t="shared" si="1"/>
        <v>57.045601266005214</v>
      </c>
      <c r="P33">
        <v>220.99237999901783</v>
      </c>
      <c r="Q33">
        <f t="shared" si="30"/>
        <v>85.595273136104367</v>
      </c>
      <c r="R33">
        <f t="shared" si="3"/>
        <v>131.68503559400673</v>
      </c>
      <c r="S33" s="8">
        <v>4.2300000000000004</v>
      </c>
      <c r="T33">
        <v>3.9550000000000001</v>
      </c>
      <c r="U33" t="s">
        <v>25</v>
      </c>
      <c r="V33" t="s">
        <v>25</v>
      </c>
      <c r="W33" t="s">
        <v>25</v>
      </c>
      <c r="X33" t="s">
        <v>25</v>
      </c>
      <c r="Y33" t="s">
        <v>25</v>
      </c>
      <c r="Z33" t="s">
        <v>25</v>
      </c>
      <c r="AA33" t="s">
        <v>25</v>
      </c>
      <c r="AB33" t="s">
        <v>25</v>
      </c>
      <c r="AC33" t="s">
        <v>25</v>
      </c>
      <c r="AD33" t="s">
        <v>25</v>
      </c>
      <c r="AE33" t="s">
        <v>25</v>
      </c>
      <c r="AF33" t="s">
        <v>25</v>
      </c>
      <c r="AG33" t="s">
        <v>25</v>
      </c>
      <c r="AH33" t="s">
        <v>25</v>
      </c>
      <c r="AI33" t="s">
        <v>25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 t="s">
        <v>25</v>
      </c>
      <c r="AZ33" t="s">
        <v>25</v>
      </c>
      <c r="BA33" t="s">
        <v>25</v>
      </c>
      <c r="BB33" t="s">
        <v>25</v>
      </c>
      <c r="BC33" t="s">
        <v>25</v>
      </c>
      <c r="BD33" t="s">
        <v>25</v>
      </c>
      <c r="BE33" t="s">
        <v>25</v>
      </c>
      <c r="BF33" t="s">
        <v>25</v>
      </c>
      <c r="BG33" t="s">
        <v>25</v>
      </c>
      <c r="BH33" t="s">
        <v>25</v>
      </c>
      <c r="BI33" t="s">
        <v>25</v>
      </c>
      <c r="BJ33" t="s">
        <v>25</v>
      </c>
      <c r="BK33" t="s">
        <v>25</v>
      </c>
      <c r="BL33" t="s">
        <v>25</v>
      </c>
      <c r="BM33" t="s">
        <v>25</v>
      </c>
      <c r="BN33" t="s">
        <v>25</v>
      </c>
      <c r="BO33" t="s">
        <v>25</v>
      </c>
      <c r="BP33" t="s">
        <v>25</v>
      </c>
      <c r="BQ33" t="s">
        <v>25</v>
      </c>
      <c r="BR33" t="s">
        <v>25</v>
      </c>
      <c r="BS33" t="s">
        <v>25</v>
      </c>
      <c r="BT33" t="s">
        <v>25</v>
      </c>
      <c r="BU33" t="s">
        <v>25</v>
      </c>
      <c r="BV33" t="s">
        <v>25</v>
      </c>
      <c r="BW33">
        <v>133.45538999007701</v>
      </c>
      <c r="BX33">
        <v>7.0961232701474399</v>
      </c>
      <c r="BY33">
        <f>BX33/T33</f>
        <v>1.7942157446643336</v>
      </c>
      <c r="BZ33">
        <v>4.7843916398409698</v>
      </c>
      <c r="CA33">
        <v>1.1977495327811001</v>
      </c>
      <c r="CB33">
        <v>0.25594076805807098</v>
      </c>
      <c r="CC33">
        <v>2.331569324462E-2</v>
      </c>
      <c r="CD33">
        <v>1.8251680017687601E-2</v>
      </c>
      <c r="CE33">
        <v>1.2774546355198499</v>
      </c>
      <c r="CF33">
        <v>0.64952512735497903</v>
      </c>
      <c r="CG33">
        <v>1.31434967481182</v>
      </c>
      <c r="CH33">
        <v>2.43948867495383</v>
      </c>
      <c r="CI33">
        <v>0.70925910956417904</v>
      </c>
      <c r="CJ33">
        <v>0.39678204823961799</v>
      </c>
      <c r="CK33">
        <v>0.13683900022135301</v>
      </c>
      <c r="CL33">
        <v>0.20221842696787901</v>
      </c>
      <c r="CM33">
        <v>7.7205011131485493E-2</v>
      </c>
      <c r="CN33">
        <v>2.27962316170843E-2</v>
      </c>
      <c r="CO33">
        <v>0.21318402722532701</v>
      </c>
      <c r="CP33">
        <v>0.195728313414581</v>
      </c>
      <c r="CQ33" t="s">
        <v>25</v>
      </c>
      <c r="CR33">
        <v>0.30592275543667302</v>
      </c>
      <c r="CS33">
        <v>0.12683719048832495</v>
      </c>
      <c r="CT33">
        <v>0.19550811539905938</v>
      </c>
      <c r="CU33">
        <v>0.16818519705297116</v>
      </c>
      <c r="CV33">
        <v>2.833394570291619E-2</v>
      </c>
      <c r="CW33">
        <v>3.1498612612452605E-2</v>
      </c>
      <c r="CX33">
        <v>0</v>
      </c>
      <c r="CY33">
        <v>0.24493694033896624</v>
      </c>
    </row>
    <row r="34" spans="1:103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29"/>
        <v>17.778118668992715</v>
      </c>
      <c r="O34">
        <f t="shared" si="1"/>
        <v>27.350951798450332</v>
      </c>
      <c r="P34">
        <v>125.69040098019588</v>
      </c>
      <c r="Q34">
        <f t="shared" si="30"/>
        <v>35.605861146431678</v>
      </c>
      <c r="R34">
        <f t="shared" si="3"/>
        <v>54.778247917587194</v>
      </c>
      <c r="S34" s="8">
        <v>4.2300000000000004</v>
      </c>
      <c r="T34">
        <v>3.9550000000000001</v>
      </c>
      <c r="U34" t="s">
        <v>25</v>
      </c>
      <c r="V34" t="s">
        <v>25</v>
      </c>
      <c r="W34" t="s">
        <v>25</v>
      </c>
      <c r="X34" t="s">
        <v>25</v>
      </c>
      <c r="Y34" t="s">
        <v>25</v>
      </c>
      <c r="Z34" t="s">
        <v>25</v>
      </c>
      <c r="AA34" t="s">
        <v>25</v>
      </c>
      <c r="AB34" t="s">
        <v>25</v>
      </c>
      <c r="AC34" t="s">
        <v>25</v>
      </c>
      <c r="AD34" t="s">
        <v>25</v>
      </c>
      <c r="AE34" t="s">
        <v>25</v>
      </c>
      <c r="AF34" t="s">
        <v>25</v>
      </c>
      <c r="AG34" t="s">
        <v>25</v>
      </c>
      <c r="AH34" t="s">
        <v>25</v>
      </c>
      <c r="AI34" t="s">
        <v>25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 t="s">
        <v>25</v>
      </c>
      <c r="AZ34" t="s">
        <v>25</v>
      </c>
      <c r="BA34" t="s">
        <v>25</v>
      </c>
      <c r="BB34" t="s">
        <v>25</v>
      </c>
      <c r="BC34" t="s">
        <v>25</v>
      </c>
      <c r="BD34" t="s">
        <v>25</v>
      </c>
      <c r="BE34" t="s">
        <v>25</v>
      </c>
      <c r="BF34" t="s">
        <v>25</v>
      </c>
      <c r="BG34" t="s">
        <v>25</v>
      </c>
      <c r="BH34" t="s">
        <v>25</v>
      </c>
      <c r="BI34" t="s">
        <v>25</v>
      </c>
      <c r="BJ34" t="s">
        <v>25</v>
      </c>
      <c r="BK34" t="s">
        <v>25</v>
      </c>
      <c r="BL34" t="s">
        <v>25</v>
      </c>
      <c r="BM34" t="s">
        <v>25</v>
      </c>
      <c r="BN34" t="s">
        <v>25</v>
      </c>
      <c r="BO34" t="s">
        <v>25</v>
      </c>
      <c r="BP34" t="s">
        <v>25</v>
      </c>
      <c r="BQ34" t="s">
        <v>25</v>
      </c>
      <c r="BR34" t="s">
        <v>25</v>
      </c>
      <c r="BS34" t="s">
        <v>25</v>
      </c>
      <c r="BT34" t="s">
        <v>25</v>
      </c>
      <c r="BU34" t="s">
        <v>25</v>
      </c>
      <c r="BV34" t="s">
        <v>25</v>
      </c>
      <c r="BW34">
        <v>133.45538999007701</v>
      </c>
      <c r="BX34">
        <v>7.0961232701474399</v>
      </c>
      <c r="BY34">
        <f>BX34/T34</f>
        <v>1.7942157446643336</v>
      </c>
      <c r="BZ34">
        <v>4.7843916398409698</v>
      </c>
      <c r="CA34">
        <v>1.1977495327811001</v>
      </c>
      <c r="CB34">
        <v>0.25594076805807098</v>
      </c>
      <c r="CC34">
        <v>2.331569324462E-2</v>
      </c>
      <c r="CD34">
        <v>1.8251680017687601E-2</v>
      </c>
      <c r="CE34">
        <v>1.2774546355198499</v>
      </c>
      <c r="CF34">
        <v>0.64952512735497903</v>
      </c>
      <c r="CG34">
        <v>1.31434967481182</v>
      </c>
      <c r="CH34">
        <v>2.43948867495383</v>
      </c>
      <c r="CI34">
        <v>0.70925910956417904</v>
      </c>
      <c r="CJ34">
        <v>0.39678204823961799</v>
      </c>
      <c r="CK34">
        <v>0.13683900022135301</v>
      </c>
      <c r="CL34">
        <v>0.20221842696787901</v>
      </c>
      <c r="CM34">
        <v>7.7205011131485493E-2</v>
      </c>
      <c r="CN34">
        <v>2.27962316170843E-2</v>
      </c>
      <c r="CO34">
        <v>0.21318402722532701</v>
      </c>
      <c r="CP34">
        <v>0.195728313414581</v>
      </c>
      <c r="CQ34" t="s">
        <v>25</v>
      </c>
      <c r="CR34">
        <v>0.30592275543667302</v>
      </c>
      <c r="CS34">
        <v>0.12683719048832495</v>
      </c>
      <c r="CT34">
        <v>0.19550811539905938</v>
      </c>
      <c r="CU34">
        <v>0.16818519705297116</v>
      </c>
      <c r="CV34">
        <v>2.833394570291619E-2</v>
      </c>
      <c r="CW34">
        <v>3.1498612612452605E-2</v>
      </c>
      <c r="CX34">
        <v>0</v>
      </c>
      <c r="CY34">
        <v>0.24493694033896624</v>
      </c>
    </row>
    <row r="35" spans="1:103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29"/>
        <v>15.675821859805913</v>
      </c>
      <c r="O35">
        <f t="shared" si="1"/>
        <v>24.116649015086018</v>
      </c>
      <c r="P35">
        <v>85.484878581630369</v>
      </c>
      <c r="Q35">
        <f t="shared" si="30"/>
        <v>23.544204426862024</v>
      </c>
      <c r="R35">
        <f t="shared" si="3"/>
        <v>36.221852964403119</v>
      </c>
      <c r="S35" s="8">
        <v>4.2300000000000004</v>
      </c>
      <c r="T35">
        <v>3.9550000000000001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  <c r="Z35" t="s">
        <v>25</v>
      </c>
      <c r="AA35" t="s">
        <v>25</v>
      </c>
      <c r="AB35" t="s">
        <v>25</v>
      </c>
      <c r="AC35" t="s">
        <v>25</v>
      </c>
      <c r="AD35" t="s">
        <v>25</v>
      </c>
      <c r="AE35" t="s">
        <v>25</v>
      </c>
      <c r="AF35" t="s">
        <v>25</v>
      </c>
      <c r="AG35" t="s">
        <v>25</v>
      </c>
      <c r="AH35" t="s">
        <v>25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 t="s">
        <v>25</v>
      </c>
      <c r="AZ35" t="s">
        <v>25</v>
      </c>
      <c r="BA35" t="s">
        <v>25</v>
      </c>
      <c r="BB35" t="s">
        <v>25</v>
      </c>
      <c r="BC35" t="s">
        <v>25</v>
      </c>
      <c r="BD35" t="s">
        <v>25</v>
      </c>
      <c r="BE35" t="s">
        <v>25</v>
      </c>
      <c r="BF35" t="s">
        <v>25</v>
      </c>
      <c r="BG35" t="s">
        <v>25</v>
      </c>
      <c r="BH35" t="s">
        <v>25</v>
      </c>
      <c r="BI35" t="s">
        <v>25</v>
      </c>
      <c r="BJ35" t="s">
        <v>25</v>
      </c>
      <c r="BK35" t="s">
        <v>25</v>
      </c>
      <c r="BL35" t="s">
        <v>25</v>
      </c>
      <c r="BM35" t="s">
        <v>25</v>
      </c>
      <c r="BN35" t="s">
        <v>25</v>
      </c>
      <c r="BO35" t="s">
        <v>25</v>
      </c>
      <c r="BP35" t="s">
        <v>25</v>
      </c>
      <c r="BQ35" t="s">
        <v>25</v>
      </c>
      <c r="BR35" t="s">
        <v>25</v>
      </c>
      <c r="BS35" t="s">
        <v>25</v>
      </c>
      <c r="BT35" t="s">
        <v>25</v>
      </c>
      <c r="BU35" t="s">
        <v>25</v>
      </c>
      <c r="BV35" t="s">
        <v>25</v>
      </c>
      <c r="BW35">
        <v>133.45538999007701</v>
      </c>
      <c r="BX35">
        <v>7.0961232701474399</v>
      </c>
      <c r="BY35">
        <f>BX35/T35</f>
        <v>1.7942157446643336</v>
      </c>
      <c r="BZ35">
        <v>4.7843916398409698</v>
      </c>
      <c r="CA35">
        <v>1.1977495327811001</v>
      </c>
      <c r="CB35">
        <v>0.25594076805807098</v>
      </c>
      <c r="CC35">
        <v>2.331569324462E-2</v>
      </c>
      <c r="CD35">
        <v>1.8251680017687601E-2</v>
      </c>
      <c r="CE35">
        <v>1.2774546355198499</v>
      </c>
      <c r="CF35">
        <v>0.64952512735497903</v>
      </c>
      <c r="CG35">
        <v>1.31434967481182</v>
      </c>
      <c r="CH35">
        <v>2.43948867495383</v>
      </c>
      <c r="CI35">
        <v>0.70925910956417904</v>
      </c>
      <c r="CJ35">
        <v>0.39678204823961799</v>
      </c>
      <c r="CK35">
        <v>0.13683900022135301</v>
      </c>
      <c r="CL35">
        <v>0.20221842696787901</v>
      </c>
      <c r="CM35">
        <v>7.7205011131485493E-2</v>
      </c>
      <c r="CN35">
        <v>2.27962316170843E-2</v>
      </c>
      <c r="CO35">
        <v>0.21318402722532701</v>
      </c>
      <c r="CP35">
        <v>0.195728313414581</v>
      </c>
      <c r="CQ35" t="s">
        <v>25</v>
      </c>
      <c r="CR35">
        <v>0.30592275543667302</v>
      </c>
      <c r="CS35">
        <v>0.12683719048832495</v>
      </c>
      <c r="CT35">
        <v>0.19550811539905938</v>
      </c>
      <c r="CU35">
        <v>0.16818519705297116</v>
      </c>
      <c r="CV35">
        <v>2.833394570291619E-2</v>
      </c>
      <c r="CW35">
        <v>3.1498612612452605E-2</v>
      </c>
      <c r="CX35">
        <v>0</v>
      </c>
      <c r="CY35">
        <v>0.24493694033896624</v>
      </c>
    </row>
    <row r="36" spans="1:103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29"/>
        <v>26.21015695801368</v>
      </c>
      <c r="O36">
        <f t="shared" si="1"/>
        <v>40.323318396944124</v>
      </c>
      <c r="P36">
        <v>34.855702227881196</v>
      </c>
      <c r="Q36">
        <f t="shared" si="30"/>
        <v>8.3554515207372742</v>
      </c>
      <c r="R36">
        <f t="shared" si="3"/>
        <v>12.854540801134268</v>
      </c>
      <c r="S36" s="8">
        <v>4.2300000000000004</v>
      </c>
      <c r="T36">
        <v>3.9550000000000001</v>
      </c>
      <c r="U36" t="s">
        <v>25</v>
      </c>
      <c r="V36" t="s">
        <v>25</v>
      </c>
      <c r="W36" t="s">
        <v>25</v>
      </c>
      <c r="X36" t="s">
        <v>25</v>
      </c>
      <c r="Y36" t="s">
        <v>25</v>
      </c>
      <c r="Z36" t="s">
        <v>25</v>
      </c>
      <c r="AA36" t="s">
        <v>25</v>
      </c>
      <c r="AB36" t="s">
        <v>25</v>
      </c>
      <c r="AC36" t="s">
        <v>25</v>
      </c>
      <c r="AD36" t="s">
        <v>25</v>
      </c>
      <c r="AE36" t="s">
        <v>25</v>
      </c>
      <c r="AF36" t="s">
        <v>25</v>
      </c>
      <c r="AG36" t="s">
        <v>25</v>
      </c>
      <c r="AH36" t="s">
        <v>25</v>
      </c>
      <c r="AI36" t="s">
        <v>25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 t="s">
        <v>25</v>
      </c>
      <c r="AZ36" t="s">
        <v>25</v>
      </c>
      <c r="BA36" t="s">
        <v>25</v>
      </c>
      <c r="BB36" t="s">
        <v>25</v>
      </c>
      <c r="BC36" t="s">
        <v>25</v>
      </c>
      <c r="BD36" t="s">
        <v>25</v>
      </c>
      <c r="BE36" t="s">
        <v>25</v>
      </c>
      <c r="BF36" t="s">
        <v>25</v>
      </c>
      <c r="BG36" t="s">
        <v>25</v>
      </c>
      <c r="BH36" t="s">
        <v>25</v>
      </c>
      <c r="BI36" t="s">
        <v>25</v>
      </c>
      <c r="BJ36" t="s">
        <v>25</v>
      </c>
      <c r="BK36" t="s">
        <v>25</v>
      </c>
      <c r="BL36" t="s">
        <v>25</v>
      </c>
      <c r="BM36" t="s">
        <v>25</v>
      </c>
      <c r="BN36" t="s">
        <v>25</v>
      </c>
      <c r="BO36" t="s">
        <v>25</v>
      </c>
      <c r="BP36" t="s">
        <v>25</v>
      </c>
      <c r="BQ36" t="s">
        <v>25</v>
      </c>
      <c r="BR36" t="s">
        <v>25</v>
      </c>
      <c r="BS36" t="s">
        <v>25</v>
      </c>
      <c r="BT36" t="s">
        <v>25</v>
      </c>
      <c r="BU36" t="s">
        <v>25</v>
      </c>
      <c r="BV36" t="s">
        <v>25</v>
      </c>
      <c r="BW36">
        <v>133.45538999007701</v>
      </c>
      <c r="BX36">
        <v>7.0961232701474399</v>
      </c>
      <c r="BY36">
        <f>BX36/T36</f>
        <v>1.7942157446643336</v>
      </c>
      <c r="BZ36">
        <v>4.7843916398409698</v>
      </c>
      <c r="CA36">
        <v>1.1977495327811001</v>
      </c>
      <c r="CB36">
        <v>0.25594076805807098</v>
      </c>
      <c r="CC36">
        <v>2.331569324462E-2</v>
      </c>
      <c r="CD36">
        <v>1.8251680017687601E-2</v>
      </c>
      <c r="CE36">
        <v>1.2774546355198499</v>
      </c>
      <c r="CF36">
        <v>0.64952512735497903</v>
      </c>
      <c r="CG36">
        <v>1.31434967481182</v>
      </c>
      <c r="CH36">
        <v>2.43948867495383</v>
      </c>
      <c r="CI36">
        <v>0.70925910956417904</v>
      </c>
      <c r="CJ36">
        <v>0.39678204823961799</v>
      </c>
      <c r="CK36">
        <v>0.13683900022135301</v>
      </c>
      <c r="CL36">
        <v>0.20221842696787901</v>
      </c>
      <c r="CM36">
        <v>7.7205011131485493E-2</v>
      </c>
      <c r="CN36">
        <v>2.27962316170843E-2</v>
      </c>
      <c r="CO36">
        <v>0.21318402722532701</v>
      </c>
      <c r="CP36">
        <v>0.195728313414581</v>
      </c>
      <c r="CQ36" t="s">
        <v>25</v>
      </c>
      <c r="CR36">
        <v>0.30592275543667302</v>
      </c>
      <c r="CS36">
        <v>0.12683719048832495</v>
      </c>
      <c r="CT36">
        <v>0.19550811539905938</v>
      </c>
      <c r="CU36">
        <v>0.16818519705297116</v>
      </c>
      <c r="CV36">
        <v>2.833394570291619E-2</v>
      </c>
      <c r="CW36">
        <v>3.1498612612452605E-2</v>
      </c>
      <c r="CX36">
        <v>0</v>
      </c>
      <c r="CY36">
        <v>0.24493694033896624</v>
      </c>
    </row>
    <row r="37" spans="1:103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29"/>
        <v>23.856498573815422</v>
      </c>
      <c r="O37">
        <f t="shared" si="1"/>
        <v>36.702305498177573</v>
      </c>
      <c r="P37">
        <v>86.97397200379946</v>
      </c>
      <c r="Q37">
        <f t="shared" si="30"/>
        <v>23.990932453512752</v>
      </c>
      <c r="R37">
        <f t="shared" si="3"/>
        <v>36.909126851558085</v>
      </c>
      <c r="S37" s="8">
        <v>4.2300000000000004</v>
      </c>
      <c r="T37">
        <v>3.9550000000000001</v>
      </c>
      <c r="U37" t="s">
        <v>25</v>
      </c>
      <c r="V37" t="s">
        <v>25</v>
      </c>
      <c r="W37" t="s">
        <v>25</v>
      </c>
      <c r="X37" t="s">
        <v>25</v>
      </c>
      <c r="Y37" t="s">
        <v>25</v>
      </c>
      <c r="Z37" t="s">
        <v>25</v>
      </c>
      <c r="AA37" t="s">
        <v>25</v>
      </c>
      <c r="AB37" t="s">
        <v>25</v>
      </c>
      <c r="AC37" t="s">
        <v>25</v>
      </c>
      <c r="AD37" t="s">
        <v>25</v>
      </c>
      <c r="AE37" t="s">
        <v>25</v>
      </c>
      <c r="AF37" t="s">
        <v>25</v>
      </c>
      <c r="AG37" t="s">
        <v>25</v>
      </c>
      <c r="AH37" t="s">
        <v>25</v>
      </c>
      <c r="AI37" t="s">
        <v>25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 t="s">
        <v>25</v>
      </c>
      <c r="AZ37" t="s">
        <v>25</v>
      </c>
      <c r="BA37" t="s">
        <v>25</v>
      </c>
      <c r="BB37" t="s">
        <v>25</v>
      </c>
      <c r="BC37" t="s">
        <v>25</v>
      </c>
      <c r="BD37" t="s">
        <v>25</v>
      </c>
      <c r="BE37" t="s">
        <v>25</v>
      </c>
      <c r="BF37" t="s">
        <v>25</v>
      </c>
      <c r="BG37" t="s">
        <v>25</v>
      </c>
      <c r="BH37" t="s">
        <v>25</v>
      </c>
      <c r="BI37" t="s">
        <v>25</v>
      </c>
      <c r="BJ37" t="s">
        <v>25</v>
      </c>
      <c r="BK37" t="s">
        <v>25</v>
      </c>
      <c r="BL37" t="s">
        <v>25</v>
      </c>
      <c r="BM37" t="s">
        <v>25</v>
      </c>
      <c r="BN37" t="s">
        <v>25</v>
      </c>
      <c r="BO37" t="s">
        <v>25</v>
      </c>
      <c r="BP37" t="s">
        <v>25</v>
      </c>
      <c r="BQ37" t="s">
        <v>25</v>
      </c>
      <c r="BR37" t="s">
        <v>25</v>
      </c>
      <c r="BS37" t="s">
        <v>25</v>
      </c>
      <c r="BT37" t="s">
        <v>25</v>
      </c>
      <c r="BU37" t="s">
        <v>25</v>
      </c>
      <c r="BV37" t="s">
        <v>25</v>
      </c>
      <c r="BW37">
        <v>133.45538999007701</v>
      </c>
      <c r="BX37">
        <v>7.0961232701474399</v>
      </c>
      <c r="BY37">
        <f>BX37/T37</f>
        <v>1.7942157446643336</v>
      </c>
      <c r="BZ37">
        <v>4.7843916398409698</v>
      </c>
      <c r="CA37">
        <v>1.1977495327811001</v>
      </c>
      <c r="CB37">
        <v>0.25594076805807098</v>
      </c>
      <c r="CC37">
        <v>2.331569324462E-2</v>
      </c>
      <c r="CD37">
        <v>1.8251680017687601E-2</v>
      </c>
      <c r="CE37">
        <v>1.2774546355198499</v>
      </c>
      <c r="CF37">
        <v>0.64952512735497903</v>
      </c>
      <c r="CG37">
        <v>1.31434967481182</v>
      </c>
      <c r="CH37">
        <v>2.43948867495383</v>
      </c>
      <c r="CI37">
        <v>0.70925910956417904</v>
      </c>
      <c r="CJ37">
        <v>0.39678204823961799</v>
      </c>
      <c r="CK37">
        <v>0.13683900022135301</v>
      </c>
      <c r="CL37">
        <v>0.20221842696787901</v>
      </c>
      <c r="CM37">
        <v>7.7205011131485493E-2</v>
      </c>
      <c r="CN37">
        <v>2.27962316170843E-2</v>
      </c>
      <c r="CO37">
        <v>0.21318402722532701</v>
      </c>
      <c r="CP37">
        <v>0.195728313414581</v>
      </c>
      <c r="CQ37" t="s">
        <v>25</v>
      </c>
      <c r="CR37">
        <v>0.30592275543667302</v>
      </c>
      <c r="CS37">
        <v>0.12683719048832495</v>
      </c>
      <c r="CT37">
        <v>0.19550811539905938</v>
      </c>
      <c r="CU37">
        <v>0.16818519705297116</v>
      </c>
      <c r="CV37">
        <v>2.833394570291619E-2</v>
      </c>
      <c r="CW37">
        <v>3.1498612612452605E-2</v>
      </c>
      <c r="CX37">
        <v>0</v>
      </c>
      <c r="CY37">
        <v>0.24493694033896624</v>
      </c>
    </row>
    <row r="38" spans="1:103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29"/>
        <v>21.868457025997465</v>
      </c>
      <c r="O38">
        <f t="shared" si="1"/>
        <v>33.643780039996102</v>
      </c>
      <c r="P38">
        <v>113.77765360284312</v>
      </c>
      <c r="Q38">
        <f t="shared" si="30"/>
        <v>32.032036933225847</v>
      </c>
      <c r="R38">
        <f t="shared" si="3"/>
        <v>49.280056820347454</v>
      </c>
      <c r="S38" s="8">
        <v>4.2300000000000004</v>
      </c>
      <c r="T38">
        <v>3.9550000000000001</v>
      </c>
      <c r="U38" t="s">
        <v>25</v>
      </c>
      <c r="V38" t="s">
        <v>25</v>
      </c>
      <c r="W38" t="s">
        <v>25</v>
      </c>
      <c r="X38" t="s">
        <v>25</v>
      </c>
      <c r="Y38" t="s">
        <v>25</v>
      </c>
      <c r="Z38" t="s">
        <v>25</v>
      </c>
      <c r="AA38" t="s">
        <v>25</v>
      </c>
      <c r="AB38" t="s">
        <v>25</v>
      </c>
      <c r="AC38" t="s">
        <v>25</v>
      </c>
      <c r="AD38" t="s">
        <v>25</v>
      </c>
      <c r="AE38" t="s">
        <v>25</v>
      </c>
      <c r="AF38" t="s">
        <v>25</v>
      </c>
      <c r="AG38" t="s">
        <v>25</v>
      </c>
      <c r="AH38" t="s">
        <v>25</v>
      </c>
      <c r="AI38" t="s">
        <v>25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 t="s">
        <v>25</v>
      </c>
      <c r="AZ38" t="s">
        <v>25</v>
      </c>
      <c r="BA38" t="s">
        <v>25</v>
      </c>
      <c r="BB38" t="s">
        <v>25</v>
      </c>
      <c r="BC38" t="s">
        <v>25</v>
      </c>
      <c r="BD38" t="s">
        <v>25</v>
      </c>
      <c r="BE38" t="s">
        <v>25</v>
      </c>
      <c r="BF38" t="s">
        <v>25</v>
      </c>
      <c r="BG38" t="s">
        <v>25</v>
      </c>
      <c r="BH38" t="s">
        <v>25</v>
      </c>
      <c r="BI38" t="s">
        <v>25</v>
      </c>
      <c r="BJ38" t="s">
        <v>25</v>
      </c>
      <c r="BK38" t="s">
        <v>25</v>
      </c>
      <c r="BL38" t="s">
        <v>25</v>
      </c>
      <c r="BM38" t="s">
        <v>25</v>
      </c>
      <c r="BN38" t="s">
        <v>25</v>
      </c>
      <c r="BO38" t="s">
        <v>25</v>
      </c>
      <c r="BP38" t="s">
        <v>25</v>
      </c>
      <c r="BQ38" t="s">
        <v>25</v>
      </c>
      <c r="BR38" t="s">
        <v>25</v>
      </c>
      <c r="BS38" t="s">
        <v>25</v>
      </c>
      <c r="BT38" t="s">
        <v>25</v>
      </c>
      <c r="BU38" t="s">
        <v>25</v>
      </c>
      <c r="BV38" t="s">
        <v>25</v>
      </c>
      <c r="BW38">
        <v>133.45538999007701</v>
      </c>
      <c r="BX38">
        <v>7.0961232701474399</v>
      </c>
      <c r="BY38">
        <f>BX38/T38</f>
        <v>1.7942157446643336</v>
      </c>
      <c r="BZ38">
        <v>4.7843916398409698</v>
      </c>
      <c r="CA38">
        <v>1.1977495327811001</v>
      </c>
      <c r="CB38">
        <v>0.25594076805807098</v>
      </c>
      <c r="CC38">
        <v>2.331569324462E-2</v>
      </c>
      <c r="CD38">
        <v>1.8251680017687601E-2</v>
      </c>
      <c r="CE38">
        <v>1.2774546355198499</v>
      </c>
      <c r="CF38">
        <v>0.64952512735497903</v>
      </c>
      <c r="CG38">
        <v>1.31434967481182</v>
      </c>
      <c r="CH38">
        <v>2.43948867495383</v>
      </c>
      <c r="CI38">
        <v>0.70925910956417904</v>
      </c>
      <c r="CJ38">
        <v>0.39678204823961799</v>
      </c>
      <c r="CK38">
        <v>0.13683900022135301</v>
      </c>
      <c r="CL38">
        <v>0.20221842696787901</v>
      </c>
      <c r="CM38">
        <v>7.7205011131485493E-2</v>
      </c>
      <c r="CN38">
        <v>2.27962316170843E-2</v>
      </c>
      <c r="CO38">
        <v>0.21318402722532701</v>
      </c>
      <c r="CP38">
        <v>0.195728313414581</v>
      </c>
      <c r="CQ38" t="s">
        <v>25</v>
      </c>
      <c r="CR38">
        <v>0.30592275543667302</v>
      </c>
      <c r="CS38">
        <v>0.12683719048832495</v>
      </c>
      <c r="CT38">
        <v>0.19550811539905938</v>
      </c>
      <c r="CU38">
        <v>0.16818519705297116</v>
      </c>
      <c r="CV38">
        <v>2.833394570291619E-2</v>
      </c>
      <c r="CW38">
        <v>3.1498612612452605E-2</v>
      </c>
      <c r="CX38">
        <v>0</v>
      </c>
      <c r="CY38">
        <v>0.24493694033896624</v>
      </c>
    </row>
    <row r="39" spans="1:103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29"/>
        <v>96.431440595307507</v>
      </c>
      <c r="O39">
        <f t="shared" si="1"/>
        <v>180.80895111620157</v>
      </c>
      <c r="P39">
        <v>95.908532536814036</v>
      </c>
      <c r="Q39">
        <f t="shared" si="30"/>
        <v>266.71300613417122</v>
      </c>
      <c r="R39">
        <f t="shared" si="3"/>
        <v>500.08688650157103</v>
      </c>
      <c r="S39" s="8">
        <v>4.2300000000000004</v>
      </c>
      <c r="T39">
        <v>3.9550000000000001</v>
      </c>
      <c r="U39" t="s">
        <v>25</v>
      </c>
      <c r="V39" t="s">
        <v>25</v>
      </c>
      <c r="W39" t="s">
        <v>25</v>
      </c>
      <c r="X39" t="s">
        <v>25</v>
      </c>
      <c r="Y39" t="s">
        <v>25</v>
      </c>
      <c r="Z39" t="s">
        <v>25</v>
      </c>
      <c r="AA39" t="s">
        <v>25</v>
      </c>
      <c r="AB39" t="s">
        <v>25</v>
      </c>
      <c r="AC39" t="s">
        <v>25</v>
      </c>
      <c r="AD39" t="s">
        <v>25</v>
      </c>
      <c r="AE39" t="s">
        <v>25</v>
      </c>
      <c r="AF39" t="s">
        <v>25</v>
      </c>
      <c r="AG39" t="s">
        <v>25</v>
      </c>
      <c r="AH39" t="s">
        <v>25</v>
      </c>
      <c r="AI39" t="s">
        <v>25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 t="s">
        <v>25</v>
      </c>
      <c r="AZ39" t="s">
        <v>25</v>
      </c>
      <c r="BA39" t="s">
        <v>25</v>
      </c>
      <c r="BB39" t="s">
        <v>25</v>
      </c>
      <c r="BC39" t="s">
        <v>25</v>
      </c>
      <c r="BD39" t="s">
        <v>25</v>
      </c>
      <c r="BE39" t="s">
        <v>25</v>
      </c>
      <c r="BF39" t="s">
        <v>25</v>
      </c>
      <c r="BG39" t="s">
        <v>25</v>
      </c>
      <c r="BH39" t="s">
        <v>25</v>
      </c>
      <c r="BI39" t="s">
        <v>25</v>
      </c>
      <c r="BJ39" t="s">
        <v>25</v>
      </c>
      <c r="BK39" t="s">
        <v>25</v>
      </c>
      <c r="BL39" t="s">
        <v>25</v>
      </c>
      <c r="BM39" t="s">
        <v>25</v>
      </c>
      <c r="BN39" t="s">
        <v>25</v>
      </c>
      <c r="BO39" t="s">
        <v>25</v>
      </c>
      <c r="BP39" t="s">
        <v>25</v>
      </c>
      <c r="BQ39" t="s">
        <v>25</v>
      </c>
      <c r="BR39" t="s">
        <v>25</v>
      </c>
      <c r="BS39" t="s">
        <v>25</v>
      </c>
      <c r="BT39" t="s">
        <v>25</v>
      </c>
      <c r="BU39" t="s">
        <v>25</v>
      </c>
      <c r="BV39" t="s">
        <v>25</v>
      </c>
      <c r="BW39">
        <v>133.45538999007701</v>
      </c>
      <c r="BX39">
        <v>7.0961232701474399</v>
      </c>
      <c r="BY39">
        <f>BX39/T39</f>
        <v>1.7942157446643336</v>
      </c>
      <c r="BZ39">
        <v>4.7843916398409698</v>
      </c>
      <c r="CA39">
        <v>1.1977495327811001</v>
      </c>
      <c r="CB39">
        <v>0.25594076805807098</v>
      </c>
      <c r="CC39">
        <v>2.331569324462E-2</v>
      </c>
      <c r="CD39">
        <v>1.8251680017687601E-2</v>
      </c>
      <c r="CE39">
        <v>1.2774546355198499</v>
      </c>
      <c r="CF39">
        <v>0.64952512735497903</v>
      </c>
      <c r="CG39">
        <v>1.31434967481182</v>
      </c>
      <c r="CH39">
        <v>2.43948867495383</v>
      </c>
      <c r="CI39">
        <v>0.70925910956417904</v>
      </c>
      <c r="CJ39">
        <v>0.39678204823961799</v>
      </c>
      <c r="CK39">
        <v>0.13683900022135301</v>
      </c>
      <c r="CL39">
        <v>0.20221842696787901</v>
      </c>
      <c r="CM39">
        <v>7.7205011131485493E-2</v>
      </c>
      <c r="CN39">
        <v>2.27962316170843E-2</v>
      </c>
      <c r="CO39">
        <v>0.21318402722532701</v>
      </c>
      <c r="CP39">
        <v>0.195728313414581</v>
      </c>
      <c r="CQ39" t="s">
        <v>25</v>
      </c>
      <c r="CR39">
        <v>0.30592275543667302</v>
      </c>
      <c r="CS39">
        <v>0.12683719048832495</v>
      </c>
      <c r="CT39">
        <v>0.19550811539905938</v>
      </c>
      <c r="CU39">
        <v>0.16818519705297116</v>
      </c>
      <c r="CV39">
        <v>2.833394570291619E-2</v>
      </c>
      <c r="CW39">
        <v>3.1498612612452605E-2</v>
      </c>
      <c r="CX39">
        <v>0</v>
      </c>
      <c r="CY39">
        <v>0.24493694033896624</v>
      </c>
    </row>
    <row r="40" spans="1:103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29"/>
        <v>250.90455396598975</v>
      </c>
      <c r="O40">
        <f t="shared" si="1"/>
        <v>485.62171735352854</v>
      </c>
      <c r="P40">
        <v>191.21051155563597</v>
      </c>
      <c r="Q40">
        <f t="shared" si="30"/>
        <v>552.61894319063708</v>
      </c>
      <c r="R40">
        <f t="shared" si="3"/>
        <v>1069.5850513367168</v>
      </c>
      <c r="S40" s="8">
        <v>4.2300000000000004</v>
      </c>
      <c r="T40">
        <v>3.9550000000000001</v>
      </c>
      <c r="U40" t="s">
        <v>25</v>
      </c>
      <c r="V40" t="s">
        <v>25</v>
      </c>
      <c r="W40" t="s">
        <v>25</v>
      </c>
      <c r="X40" t="s">
        <v>25</v>
      </c>
      <c r="Y40" t="s">
        <v>25</v>
      </c>
      <c r="Z40" t="s">
        <v>25</v>
      </c>
      <c r="AA40" t="s">
        <v>25</v>
      </c>
      <c r="AB40" t="s">
        <v>25</v>
      </c>
      <c r="AC40" t="s">
        <v>25</v>
      </c>
      <c r="AD40" t="s">
        <v>25</v>
      </c>
      <c r="AE40" t="s">
        <v>25</v>
      </c>
      <c r="AF40" t="s">
        <v>25</v>
      </c>
      <c r="AG40" t="s">
        <v>25</v>
      </c>
      <c r="AH40" t="s">
        <v>25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 t="s">
        <v>25</v>
      </c>
      <c r="AZ40" t="s">
        <v>25</v>
      </c>
      <c r="BA40" t="s">
        <v>25</v>
      </c>
      <c r="BB40" t="s">
        <v>25</v>
      </c>
      <c r="BC40" t="s">
        <v>25</v>
      </c>
      <c r="BD40" t="s">
        <v>25</v>
      </c>
      <c r="BE40" t="s">
        <v>25</v>
      </c>
      <c r="BF40" t="s">
        <v>25</v>
      </c>
      <c r="BG40" t="s">
        <v>25</v>
      </c>
      <c r="BH40" t="s">
        <v>25</v>
      </c>
      <c r="BI40" t="s">
        <v>25</v>
      </c>
      <c r="BJ40" t="s">
        <v>25</v>
      </c>
      <c r="BK40" t="s">
        <v>25</v>
      </c>
      <c r="BL40" t="s">
        <v>25</v>
      </c>
      <c r="BM40" t="s">
        <v>25</v>
      </c>
      <c r="BN40" t="s">
        <v>25</v>
      </c>
      <c r="BO40" t="s">
        <v>25</v>
      </c>
      <c r="BP40" t="s">
        <v>25</v>
      </c>
      <c r="BQ40" t="s">
        <v>25</v>
      </c>
      <c r="BR40" t="s">
        <v>25</v>
      </c>
      <c r="BS40" t="s">
        <v>25</v>
      </c>
      <c r="BT40" t="s">
        <v>25</v>
      </c>
      <c r="BU40" t="s">
        <v>25</v>
      </c>
      <c r="BV40" t="s">
        <v>25</v>
      </c>
      <c r="BW40">
        <v>133.45538999007701</v>
      </c>
      <c r="BX40">
        <v>7.0961232701474399</v>
      </c>
      <c r="BY40">
        <f>BX40/T40</f>
        <v>1.7942157446643336</v>
      </c>
      <c r="BZ40">
        <v>4.7843916398409698</v>
      </c>
      <c r="CA40">
        <v>1.1977495327811001</v>
      </c>
      <c r="CB40">
        <v>0.25594076805807098</v>
      </c>
      <c r="CC40">
        <v>2.331569324462E-2</v>
      </c>
      <c r="CD40">
        <v>1.8251680017687601E-2</v>
      </c>
      <c r="CE40">
        <v>1.2774546355198499</v>
      </c>
      <c r="CF40">
        <v>0.64952512735497903</v>
      </c>
      <c r="CG40">
        <v>1.31434967481182</v>
      </c>
      <c r="CH40">
        <v>2.43948867495383</v>
      </c>
      <c r="CI40">
        <v>0.70925910956417904</v>
      </c>
      <c r="CJ40">
        <v>0.39678204823961799</v>
      </c>
      <c r="CK40">
        <v>0.13683900022135301</v>
      </c>
      <c r="CL40">
        <v>0.20221842696787901</v>
      </c>
      <c r="CM40">
        <v>7.7205011131485493E-2</v>
      </c>
      <c r="CN40">
        <v>2.27962316170843E-2</v>
      </c>
      <c r="CO40">
        <v>0.21318402722532701</v>
      </c>
      <c r="CP40">
        <v>0.195728313414581</v>
      </c>
      <c r="CQ40" t="s">
        <v>25</v>
      </c>
      <c r="CR40">
        <v>0.30592275543667302</v>
      </c>
      <c r="CS40">
        <v>0.12683719048832495</v>
      </c>
      <c r="CT40">
        <v>0.19550811539905938</v>
      </c>
      <c r="CU40">
        <v>0.16818519705297116</v>
      </c>
      <c r="CV40">
        <v>2.833394570291619E-2</v>
      </c>
      <c r="CW40">
        <v>3.1498612612452605E-2</v>
      </c>
      <c r="CX40">
        <v>0</v>
      </c>
      <c r="CY40">
        <v>0.24493694033896624</v>
      </c>
    </row>
    <row r="41" spans="1:103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29"/>
        <v>210.5343616156635</v>
      </c>
      <c r="O41">
        <f t="shared" si="1"/>
        <v>467.85413692369661</v>
      </c>
      <c r="P41">
        <v>456.2691407017345</v>
      </c>
      <c r="Q41">
        <f t="shared" si="30"/>
        <v>1797.0597741719102</v>
      </c>
      <c r="R41">
        <f t="shared" si="3"/>
        <v>3993.4661648264673</v>
      </c>
      <c r="S41" s="8">
        <v>4.2300000000000004</v>
      </c>
      <c r="T41">
        <v>3.9550000000000001</v>
      </c>
      <c r="U41" t="s">
        <v>25</v>
      </c>
      <c r="V41" t="s">
        <v>25</v>
      </c>
      <c r="W41" t="s">
        <v>25</v>
      </c>
      <c r="X41" t="s">
        <v>25</v>
      </c>
      <c r="Y41" t="s">
        <v>25</v>
      </c>
      <c r="Z41" t="s">
        <v>25</v>
      </c>
      <c r="AA41" t="s">
        <v>25</v>
      </c>
      <c r="AB41" t="s">
        <v>25</v>
      </c>
      <c r="AC41" t="s">
        <v>25</v>
      </c>
      <c r="AD41" t="s">
        <v>25</v>
      </c>
      <c r="AE41" t="s">
        <v>25</v>
      </c>
      <c r="AF41" t="s">
        <v>25</v>
      </c>
      <c r="AG41" t="s">
        <v>25</v>
      </c>
      <c r="AH41" t="s">
        <v>25</v>
      </c>
      <c r="AI41" t="s">
        <v>25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25</v>
      </c>
      <c r="BV41" t="s">
        <v>25</v>
      </c>
      <c r="BW41">
        <v>133.45538999007701</v>
      </c>
      <c r="BX41">
        <v>7.0961232701474399</v>
      </c>
      <c r="BY41">
        <f>BX41/T41</f>
        <v>1.7942157446643336</v>
      </c>
      <c r="BZ41">
        <v>4.7843916398409698</v>
      </c>
      <c r="CA41">
        <v>1.1977495327811001</v>
      </c>
      <c r="CB41">
        <v>0.25594076805807098</v>
      </c>
      <c r="CC41">
        <v>2.331569324462E-2</v>
      </c>
      <c r="CD41">
        <v>1.8251680017687601E-2</v>
      </c>
      <c r="CE41">
        <v>1.2774546355198499</v>
      </c>
      <c r="CF41">
        <v>0.64952512735497903</v>
      </c>
      <c r="CG41">
        <v>1.31434967481182</v>
      </c>
      <c r="CH41">
        <v>2.43948867495383</v>
      </c>
      <c r="CI41">
        <v>0.70925910956417904</v>
      </c>
      <c r="CJ41">
        <v>0.39678204823961799</v>
      </c>
      <c r="CK41">
        <v>0.13683900022135301</v>
      </c>
      <c r="CL41">
        <v>0.20221842696787901</v>
      </c>
      <c r="CM41">
        <v>7.7205011131485493E-2</v>
      </c>
      <c r="CN41">
        <v>2.27962316170843E-2</v>
      </c>
      <c r="CO41">
        <v>0.21318402722532701</v>
      </c>
      <c r="CP41">
        <v>0.195728313414581</v>
      </c>
      <c r="CQ41" t="s">
        <v>25</v>
      </c>
      <c r="CR41">
        <v>0.30592275543667302</v>
      </c>
      <c r="CS41">
        <v>0.12683719048832495</v>
      </c>
      <c r="CT41">
        <v>0.19550811539905938</v>
      </c>
      <c r="CU41">
        <v>0.16818519705297116</v>
      </c>
      <c r="CV41">
        <v>2.833394570291619E-2</v>
      </c>
      <c r="CW41">
        <v>3.1498612612452605E-2</v>
      </c>
      <c r="CX41">
        <v>0</v>
      </c>
      <c r="CY41">
        <v>0.24493694033896624</v>
      </c>
    </row>
    <row r="42" spans="1:103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29"/>
        <v>41.360404615522896</v>
      </c>
      <c r="O42">
        <f t="shared" si="1"/>
        <v>80.052396030044306</v>
      </c>
      <c r="P42">
        <v>499.45284994463816</v>
      </c>
      <c r="Q42">
        <f t="shared" si="30"/>
        <v>295.46919167152873</v>
      </c>
      <c r="R42">
        <f t="shared" si="3"/>
        <v>571.87585484812007</v>
      </c>
      <c r="S42" s="8">
        <v>4.2300000000000004</v>
      </c>
      <c r="T42">
        <v>3.9550000000000001</v>
      </c>
      <c r="U42" t="s">
        <v>25</v>
      </c>
      <c r="V42" t="s">
        <v>25</v>
      </c>
      <c r="W42" t="s">
        <v>25</v>
      </c>
      <c r="X42" t="s">
        <v>25</v>
      </c>
      <c r="Y42" t="s">
        <v>25</v>
      </c>
      <c r="Z42" t="s">
        <v>25</v>
      </c>
      <c r="AA42" t="s">
        <v>25</v>
      </c>
      <c r="AB42" t="s">
        <v>25</v>
      </c>
      <c r="AC42" t="s">
        <v>25</v>
      </c>
      <c r="AD42" t="s">
        <v>25</v>
      </c>
      <c r="AE42" t="s">
        <v>25</v>
      </c>
      <c r="AF42" t="s">
        <v>25</v>
      </c>
      <c r="AG42" t="s">
        <v>25</v>
      </c>
      <c r="AH42" t="s">
        <v>25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25</v>
      </c>
      <c r="BM42" t="s">
        <v>25</v>
      </c>
      <c r="BN42" t="s">
        <v>25</v>
      </c>
      <c r="BO42" t="s">
        <v>25</v>
      </c>
      <c r="BP42" t="s">
        <v>25</v>
      </c>
      <c r="BQ42" t="s">
        <v>25</v>
      </c>
      <c r="BR42" t="s">
        <v>25</v>
      </c>
      <c r="BS42" t="s">
        <v>25</v>
      </c>
      <c r="BT42" t="s">
        <v>25</v>
      </c>
      <c r="BU42" t="s">
        <v>25</v>
      </c>
      <c r="BV42" t="s">
        <v>25</v>
      </c>
      <c r="BW42">
        <v>133.45538999007701</v>
      </c>
      <c r="BX42">
        <v>7.0961232701474399</v>
      </c>
      <c r="BY42">
        <f>BX42/T42</f>
        <v>1.7942157446643336</v>
      </c>
      <c r="BZ42">
        <v>4.7843916398409698</v>
      </c>
      <c r="CA42">
        <v>1.1977495327811001</v>
      </c>
      <c r="CB42">
        <v>0.25594076805807098</v>
      </c>
      <c r="CC42">
        <v>2.331569324462E-2</v>
      </c>
      <c r="CD42">
        <v>1.8251680017687601E-2</v>
      </c>
      <c r="CE42">
        <v>1.2774546355198499</v>
      </c>
      <c r="CF42">
        <v>0.64952512735497903</v>
      </c>
      <c r="CG42">
        <v>1.31434967481182</v>
      </c>
      <c r="CH42">
        <v>2.43948867495383</v>
      </c>
      <c r="CI42">
        <v>0.70925910956417904</v>
      </c>
      <c r="CJ42">
        <v>0.39678204823961799</v>
      </c>
      <c r="CK42">
        <v>0.13683900022135301</v>
      </c>
      <c r="CL42">
        <v>0.20221842696787901</v>
      </c>
      <c r="CM42">
        <v>7.7205011131485493E-2</v>
      </c>
      <c r="CN42">
        <v>2.27962316170843E-2</v>
      </c>
      <c r="CO42">
        <v>0.21318402722532701</v>
      </c>
      <c r="CP42">
        <v>0.195728313414581</v>
      </c>
      <c r="CQ42" t="s">
        <v>25</v>
      </c>
      <c r="CR42">
        <v>0.30592275543667302</v>
      </c>
      <c r="CS42">
        <v>0.12683719048832495</v>
      </c>
      <c r="CT42">
        <v>0.19550811539905938</v>
      </c>
      <c r="CU42">
        <v>0.16818519705297116</v>
      </c>
      <c r="CV42">
        <v>2.833394570291619E-2</v>
      </c>
      <c r="CW42">
        <v>3.1498612612452605E-2</v>
      </c>
      <c r="CX42">
        <v>0</v>
      </c>
      <c r="CY42">
        <v>0.24493694033896624</v>
      </c>
    </row>
    <row r="43" spans="1:103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29"/>
        <v>45.610700338444026</v>
      </c>
      <c r="O43">
        <f t="shared" si="1"/>
        <v>91.221400676888052</v>
      </c>
      <c r="P43">
        <v>75.061224626446702</v>
      </c>
      <c r="Q43">
        <f t="shared" si="30"/>
        <v>40.834216480613847</v>
      </c>
      <c r="R43">
        <f t="shared" si="3"/>
        <v>81.668432961227694</v>
      </c>
      <c r="S43" s="8">
        <v>4.2300000000000004</v>
      </c>
      <c r="T43">
        <v>3.9550000000000001</v>
      </c>
      <c r="U43" t="s">
        <v>25</v>
      </c>
      <c r="V43" t="s">
        <v>25</v>
      </c>
      <c r="W43" t="s">
        <v>25</v>
      </c>
      <c r="X43" t="s">
        <v>25</v>
      </c>
      <c r="Y43" t="s">
        <v>25</v>
      </c>
      <c r="Z43" t="s">
        <v>25</v>
      </c>
      <c r="AA43" t="s">
        <v>25</v>
      </c>
      <c r="AB43" t="s">
        <v>25</v>
      </c>
      <c r="AC43" t="s">
        <v>25</v>
      </c>
      <c r="AD43" t="s">
        <v>25</v>
      </c>
      <c r="AE43" t="s">
        <v>25</v>
      </c>
      <c r="AF43" t="s">
        <v>25</v>
      </c>
      <c r="AG43" t="s">
        <v>25</v>
      </c>
      <c r="AH43" t="s">
        <v>25</v>
      </c>
      <c r="AI43" t="s">
        <v>25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 t="s">
        <v>25</v>
      </c>
      <c r="AZ43" t="s">
        <v>25</v>
      </c>
      <c r="BA43" t="s">
        <v>25</v>
      </c>
      <c r="BB43" t="s">
        <v>25</v>
      </c>
      <c r="BC43" t="s">
        <v>25</v>
      </c>
      <c r="BD43" t="s">
        <v>25</v>
      </c>
      <c r="BE43" t="s">
        <v>25</v>
      </c>
      <c r="BF43" t="s">
        <v>25</v>
      </c>
      <c r="BG43" t="s">
        <v>25</v>
      </c>
      <c r="BH43" t="s">
        <v>25</v>
      </c>
      <c r="BI43" t="s">
        <v>25</v>
      </c>
      <c r="BJ43" t="s">
        <v>25</v>
      </c>
      <c r="BK43" t="s">
        <v>25</v>
      </c>
      <c r="BL43" t="s">
        <v>25</v>
      </c>
      <c r="BM43" t="s">
        <v>25</v>
      </c>
      <c r="BN43" t="s">
        <v>25</v>
      </c>
      <c r="BO43" t="s">
        <v>25</v>
      </c>
      <c r="BP43" t="s">
        <v>25</v>
      </c>
      <c r="BQ43" t="s">
        <v>25</v>
      </c>
      <c r="BR43" t="s">
        <v>25</v>
      </c>
      <c r="BS43" t="s">
        <v>25</v>
      </c>
      <c r="BT43" t="s">
        <v>25</v>
      </c>
      <c r="BU43" t="s">
        <v>25</v>
      </c>
      <c r="BV43" t="s">
        <v>25</v>
      </c>
      <c r="BW43">
        <v>133.45538999007701</v>
      </c>
      <c r="BX43">
        <v>7.0961232701474399</v>
      </c>
      <c r="BY43">
        <f>BX43/T43</f>
        <v>1.7942157446643336</v>
      </c>
      <c r="BZ43">
        <v>4.7843916398409698</v>
      </c>
      <c r="CA43">
        <v>1.1977495327811001</v>
      </c>
      <c r="CB43">
        <v>0.25594076805807098</v>
      </c>
      <c r="CC43">
        <v>2.331569324462E-2</v>
      </c>
      <c r="CD43">
        <v>1.8251680017687601E-2</v>
      </c>
      <c r="CE43">
        <v>1.2774546355198499</v>
      </c>
      <c r="CF43">
        <v>0.64952512735497903</v>
      </c>
      <c r="CG43">
        <v>1.31434967481182</v>
      </c>
      <c r="CH43">
        <v>2.43948867495383</v>
      </c>
      <c r="CI43">
        <v>0.70925910956417904</v>
      </c>
      <c r="CJ43">
        <v>0.39678204823961799</v>
      </c>
      <c r="CK43">
        <v>0.13683900022135301</v>
      </c>
      <c r="CL43">
        <v>0.20221842696787901</v>
      </c>
      <c r="CM43">
        <v>7.7205011131485493E-2</v>
      </c>
      <c r="CN43">
        <v>2.27962316170843E-2</v>
      </c>
      <c r="CO43">
        <v>0.21318402722532701</v>
      </c>
      <c r="CP43">
        <v>0.195728313414581</v>
      </c>
      <c r="CQ43" t="s">
        <v>25</v>
      </c>
      <c r="CR43">
        <v>0.30592275543667302</v>
      </c>
      <c r="CS43">
        <v>0.12683719048832495</v>
      </c>
      <c r="CT43">
        <v>0.19550811539905938</v>
      </c>
      <c r="CU43">
        <v>0.16818519705297116</v>
      </c>
      <c r="CV43">
        <v>2.833394570291619E-2</v>
      </c>
      <c r="CW43">
        <v>3.1498612612452605E-2</v>
      </c>
      <c r="CX43">
        <v>0</v>
      </c>
      <c r="CY43">
        <v>0.24493694033896624</v>
      </c>
    </row>
    <row r="44" spans="1:103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29"/>
        <v>74.799111109472335</v>
      </c>
      <c r="O44">
        <f t="shared" si="1"/>
        <v>154.75678160580483</v>
      </c>
      <c r="P44">
        <v>158.45045626791591</v>
      </c>
      <c r="Q44">
        <f t="shared" si="30"/>
        <v>302.89251821831795</v>
      </c>
      <c r="R44">
        <f t="shared" si="3"/>
        <v>626.67417562410606</v>
      </c>
      <c r="S44" s="8">
        <v>4.2300000000000004</v>
      </c>
      <c r="T44">
        <v>3.9550000000000001</v>
      </c>
      <c r="U44" t="s">
        <v>25</v>
      </c>
      <c r="V44" t="s">
        <v>25</v>
      </c>
      <c r="W44" t="s">
        <v>25</v>
      </c>
      <c r="X44" t="s">
        <v>25</v>
      </c>
      <c r="Y44" t="s">
        <v>25</v>
      </c>
      <c r="Z44" t="s">
        <v>25</v>
      </c>
      <c r="AA44" t="s">
        <v>25</v>
      </c>
      <c r="AB44" t="s">
        <v>25</v>
      </c>
      <c r="AC44" t="s">
        <v>25</v>
      </c>
      <c r="AD44" t="s">
        <v>25</v>
      </c>
      <c r="AE44" t="s">
        <v>25</v>
      </c>
      <c r="AF44" t="s">
        <v>25</v>
      </c>
      <c r="AG44" t="s">
        <v>25</v>
      </c>
      <c r="AH44" t="s">
        <v>25</v>
      </c>
      <c r="AI44" t="s">
        <v>25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t="s">
        <v>25</v>
      </c>
      <c r="BC44" t="s">
        <v>25</v>
      </c>
      <c r="BD44" t="s">
        <v>25</v>
      </c>
      <c r="BE44" t="s">
        <v>25</v>
      </c>
      <c r="BF44" t="s">
        <v>25</v>
      </c>
      <c r="BG44" t="s">
        <v>25</v>
      </c>
      <c r="BH44" t="s">
        <v>25</v>
      </c>
      <c r="BI44" t="s">
        <v>25</v>
      </c>
      <c r="BJ44" t="s">
        <v>25</v>
      </c>
      <c r="BK44" t="s">
        <v>25</v>
      </c>
      <c r="BL44" t="s">
        <v>25</v>
      </c>
      <c r="BM44" t="s">
        <v>25</v>
      </c>
      <c r="BN44" t="s">
        <v>25</v>
      </c>
      <c r="BO44" t="s">
        <v>25</v>
      </c>
      <c r="BP44" t="s">
        <v>25</v>
      </c>
      <c r="BQ44" t="s">
        <v>25</v>
      </c>
      <c r="BR44" t="s">
        <v>25</v>
      </c>
      <c r="BS44" t="s">
        <v>25</v>
      </c>
      <c r="BT44" t="s">
        <v>25</v>
      </c>
      <c r="BU44" t="s">
        <v>25</v>
      </c>
      <c r="BV44" t="s">
        <v>25</v>
      </c>
      <c r="BW44">
        <v>133.45538999007701</v>
      </c>
      <c r="BX44">
        <v>7.0961232701474399</v>
      </c>
      <c r="BY44">
        <f>BX44/T44</f>
        <v>1.7942157446643336</v>
      </c>
      <c r="BZ44">
        <v>4.7843916398409698</v>
      </c>
      <c r="CA44">
        <v>1.1977495327811001</v>
      </c>
      <c r="CB44">
        <v>0.25594076805807098</v>
      </c>
      <c r="CC44">
        <v>2.331569324462E-2</v>
      </c>
      <c r="CD44">
        <v>1.8251680017687601E-2</v>
      </c>
      <c r="CE44">
        <v>1.2774546355198499</v>
      </c>
      <c r="CF44">
        <v>0.64952512735497903</v>
      </c>
      <c r="CG44">
        <v>1.31434967481182</v>
      </c>
      <c r="CH44">
        <v>2.43948867495383</v>
      </c>
      <c r="CI44">
        <v>0.70925910956417904</v>
      </c>
      <c r="CJ44">
        <v>0.39678204823961799</v>
      </c>
      <c r="CK44">
        <v>0.13683900022135301</v>
      </c>
      <c r="CL44">
        <v>0.20221842696787901</v>
      </c>
      <c r="CM44">
        <v>7.7205011131485493E-2</v>
      </c>
      <c r="CN44">
        <v>2.27962316170843E-2</v>
      </c>
      <c r="CO44">
        <v>0.21318402722532701</v>
      </c>
      <c r="CP44">
        <v>0.195728313414581</v>
      </c>
      <c r="CQ44" t="s">
        <v>25</v>
      </c>
      <c r="CR44">
        <v>0.30592275543667302</v>
      </c>
      <c r="CS44">
        <v>0.12683719048832495</v>
      </c>
      <c r="CT44">
        <v>0.19550811539905938</v>
      </c>
      <c r="CU44">
        <v>0.16818519705297116</v>
      </c>
      <c r="CV44">
        <v>2.833394570291619E-2</v>
      </c>
      <c r="CW44">
        <v>3.1498612612452605E-2</v>
      </c>
      <c r="CX44">
        <v>0</v>
      </c>
      <c r="CY44">
        <v>0.24493694033896624</v>
      </c>
    </row>
    <row r="45" spans="1:103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29"/>
        <v>77.541237382324681</v>
      </c>
      <c r="O45">
        <f t="shared" si="1"/>
        <v>166.15979439069577</v>
      </c>
      <c r="P45">
        <v>115.26674702501222</v>
      </c>
      <c r="Q45">
        <f t="shared" si="30"/>
        <v>216.52509973251054</v>
      </c>
      <c r="R45">
        <f t="shared" si="3"/>
        <v>463.98235656966546</v>
      </c>
      <c r="S45" s="8">
        <v>4.2300000000000004</v>
      </c>
      <c r="T45">
        <v>3.9550000000000001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  <c r="Z45" t="s">
        <v>25</v>
      </c>
      <c r="AA45" t="s">
        <v>25</v>
      </c>
      <c r="AB45" t="s">
        <v>25</v>
      </c>
      <c r="AC45" t="s">
        <v>25</v>
      </c>
      <c r="AD45" t="s">
        <v>25</v>
      </c>
      <c r="AE45" t="s">
        <v>25</v>
      </c>
      <c r="AF45" t="s">
        <v>25</v>
      </c>
      <c r="AG45" t="s">
        <v>25</v>
      </c>
      <c r="AH45" t="s">
        <v>25</v>
      </c>
      <c r="AI45" t="s">
        <v>25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 t="s">
        <v>25</v>
      </c>
      <c r="AZ45" t="s">
        <v>25</v>
      </c>
      <c r="BA45" t="s">
        <v>25</v>
      </c>
      <c r="BB45" t="s">
        <v>25</v>
      </c>
      <c r="BC45" t="s">
        <v>25</v>
      </c>
      <c r="BD45" t="s">
        <v>25</v>
      </c>
      <c r="BE45" t="s">
        <v>25</v>
      </c>
      <c r="BF45" t="s">
        <v>25</v>
      </c>
      <c r="BG45" t="s">
        <v>25</v>
      </c>
      <c r="BH45" t="s">
        <v>25</v>
      </c>
      <c r="BI45" t="s">
        <v>25</v>
      </c>
      <c r="BJ45" t="s">
        <v>25</v>
      </c>
      <c r="BK45" t="s">
        <v>25</v>
      </c>
      <c r="BL45" t="s">
        <v>25</v>
      </c>
      <c r="BM45" t="s">
        <v>25</v>
      </c>
      <c r="BN45" t="s">
        <v>25</v>
      </c>
      <c r="BO45" t="s">
        <v>25</v>
      </c>
      <c r="BP45" t="s">
        <v>25</v>
      </c>
      <c r="BQ45" t="s">
        <v>25</v>
      </c>
      <c r="BR45" t="s">
        <v>25</v>
      </c>
      <c r="BS45" t="s">
        <v>25</v>
      </c>
      <c r="BT45" t="s">
        <v>25</v>
      </c>
      <c r="BU45" t="s">
        <v>25</v>
      </c>
      <c r="BV45" t="s">
        <v>25</v>
      </c>
      <c r="BW45">
        <v>133.45538999007701</v>
      </c>
      <c r="BX45">
        <v>7.0961232701474399</v>
      </c>
      <c r="BY45">
        <f>BX45/T45</f>
        <v>1.7942157446643336</v>
      </c>
      <c r="BZ45">
        <v>4.7843916398409698</v>
      </c>
      <c r="CA45">
        <v>1.1977495327811001</v>
      </c>
      <c r="CB45">
        <v>0.25594076805807098</v>
      </c>
      <c r="CC45">
        <v>2.331569324462E-2</v>
      </c>
      <c r="CD45">
        <v>1.8251680017687601E-2</v>
      </c>
      <c r="CE45">
        <v>1.2774546355198499</v>
      </c>
      <c r="CF45">
        <v>0.64952512735497903</v>
      </c>
      <c r="CG45">
        <v>1.31434967481182</v>
      </c>
      <c r="CH45">
        <v>2.43948867495383</v>
      </c>
      <c r="CI45">
        <v>0.70925910956417904</v>
      </c>
      <c r="CJ45">
        <v>0.39678204823961799</v>
      </c>
      <c r="CK45">
        <v>0.13683900022135301</v>
      </c>
      <c r="CL45">
        <v>0.20221842696787901</v>
      </c>
      <c r="CM45">
        <v>7.7205011131485493E-2</v>
      </c>
      <c r="CN45">
        <v>2.27962316170843E-2</v>
      </c>
      <c r="CO45">
        <v>0.21318402722532701</v>
      </c>
      <c r="CP45">
        <v>0.195728313414581</v>
      </c>
      <c r="CQ45" t="s">
        <v>25</v>
      </c>
      <c r="CR45">
        <v>0.30592275543667302</v>
      </c>
      <c r="CS45">
        <v>0.12683719048832495</v>
      </c>
      <c r="CT45">
        <v>0.19550811539905938</v>
      </c>
      <c r="CU45">
        <v>0.16818519705297116</v>
      </c>
      <c r="CV45">
        <v>2.833394570291619E-2</v>
      </c>
      <c r="CW45">
        <v>3.1498612612452605E-2</v>
      </c>
      <c r="CX45">
        <v>0</v>
      </c>
      <c r="CY45">
        <v>0.24493694033896624</v>
      </c>
    </row>
    <row r="46" spans="1:103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29"/>
        <v>110.14207195956926</v>
      </c>
      <c r="O46">
        <f t="shared" si="1"/>
        <v>227.88014888186746</v>
      </c>
      <c r="P46">
        <v>125.69040098019588</v>
      </c>
      <c r="Q46">
        <f t="shared" si="30"/>
        <v>356.05861146431675</v>
      </c>
      <c r="R46">
        <f t="shared" si="3"/>
        <v>736.67298923651742</v>
      </c>
      <c r="S46" s="8">
        <v>4.2300000000000004</v>
      </c>
      <c r="T46">
        <v>3.9550000000000001</v>
      </c>
      <c r="U46" t="s">
        <v>25</v>
      </c>
      <c r="V46" t="s">
        <v>25</v>
      </c>
      <c r="W46" t="s">
        <v>25</v>
      </c>
      <c r="X46" t="s">
        <v>25</v>
      </c>
      <c r="Y46" t="s">
        <v>25</v>
      </c>
      <c r="Z46" t="s">
        <v>25</v>
      </c>
      <c r="AA46" t="s">
        <v>25</v>
      </c>
      <c r="AB46" t="s">
        <v>25</v>
      </c>
      <c r="AC46" t="s">
        <v>25</v>
      </c>
      <c r="AD46" t="s">
        <v>25</v>
      </c>
      <c r="AE46" t="s">
        <v>25</v>
      </c>
      <c r="AF46" t="s">
        <v>25</v>
      </c>
      <c r="AG46" t="s">
        <v>25</v>
      </c>
      <c r="AH46" t="s">
        <v>25</v>
      </c>
      <c r="AI46" t="s">
        <v>25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 t="s">
        <v>25</v>
      </c>
      <c r="AZ46" t="s">
        <v>25</v>
      </c>
      <c r="BA46" t="s">
        <v>25</v>
      </c>
      <c r="BB46" t="s">
        <v>25</v>
      </c>
      <c r="BC46" t="s">
        <v>25</v>
      </c>
      <c r="BD46" t="s">
        <v>25</v>
      </c>
      <c r="BE46" t="s">
        <v>25</v>
      </c>
      <c r="BF46" t="s">
        <v>25</v>
      </c>
      <c r="BG46" t="s">
        <v>25</v>
      </c>
      <c r="BH46" t="s">
        <v>25</v>
      </c>
      <c r="BI46" t="s">
        <v>25</v>
      </c>
      <c r="BJ46" t="s">
        <v>25</v>
      </c>
      <c r="BK46" t="s">
        <v>25</v>
      </c>
      <c r="BL46" t="s">
        <v>25</v>
      </c>
      <c r="BM46" t="s">
        <v>25</v>
      </c>
      <c r="BN46" t="s">
        <v>25</v>
      </c>
      <c r="BO46" t="s">
        <v>25</v>
      </c>
      <c r="BP46" t="s">
        <v>25</v>
      </c>
      <c r="BQ46" t="s">
        <v>25</v>
      </c>
      <c r="BR46" t="s">
        <v>25</v>
      </c>
      <c r="BS46" t="s">
        <v>25</v>
      </c>
      <c r="BT46" t="s">
        <v>25</v>
      </c>
      <c r="BU46" t="s">
        <v>25</v>
      </c>
      <c r="BV46" t="s">
        <v>25</v>
      </c>
      <c r="BW46">
        <v>133.45538999007701</v>
      </c>
      <c r="BX46">
        <v>7.0961232701474399</v>
      </c>
      <c r="BY46">
        <f>BX46/T46</f>
        <v>1.7942157446643336</v>
      </c>
      <c r="BZ46">
        <v>4.7843916398409698</v>
      </c>
      <c r="CA46">
        <v>1.1977495327811001</v>
      </c>
      <c r="CB46">
        <v>0.25594076805807098</v>
      </c>
      <c r="CC46">
        <v>2.331569324462E-2</v>
      </c>
      <c r="CD46">
        <v>1.8251680017687601E-2</v>
      </c>
      <c r="CE46">
        <v>1.2774546355198499</v>
      </c>
      <c r="CF46">
        <v>0.64952512735497903</v>
      </c>
      <c r="CG46">
        <v>1.31434967481182</v>
      </c>
      <c r="CH46">
        <v>2.43948867495383</v>
      </c>
      <c r="CI46">
        <v>0.70925910956417904</v>
      </c>
      <c r="CJ46">
        <v>0.39678204823961799</v>
      </c>
      <c r="CK46">
        <v>0.13683900022135301</v>
      </c>
      <c r="CL46">
        <v>0.20221842696787901</v>
      </c>
      <c r="CM46">
        <v>7.7205011131485493E-2</v>
      </c>
      <c r="CN46">
        <v>2.27962316170843E-2</v>
      </c>
      <c r="CO46">
        <v>0.21318402722532701</v>
      </c>
      <c r="CP46">
        <v>0.195728313414581</v>
      </c>
      <c r="CQ46" t="s">
        <v>25</v>
      </c>
      <c r="CR46">
        <v>0.30592275543667302</v>
      </c>
      <c r="CS46">
        <v>0.12683719048832495</v>
      </c>
      <c r="CT46">
        <v>0.19550811539905938</v>
      </c>
      <c r="CU46">
        <v>0.16818519705297116</v>
      </c>
      <c r="CV46">
        <v>2.833394570291619E-2</v>
      </c>
      <c r="CW46">
        <v>3.1498612612452605E-2</v>
      </c>
      <c r="CX46">
        <v>0</v>
      </c>
      <c r="CY46">
        <v>0.24493694033896624</v>
      </c>
    </row>
    <row r="47" spans="1:103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29"/>
        <v>281.82964470982455</v>
      </c>
      <c r="O47">
        <f t="shared" si="1"/>
        <v>626.28809935516563</v>
      </c>
      <c r="P47">
        <v>100.37581280332127</v>
      </c>
      <c r="Q47">
        <f t="shared" si="30"/>
        <v>373.48646257825726</v>
      </c>
      <c r="R47">
        <f t="shared" si="3"/>
        <v>829.96991684057161</v>
      </c>
      <c r="S47" s="8">
        <v>4.2300000000000004</v>
      </c>
      <c r="T47">
        <v>3.9550000000000001</v>
      </c>
      <c r="U47" t="s">
        <v>25</v>
      </c>
      <c r="V47" t="s">
        <v>25</v>
      </c>
      <c r="W47" t="s">
        <v>25</v>
      </c>
      <c r="X47" t="s">
        <v>25</v>
      </c>
      <c r="Y47" t="s">
        <v>25</v>
      </c>
      <c r="Z47" t="s">
        <v>25</v>
      </c>
      <c r="AA47" t="s">
        <v>25</v>
      </c>
      <c r="AB47" t="s">
        <v>25</v>
      </c>
      <c r="AC47" t="s">
        <v>25</v>
      </c>
      <c r="AD47" t="s">
        <v>25</v>
      </c>
      <c r="AE47" t="s">
        <v>25</v>
      </c>
      <c r="AF47" t="s">
        <v>25</v>
      </c>
      <c r="AG47" t="s">
        <v>25</v>
      </c>
      <c r="AH47" t="s">
        <v>25</v>
      </c>
      <c r="AI47" t="s">
        <v>25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 t="s">
        <v>25</v>
      </c>
      <c r="AZ47" t="s">
        <v>25</v>
      </c>
      <c r="BA47" t="s">
        <v>25</v>
      </c>
      <c r="BB47" t="s">
        <v>25</v>
      </c>
      <c r="BC47" t="s">
        <v>25</v>
      </c>
      <c r="BD47" t="s">
        <v>25</v>
      </c>
      <c r="BE47" t="s">
        <v>25</v>
      </c>
      <c r="BF47" t="s">
        <v>25</v>
      </c>
      <c r="BG47" t="s">
        <v>25</v>
      </c>
      <c r="BH47" t="s">
        <v>25</v>
      </c>
      <c r="BI47" t="s">
        <v>25</v>
      </c>
      <c r="BJ47" t="s">
        <v>25</v>
      </c>
      <c r="BK47" t="s">
        <v>25</v>
      </c>
      <c r="BL47" t="s">
        <v>25</v>
      </c>
      <c r="BM47" t="s">
        <v>25</v>
      </c>
      <c r="BN47" t="s">
        <v>25</v>
      </c>
      <c r="BO47" t="s">
        <v>25</v>
      </c>
      <c r="BP47" t="s">
        <v>25</v>
      </c>
      <c r="BQ47" t="s">
        <v>25</v>
      </c>
      <c r="BR47" t="s">
        <v>25</v>
      </c>
      <c r="BS47" t="s">
        <v>25</v>
      </c>
      <c r="BT47" t="s">
        <v>25</v>
      </c>
      <c r="BU47" t="s">
        <v>25</v>
      </c>
      <c r="BV47" t="s">
        <v>25</v>
      </c>
      <c r="BW47">
        <v>133.45538999007701</v>
      </c>
      <c r="BX47">
        <v>7.0961232701474399</v>
      </c>
      <c r="BY47">
        <f>BX47/T47</f>
        <v>1.7942157446643336</v>
      </c>
      <c r="BZ47">
        <v>4.7843916398409698</v>
      </c>
      <c r="CA47">
        <v>1.1977495327811001</v>
      </c>
      <c r="CB47">
        <v>0.25594076805807098</v>
      </c>
      <c r="CC47">
        <v>2.331569324462E-2</v>
      </c>
      <c r="CD47">
        <v>1.8251680017687601E-2</v>
      </c>
      <c r="CE47">
        <v>1.2774546355198499</v>
      </c>
      <c r="CF47">
        <v>0.64952512735497903</v>
      </c>
      <c r="CG47">
        <v>1.31434967481182</v>
      </c>
      <c r="CH47">
        <v>2.43948867495383</v>
      </c>
      <c r="CI47">
        <v>0.70925910956417904</v>
      </c>
      <c r="CJ47">
        <v>0.39678204823961799</v>
      </c>
      <c r="CK47">
        <v>0.13683900022135301</v>
      </c>
      <c r="CL47">
        <v>0.20221842696787901</v>
      </c>
      <c r="CM47">
        <v>7.7205011131485493E-2</v>
      </c>
      <c r="CN47">
        <v>2.27962316170843E-2</v>
      </c>
      <c r="CO47">
        <v>0.21318402722532701</v>
      </c>
      <c r="CP47">
        <v>0.195728313414581</v>
      </c>
      <c r="CQ47" t="s">
        <v>25</v>
      </c>
      <c r="CR47">
        <v>0.30592275543667302</v>
      </c>
      <c r="CS47">
        <v>0.12683719048832495</v>
      </c>
      <c r="CT47">
        <v>0.19550811539905938</v>
      </c>
      <c r="CU47">
        <v>0.16818519705297116</v>
      </c>
      <c r="CV47">
        <v>2.833394570291619E-2</v>
      </c>
      <c r="CW47">
        <v>3.1498612612452605E-2</v>
      </c>
      <c r="CX47">
        <v>0</v>
      </c>
      <c r="CY47">
        <v>0.24493694033896624</v>
      </c>
    </row>
    <row r="48" spans="1:103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29"/>
        <v>100.16377913335654</v>
      </c>
      <c r="O48">
        <f t="shared" si="1"/>
        <v>240.39306992005572</v>
      </c>
      <c r="P48">
        <v>115.26674702501222</v>
      </c>
      <c r="Q48">
        <f t="shared" si="30"/>
        <v>541.31274933127634</v>
      </c>
      <c r="R48">
        <f t="shared" si="3"/>
        <v>1299.1505983950633</v>
      </c>
      <c r="S48" s="8">
        <v>4.2300000000000004</v>
      </c>
      <c r="T48">
        <v>3.9550000000000001</v>
      </c>
      <c r="U48" t="s">
        <v>25</v>
      </c>
      <c r="V48" t="s">
        <v>25</v>
      </c>
      <c r="W48" t="s">
        <v>25</v>
      </c>
      <c r="X48" t="s">
        <v>25</v>
      </c>
      <c r="Y48" t="s">
        <v>25</v>
      </c>
      <c r="Z48" t="s">
        <v>25</v>
      </c>
      <c r="AA48" t="s">
        <v>25</v>
      </c>
      <c r="AB48" t="s">
        <v>25</v>
      </c>
      <c r="AC48" t="s">
        <v>25</v>
      </c>
      <c r="AD48" t="s">
        <v>25</v>
      </c>
      <c r="AE48" t="s">
        <v>25</v>
      </c>
      <c r="AF48" t="s">
        <v>25</v>
      </c>
      <c r="AG48" t="s">
        <v>25</v>
      </c>
      <c r="AH48" t="s">
        <v>25</v>
      </c>
      <c r="AI48" t="s">
        <v>25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 t="s">
        <v>25</v>
      </c>
      <c r="AZ48" t="s">
        <v>25</v>
      </c>
      <c r="BA48" t="s">
        <v>25</v>
      </c>
      <c r="BB48" t="s">
        <v>25</v>
      </c>
      <c r="BC48" t="s">
        <v>25</v>
      </c>
      <c r="BD48" t="s">
        <v>25</v>
      </c>
      <c r="BE48" t="s">
        <v>25</v>
      </c>
      <c r="BF48" t="s">
        <v>25</v>
      </c>
      <c r="BG48" t="s">
        <v>25</v>
      </c>
      <c r="BH48" t="s">
        <v>25</v>
      </c>
      <c r="BI48" t="s">
        <v>25</v>
      </c>
      <c r="BJ48" t="s">
        <v>25</v>
      </c>
      <c r="BK48" t="s">
        <v>25</v>
      </c>
      <c r="BL48" t="s">
        <v>25</v>
      </c>
      <c r="BM48" t="s">
        <v>25</v>
      </c>
      <c r="BN48" t="s">
        <v>25</v>
      </c>
      <c r="BO48" t="s">
        <v>25</v>
      </c>
      <c r="BP48" t="s">
        <v>25</v>
      </c>
      <c r="BQ48" t="s">
        <v>25</v>
      </c>
      <c r="BR48" t="s">
        <v>25</v>
      </c>
      <c r="BS48" t="s">
        <v>25</v>
      </c>
      <c r="BT48" t="s">
        <v>25</v>
      </c>
      <c r="BU48" t="s">
        <v>25</v>
      </c>
      <c r="BV48" t="s">
        <v>25</v>
      </c>
      <c r="BW48">
        <v>133.45538999007701</v>
      </c>
      <c r="BX48">
        <v>7.0961232701474399</v>
      </c>
      <c r="BY48">
        <f>BX48/T48</f>
        <v>1.7942157446643336</v>
      </c>
      <c r="BZ48">
        <v>4.7843916398409698</v>
      </c>
      <c r="CA48">
        <v>1.1977495327811001</v>
      </c>
      <c r="CB48">
        <v>0.25594076805807098</v>
      </c>
      <c r="CC48">
        <v>2.331569324462E-2</v>
      </c>
      <c r="CD48">
        <v>1.8251680017687601E-2</v>
      </c>
      <c r="CE48">
        <v>1.2774546355198499</v>
      </c>
      <c r="CF48">
        <v>0.64952512735497903</v>
      </c>
      <c r="CG48">
        <v>1.31434967481182</v>
      </c>
      <c r="CH48">
        <v>2.43948867495383</v>
      </c>
      <c r="CI48">
        <v>0.70925910956417904</v>
      </c>
      <c r="CJ48">
        <v>0.39678204823961799</v>
      </c>
      <c r="CK48">
        <v>0.13683900022135301</v>
      </c>
      <c r="CL48">
        <v>0.20221842696787901</v>
      </c>
      <c r="CM48">
        <v>7.7205011131485493E-2</v>
      </c>
      <c r="CN48">
        <v>2.27962316170843E-2</v>
      </c>
      <c r="CO48">
        <v>0.21318402722532701</v>
      </c>
      <c r="CP48">
        <v>0.195728313414581</v>
      </c>
      <c r="CQ48" t="s">
        <v>25</v>
      </c>
      <c r="CR48">
        <v>0.30592275543667302</v>
      </c>
      <c r="CS48">
        <v>0.12683719048832495</v>
      </c>
      <c r="CT48">
        <v>0.19550811539905938</v>
      </c>
      <c r="CU48">
        <v>0.16818519705297116</v>
      </c>
      <c r="CV48">
        <v>2.833394570291619E-2</v>
      </c>
      <c r="CW48">
        <v>3.1498612612452605E-2</v>
      </c>
      <c r="CX48">
        <v>0</v>
      </c>
      <c r="CY48">
        <v>0.24493694033896624</v>
      </c>
    </row>
    <row r="49" spans="1:103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29"/>
        <v>204.51691785023746</v>
      </c>
      <c r="O49">
        <f t="shared" si="1"/>
        <v>511.29229462559363</v>
      </c>
      <c r="P49">
        <v>156.96136284574681</v>
      </c>
      <c r="Q49">
        <f t="shared" si="30"/>
        <v>749.78582843494928</v>
      </c>
      <c r="R49">
        <f t="shared" si="3"/>
        <v>1874.4645710873731</v>
      </c>
      <c r="S49" s="8">
        <v>4.2300000000000004</v>
      </c>
      <c r="T49">
        <v>3.9550000000000001</v>
      </c>
      <c r="U49" t="s">
        <v>25</v>
      </c>
      <c r="V49" t="s">
        <v>25</v>
      </c>
      <c r="W49" t="s">
        <v>25</v>
      </c>
      <c r="X49" t="s">
        <v>25</v>
      </c>
      <c r="Y49" t="s">
        <v>25</v>
      </c>
      <c r="Z49" t="s">
        <v>25</v>
      </c>
      <c r="AA49" t="s">
        <v>25</v>
      </c>
      <c r="AB49" t="s">
        <v>25</v>
      </c>
      <c r="AC49" t="s">
        <v>25</v>
      </c>
      <c r="AD49" t="s">
        <v>25</v>
      </c>
      <c r="AE49" t="s">
        <v>25</v>
      </c>
      <c r="AF49" t="s">
        <v>25</v>
      </c>
      <c r="AG49" t="s">
        <v>25</v>
      </c>
      <c r="AH49" t="s">
        <v>25</v>
      </c>
      <c r="AI49" t="s">
        <v>25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 t="s">
        <v>25</v>
      </c>
      <c r="AZ49" t="s">
        <v>25</v>
      </c>
      <c r="BA49" t="s">
        <v>25</v>
      </c>
      <c r="BB49" t="s">
        <v>25</v>
      </c>
      <c r="BC49" t="s">
        <v>25</v>
      </c>
      <c r="BD49" t="s">
        <v>25</v>
      </c>
      <c r="BE49" t="s">
        <v>25</v>
      </c>
      <c r="BF49" t="s">
        <v>25</v>
      </c>
      <c r="BG49" t="s">
        <v>25</v>
      </c>
      <c r="BH49" t="s">
        <v>25</v>
      </c>
      <c r="BI49" t="s">
        <v>25</v>
      </c>
      <c r="BJ49" t="s">
        <v>25</v>
      </c>
      <c r="BK49" t="s">
        <v>25</v>
      </c>
      <c r="BL49" t="s">
        <v>25</v>
      </c>
      <c r="BM49" t="s">
        <v>25</v>
      </c>
      <c r="BN49" t="s">
        <v>25</v>
      </c>
      <c r="BO49" t="s">
        <v>25</v>
      </c>
      <c r="BP49" t="s">
        <v>25</v>
      </c>
      <c r="BQ49" t="s">
        <v>25</v>
      </c>
      <c r="BR49" t="s">
        <v>25</v>
      </c>
      <c r="BS49" t="s">
        <v>25</v>
      </c>
      <c r="BT49" t="s">
        <v>25</v>
      </c>
      <c r="BU49" t="s">
        <v>25</v>
      </c>
      <c r="BV49" t="s">
        <v>25</v>
      </c>
      <c r="BW49">
        <v>133.45538999007701</v>
      </c>
      <c r="BX49">
        <v>7.0961232701474399</v>
      </c>
      <c r="BY49">
        <f>BX49/T49</f>
        <v>1.7942157446643336</v>
      </c>
      <c r="BZ49">
        <v>4.7843916398409698</v>
      </c>
      <c r="CA49">
        <v>1.1977495327811001</v>
      </c>
      <c r="CB49">
        <v>0.25594076805807098</v>
      </c>
      <c r="CC49">
        <v>2.331569324462E-2</v>
      </c>
      <c r="CD49">
        <v>1.8251680017687601E-2</v>
      </c>
      <c r="CE49">
        <v>1.2774546355198499</v>
      </c>
      <c r="CF49">
        <v>0.64952512735497903</v>
      </c>
      <c r="CG49">
        <v>1.31434967481182</v>
      </c>
      <c r="CH49">
        <v>2.43948867495383</v>
      </c>
      <c r="CI49">
        <v>0.70925910956417904</v>
      </c>
      <c r="CJ49">
        <v>0.39678204823961799</v>
      </c>
      <c r="CK49">
        <v>0.13683900022135301</v>
      </c>
      <c r="CL49">
        <v>0.20221842696787901</v>
      </c>
      <c r="CM49">
        <v>7.7205011131485493E-2</v>
      </c>
      <c r="CN49">
        <v>2.27962316170843E-2</v>
      </c>
      <c r="CO49">
        <v>0.21318402722532701</v>
      </c>
      <c r="CP49">
        <v>0.195728313414581</v>
      </c>
      <c r="CQ49" t="s">
        <v>25</v>
      </c>
      <c r="CR49">
        <v>0.30592275543667302</v>
      </c>
      <c r="CS49">
        <v>0.12683719048832495</v>
      </c>
      <c r="CT49">
        <v>0.19550811539905938</v>
      </c>
      <c r="CU49">
        <v>0.16818519705297116</v>
      </c>
      <c r="CV49">
        <v>2.833394570291619E-2</v>
      </c>
      <c r="CW49">
        <v>3.1498612612452605E-2</v>
      </c>
      <c r="CX49">
        <v>0</v>
      </c>
      <c r="CY49">
        <v>0.24493694033896624</v>
      </c>
    </row>
    <row r="50" spans="1:103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29"/>
        <v>66.496562116669395</v>
      </c>
      <c r="O50">
        <f t="shared" si="1"/>
        <v>173.46929247826799</v>
      </c>
      <c r="P50">
        <v>86.97397200379946</v>
      </c>
      <c r="Q50">
        <f t="shared" si="30"/>
        <v>239.90932453512752</v>
      </c>
      <c r="R50">
        <f t="shared" si="3"/>
        <v>625.85041183076748</v>
      </c>
      <c r="S50" s="8">
        <v>4.2300000000000004</v>
      </c>
      <c r="T50">
        <v>3.9550000000000001</v>
      </c>
      <c r="U50" t="s">
        <v>25</v>
      </c>
      <c r="V50" t="s">
        <v>25</v>
      </c>
      <c r="W50" t="s">
        <v>25</v>
      </c>
      <c r="X50" t="s">
        <v>25</v>
      </c>
      <c r="Y50" t="s">
        <v>25</v>
      </c>
      <c r="Z50" t="s">
        <v>25</v>
      </c>
      <c r="AA50" t="s">
        <v>25</v>
      </c>
      <c r="AB50" t="s">
        <v>25</v>
      </c>
      <c r="AC50" t="s">
        <v>25</v>
      </c>
      <c r="AD50" t="s">
        <v>25</v>
      </c>
      <c r="AE50" t="s">
        <v>25</v>
      </c>
      <c r="AF50" t="s">
        <v>25</v>
      </c>
      <c r="AG50" t="s">
        <v>25</v>
      </c>
      <c r="AH50" t="s">
        <v>25</v>
      </c>
      <c r="AI50" t="s">
        <v>25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 t="s">
        <v>25</v>
      </c>
      <c r="AZ50" t="s">
        <v>25</v>
      </c>
      <c r="BA50" t="s">
        <v>25</v>
      </c>
      <c r="BB50" t="s">
        <v>25</v>
      </c>
      <c r="BC50" t="s">
        <v>25</v>
      </c>
      <c r="BD50" t="s">
        <v>25</v>
      </c>
      <c r="BE50" t="s">
        <v>25</v>
      </c>
      <c r="BF50" t="s">
        <v>25</v>
      </c>
      <c r="BG50" t="s">
        <v>25</v>
      </c>
      <c r="BH50" t="s">
        <v>25</v>
      </c>
      <c r="BI50" t="s">
        <v>25</v>
      </c>
      <c r="BJ50" t="s">
        <v>25</v>
      </c>
      <c r="BK50" t="s">
        <v>25</v>
      </c>
      <c r="BL50" t="s">
        <v>25</v>
      </c>
      <c r="BM50" t="s">
        <v>25</v>
      </c>
      <c r="BN50" t="s">
        <v>25</v>
      </c>
      <c r="BO50" t="s">
        <v>25</v>
      </c>
      <c r="BP50" t="s">
        <v>25</v>
      </c>
      <c r="BQ50" t="s">
        <v>25</v>
      </c>
      <c r="BR50" t="s">
        <v>25</v>
      </c>
      <c r="BS50" t="s">
        <v>25</v>
      </c>
      <c r="BT50" t="s">
        <v>25</v>
      </c>
      <c r="BU50" t="s">
        <v>25</v>
      </c>
      <c r="BV50" t="s">
        <v>25</v>
      </c>
      <c r="BW50">
        <v>133.45538999007701</v>
      </c>
      <c r="BX50">
        <v>7.0961232701474399</v>
      </c>
      <c r="BY50">
        <f>BX50/T50</f>
        <v>1.7942157446643336</v>
      </c>
      <c r="BZ50">
        <v>4.7843916398409698</v>
      </c>
      <c r="CA50">
        <v>1.1977495327811001</v>
      </c>
      <c r="CB50">
        <v>0.25594076805807098</v>
      </c>
      <c r="CC50">
        <v>2.331569324462E-2</v>
      </c>
      <c r="CD50">
        <v>1.8251680017687601E-2</v>
      </c>
      <c r="CE50">
        <v>1.2774546355198499</v>
      </c>
      <c r="CF50">
        <v>0.64952512735497903</v>
      </c>
      <c r="CG50">
        <v>1.31434967481182</v>
      </c>
      <c r="CH50">
        <v>2.43948867495383</v>
      </c>
      <c r="CI50">
        <v>0.70925910956417904</v>
      </c>
      <c r="CJ50">
        <v>0.39678204823961799</v>
      </c>
      <c r="CK50">
        <v>0.13683900022135301</v>
      </c>
      <c r="CL50">
        <v>0.20221842696787901</v>
      </c>
      <c r="CM50">
        <v>7.7205011131485493E-2</v>
      </c>
      <c r="CN50">
        <v>2.27962316170843E-2</v>
      </c>
      <c r="CO50">
        <v>0.21318402722532701</v>
      </c>
      <c r="CP50">
        <v>0.195728313414581</v>
      </c>
      <c r="CQ50" t="s">
        <v>25</v>
      </c>
      <c r="CR50">
        <v>0.30592275543667302</v>
      </c>
      <c r="CS50">
        <v>0.12683719048832495</v>
      </c>
      <c r="CT50">
        <v>0.19550811539905938</v>
      </c>
      <c r="CU50">
        <v>0.16818519705297116</v>
      </c>
      <c r="CV50">
        <v>2.833394570291619E-2</v>
      </c>
      <c r="CW50">
        <v>3.1498612612452605E-2</v>
      </c>
      <c r="CX50">
        <v>0</v>
      </c>
      <c r="CY50">
        <v>0.24493694033896624</v>
      </c>
    </row>
    <row r="51" spans="1:103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29"/>
        <v>123.62419280109327</v>
      </c>
      <c r="O51">
        <f t="shared" si="1"/>
        <v>322.49789426372161</v>
      </c>
      <c r="P51">
        <v>161.42864311225409</v>
      </c>
      <c r="Q51">
        <f t="shared" si="30"/>
        <v>463.27333786049144</v>
      </c>
      <c r="R51">
        <f t="shared" si="3"/>
        <v>1208.5391422447603</v>
      </c>
      <c r="S51" s="8">
        <v>4.2300000000000004</v>
      </c>
      <c r="T51">
        <v>3.9550000000000001</v>
      </c>
      <c r="U51" t="s">
        <v>25</v>
      </c>
      <c r="V51" t="s">
        <v>25</v>
      </c>
      <c r="W51" t="s">
        <v>25</v>
      </c>
      <c r="X51" t="s">
        <v>25</v>
      </c>
      <c r="Y51" t="s">
        <v>25</v>
      </c>
      <c r="Z51" t="s">
        <v>25</v>
      </c>
      <c r="AA51" t="s">
        <v>25</v>
      </c>
      <c r="AB51" t="s">
        <v>25</v>
      </c>
      <c r="AC51" t="s">
        <v>25</v>
      </c>
      <c r="AD51" t="s">
        <v>25</v>
      </c>
      <c r="AE51" t="s">
        <v>25</v>
      </c>
      <c r="AF51" t="s">
        <v>25</v>
      </c>
      <c r="AG51" t="s">
        <v>25</v>
      </c>
      <c r="AH51" t="s">
        <v>25</v>
      </c>
      <c r="AI51" t="s">
        <v>25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 t="s">
        <v>25</v>
      </c>
      <c r="AZ51" t="s">
        <v>25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25</v>
      </c>
      <c r="BI51" t="s">
        <v>25</v>
      </c>
      <c r="BJ51" t="s">
        <v>25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25</v>
      </c>
      <c r="BQ51" t="s">
        <v>25</v>
      </c>
      <c r="BR51" t="s">
        <v>25</v>
      </c>
      <c r="BS51" t="s">
        <v>25</v>
      </c>
      <c r="BT51" t="s">
        <v>25</v>
      </c>
      <c r="BU51" t="s">
        <v>25</v>
      </c>
      <c r="BV51" t="s">
        <v>25</v>
      </c>
      <c r="BW51">
        <v>133.45538999007701</v>
      </c>
      <c r="BX51">
        <v>7.0961232701474399</v>
      </c>
      <c r="BY51">
        <f>BX51/T51</f>
        <v>1.7942157446643336</v>
      </c>
      <c r="BZ51">
        <v>4.7843916398409698</v>
      </c>
      <c r="CA51">
        <v>1.1977495327811001</v>
      </c>
      <c r="CB51">
        <v>0.25594076805807098</v>
      </c>
      <c r="CC51">
        <v>2.331569324462E-2</v>
      </c>
      <c r="CD51">
        <v>1.8251680017687601E-2</v>
      </c>
      <c r="CE51">
        <v>1.2774546355198499</v>
      </c>
      <c r="CF51">
        <v>0.64952512735497903</v>
      </c>
      <c r="CG51">
        <v>1.31434967481182</v>
      </c>
      <c r="CH51">
        <v>2.43948867495383</v>
      </c>
      <c r="CI51">
        <v>0.70925910956417904</v>
      </c>
      <c r="CJ51">
        <v>0.39678204823961799</v>
      </c>
      <c r="CK51">
        <v>0.13683900022135301</v>
      </c>
      <c r="CL51">
        <v>0.20221842696787901</v>
      </c>
      <c r="CM51">
        <v>7.7205011131485493E-2</v>
      </c>
      <c r="CN51">
        <v>2.27962316170843E-2</v>
      </c>
      <c r="CO51">
        <v>0.21318402722532701</v>
      </c>
      <c r="CP51">
        <v>0.195728313414581</v>
      </c>
      <c r="CQ51" t="s">
        <v>25</v>
      </c>
      <c r="CR51">
        <v>0.30592275543667302</v>
      </c>
      <c r="CS51">
        <v>0.12683719048832495</v>
      </c>
      <c r="CT51">
        <v>0.19550811539905938</v>
      </c>
      <c r="CU51">
        <v>0.16818519705297116</v>
      </c>
      <c r="CV51">
        <v>2.833394570291619E-2</v>
      </c>
      <c r="CW51">
        <v>3.1498612612452605E-2</v>
      </c>
      <c r="CX51">
        <v>0</v>
      </c>
      <c r="CY51">
        <v>0.24493694033896624</v>
      </c>
    </row>
    <row r="52" spans="1:103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29"/>
        <v>93.308463451225677</v>
      </c>
      <c r="O52">
        <f t="shared" si="1"/>
        <v>233.2711586280642</v>
      </c>
      <c r="P52">
        <v>92.930345692475839</v>
      </c>
      <c r="Q52">
        <f t="shared" si="30"/>
        <v>429.63074266859445</v>
      </c>
      <c r="R52">
        <f t="shared" si="3"/>
        <v>1074.076856671486</v>
      </c>
      <c r="S52" s="8">
        <v>4.2300000000000004</v>
      </c>
      <c r="T52">
        <v>3.9550000000000001</v>
      </c>
      <c r="U52" t="s">
        <v>25</v>
      </c>
      <c r="V52" t="s">
        <v>25</v>
      </c>
      <c r="W52" t="s">
        <v>25</v>
      </c>
      <c r="X52" t="s">
        <v>25</v>
      </c>
      <c r="Y52" t="s">
        <v>25</v>
      </c>
      <c r="Z52" t="s">
        <v>25</v>
      </c>
      <c r="AA52" t="s">
        <v>25</v>
      </c>
      <c r="AB52" t="s">
        <v>25</v>
      </c>
      <c r="AC52" t="s">
        <v>25</v>
      </c>
      <c r="AD52" t="s">
        <v>25</v>
      </c>
      <c r="AE52" t="s">
        <v>25</v>
      </c>
      <c r="AF52" t="s">
        <v>25</v>
      </c>
      <c r="AG52" t="s">
        <v>25</v>
      </c>
      <c r="AH52" t="s">
        <v>25</v>
      </c>
      <c r="AI52" t="s">
        <v>25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 t="s">
        <v>25</v>
      </c>
      <c r="AZ52" t="s">
        <v>25</v>
      </c>
      <c r="BA52" t="s">
        <v>25</v>
      </c>
      <c r="BB52" t="s">
        <v>25</v>
      </c>
      <c r="BC52" t="s">
        <v>25</v>
      </c>
      <c r="BD52" t="s">
        <v>25</v>
      </c>
      <c r="BE52" t="s">
        <v>25</v>
      </c>
      <c r="BF52" t="s">
        <v>25</v>
      </c>
      <c r="BG52" t="s">
        <v>25</v>
      </c>
      <c r="BH52" t="s">
        <v>25</v>
      </c>
      <c r="BI52" t="s">
        <v>25</v>
      </c>
      <c r="BJ52" t="s">
        <v>25</v>
      </c>
      <c r="BK52" t="s">
        <v>25</v>
      </c>
      <c r="BL52" t="s">
        <v>25</v>
      </c>
      <c r="BM52" t="s">
        <v>25</v>
      </c>
      <c r="BN52" t="s">
        <v>25</v>
      </c>
      <c r="BO52" t="s">
        <v>25</v>
      </c>
      <c r="BP52" t="s">
        <v>25</v>
      </c>
      <c r="BQ52" t="s">
        <v>25</v>
      </c>
      <c r="BR52" t="s">
        <v>25</v>
      </c>
      <c r="BS52" t="s">
        <v>25</v>
      </c>
      <c r="BT52" t="s">
        <v>25</v>
      </c>
      <c r="BU52" t="s">
        <v>25</v>
      </c>
      <c r="BV52" t="s">
        <v>25</v>
      </c>
      <c r="BW52">
        <v>133.45538999007701</v>
      </c>
      <c r="BX52">
        <v>7.0961232701474399</v>
      </c>
      <c r="BY52">
        <f>BX52/T52</f>
        <v>1.7942157446643336</v>
      </c>
      <c r="BZ52">
        <v>4.7843916398409698</v>
      </c>
      <c r="CA52">
        <v>1.1977495327811001</v>
      </c>
      <c r="CB52">
        <v>0.25594076805807098</v>
      </c>
      <c r="CC52">
        <v>2.331569324462E-2</v>
      </c>
      <c r="CD52">
        <v>1.8251680017687601E-2</v>
      </c>
      <c r="CE52">
        <v>1.2774546355198499</v>
      </c>
      <c r="CF52">
        <v>0.64952512735497903</v>
      </c>
      <c r="CG52">
        <v>1.31434967481182</v>
      </c>
      <c r="CH52">
        <v>2.43948867495383</v>
      </c>
      <c r="CI52">
        <v>0.70925910956417904</v>
      </c>
      <c r="CJ52">
        <v>0.39678204823961799</v>
      </c>
      <c r="CK52">
        <v>0.13683900022135301</v>
      </c>
      <c r="CL52">
        <v>0.20221842696787901</v>
      </c>
      <c r="CM52">
        <v>7.7205011131485493E-2</v>
      </c>
      <c r="CN52">
        <v>2.27962316170843E-2</v>
      </c>
      <c r="CO52">
        <v>0.21318402722532701</v>
      </c>
      <c r="CP52">
        <v>0.195728313414581</v>
      </c>
      <c r="CQ52" t="s">
        <v>25</v>
      </c>
      <c r="CR52">
        <v>0.30592275543667302</v>
      </c>
      <c r="CS52">
        <v>0.12683719048832495</v>
      </c>
      <c r="CT52">
        <v>0.19550811539905938</v>
      </c>
      <c r="CU52">
        <v>0.16818519705297116</v>
      </c>
      <c r="CV52">
        <v>2.833394570291619E-2</v>
      </c>
      <c r="CW52">
        <v>3.1498612612452605E-2</v>
      </c>
      <c r="CX52">
        <v>0</v>
      </c>
      <c r="CY52">
        <v>0.24493694033896624</v>
      </c>
    </row>
    <row r="53" spans="1:103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29"/>
        <v>20.200330210012286</v>
      </c>
      <c r="O53">
        <f t="shared" si="1"/>
        <v>57.715229171463669</v>
      </c>
      <c r="P53">
        <v>357.98897483857439</v>
      </c>
      <c r="Q53">
        <f t="shared" si="30"/>
        <v>210.59086660789046</v>
      </c>
      <c r="R53">
        <f t="shared" si="3"/>
        <v>601.68819030825853</v>
      </c>
      <c r="S53" s="8">
        <v>4.2300000000000004</v>
      </c>
      <c r="T53">
        <v>3.9550000000000001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 t="s">
        <v>25</v>
      </c>
      <c r="AZ53" t="s">
        <v>25</v>
      </c>
      <c r="BA53" t="s">
        <v>25</v>
      </c>
      <c r="BB53" t="s">
        <v>25</v>
      </c>
      <c r="BC53" t="s">
        <v>25</v>
      </c>
      <c r="BD53" t="s">
        <v>25</v>
      </c>
      <c r="BE53" t="s">
        <v>25</v>
      </c>
      <c r="BF53" t="s">
        <v>25</v>
      </c>
      <c r="BG53" t="s">
        <v>25</v>
      </c>
      <c r="BH53" t="s">
        <v>25</v>
      </c>
      <c r="BI53" t="s">
        <v>25</v>
      </c>
      <c r="BJ53" t="s">
        <v>25</v>
      </c>
      <c r="BK53" t="s">
        <v>25</v>
      </c>
      <c r="BL53" t="s">
        <v>25</v>
      </c>
      <c r="BM53" t="s">
        <v>25</v>
      </c>
      <c r="BN53" t="s">
        <v>25</v>
      </c>
      <c r="BO53" t="s">
        <v>25</v>
      </c>
      <c r="BP53" t="s">
        <v>25</v>
      </c>
      <c r="BQ53" t="s">
        <v>25</v>
      </c>
      <c r="BR53" t="s">
        <v>25</v>
      </c>
      <c r="BS53" t="s">
        <v>25</v>
      </c>
      <c r="BT53" t="s">
        <v>25</v>
      </c>
      <c r="BU53" t="s">
        <v>25</v>
      </c>
      <c r="BV53" t="s">
        <v>25</v>
      </c>
      <c r="BW53">
        <v>133.45538999007701</v>
      </c>
      <c r="BX53">
        <v>7.0961232701474399</v>
      </c>
      <c r="BY53">
        <f>BX53/T53</f>
        <v>1.7942157446643336</v>
      </c>
      <c r="BZ53">
        <v>4.7843916398409698</v>
      </c>
      <c r="CA53">
        <v>1.1977495327811001</v>
      </c>
      <c r="CB53">
        <v>0.25594076805807098</v>
      </c>
      <c r="CC53">
        <v>2.331569324462E-2</v>
      </c>
      <c r="CD53">
        <v>1.8251680017687601E-2</v>
      </c>
      <c r="CE53">
        <v>1.2774546355198499</v>
      </c>
      <c r="CF53">
        <v>0.64952512735497903</v>
      </c>
      <c r="CG53">
        <v>1.31434967481182</v>
      </c>
      <c r="CH53">
        <v>2.43948867495383</v>
      </c>
      <c r="CI53">
        <v>0.70925910956417904</v>
      </c>
      <c r="CJ53">
        <v>0.39678204823961799</v>
      </c>
      <c r="CK53">
        <v>0.13683900022135301</v>
      </c>
      <c r="CL53">
        <v>0.20221842696787901</v>
      </c>
      <c r="CM53">
        <v>7.7205011131485493E-2</v>
      </c>
      <c r="CN53">
        <v>2.27962316170843E-2</v>
      </c>
      <c r="CO53">
        <v>0.21318402722532701</v>
      </c>
      <c r="CP53">
        <v>0.195728313414581</v>
      </c>
      <c r="CQ53" t="s">
        <v>25</v>
      </c>
      <c r="CR53">
        <v>0.30592275543667302</v>
      </c>
      <c r="CS53">
        <v>0.12683719048832495</v>
      </c>
      <c r="CT53">
        <v>0.19550811539905938</v>
      </c>
      <c r="CU53">
        <v>0.16818519705297116</v>
      </c>
      <c r="CV53">
        <v>2.833394570291619E-2</v>
      </c>
      <c r="CW53">
        <v>3.1498612612452605E-2</v>
      </c>
      <c r="CX53">
        <v>0</v>
      </c>
      <c r="CY53">
        <v>0.24493694033896624</v>
      </c>
    </row>
    <row r="54" spans="1:103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29"/>
        <v>-9.1404209095078404E-2</v>
      </c>
      <c r="O54">
        <f t="shared" si="1"/>
        <v>-0.27421262728523521</v>
      </c>
      <c r="P54">
        <v>6.2596504476724011</v>
      </c>
      <c r="Q54">
        <f t="shared" si="30"/>
        <v>-0.44672802665072842</v>
      </c>
      <c r="R54">
        <f t="shared" si="3"/>
        <v>-1.3401840799521851</v>
      </c>
      <c r="S54" s="8">
        <v>4.2300000000000004</v>
      </c>
      <c r="T54">
        <v>3.9550000000000001</v>
      </c>
      <c r="U54" t="s">
        <v>25</v>
      </c>
      <c r="V54" t="s">
        <v>25</v>
      </c>
      <c r="W54" t="s">
        <v>25</v>
      </c>
      <c r="X54" t="s">
        <v>25</v>
      </c>
      <c r="Y54" t="s">
        <v>25</v>
      </c>
      <c r="Z54" t="s">
        <v>25</v>
      </c>
      <c r="AA54" t="s">
        <v>25</v>
      </c>
      <c r="AB54" t="s">
        <v>25</v>
      </c>
      <c r="AC54" t="s">
        <v>25</v>
      </c>
      <c r="AD54" t="s">
        <v>25</v>
      </c>
      <c r="AE54" t="s">
        <v>25</v>
      </c>
      <c r="AF54" t="s">
        <v>25</v>
      </c>
      <c r="AG54" t="s">
        <v>25</v>
      </c>
      <c r="AH54" t="s">
        <v>25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25</v>
      </c>
      <c r="BA54" t="s">
        <v>25</v>
      </c>
      <c r="BB54" t="s">
        <v>25</v>
      </c>
      <c r="BC54" t="s">
        <v>25</v>
      </c>
      <c r="BD54" t="s">
        <v>25</v>
      </c>
      <c r="BE54" t="s">
        <v>25</v>
      </c>
      <c r="BF54" t="s">
        <v>25</v>
      </c>
      <c r="BG54" t="s">
        <v>25</v>
      </c>
      <c r="BH54" t="s">
        <v>25</v>
      </c>
      <c r="BI54" t="s">
        <v>25</v>
      </c>
      <c r="BJ54" t="s">
        <v>25</v>
      </c>
      <c r="BK54" t="s">
        <v>25</v>
      </c>
      <c r="BL54" t="s">
        <v>25</v>
      </c>
      <c r="BM54" t="s">
        <v>25</v>
      </c>
      <c r="BN54" t="s">
        <v>25</v>
      </c>
      <c r="BO54" t="s">
        <v>25</v>
      </c>
      <c r="BP54" t="s">
        <v>25</v>
      </c>
      <c r="BQ54" t="s">
        <v>25</v>
      </c>
      <c r="BR54" t="s">
        <v>25</v>
      </c>
      <c r="BS54" t="s">
        <v>25</v>
      </c>
      <c r="BT54" t="s">
        <v>25</v>
      </c>
      <c r="BU54" t="s">
        <v>25</v>
      </c>
      <c r="BV54" t="s">
        <v>25</v>
      </c>
      <c r="BW54">
        <v>133.45538999007701</v>
      </c>
      <c r="BX54">
        <v>7.0961232701474399</v>
      </c>
      <c r="BY54">
        <f>BX54/T54</f>
        <v>1.7942157446643336</v>
      </c>
      <c r="BZ54">
        <v>4.7843916398409698</v>
      </c>
      <c r="CA54">
        <v>1.1977495327811001</v>
      </c>
      <c r="CB54">
        <v>0.25594076805807098</v>
      </c>
      <c r="CC54">
        <v>2.331569324462E-2</v>
      </c>
      <c r="CD54">
        <v>1.8251680017687601E-2</v>
      </c>
      <c r="CE54">
        <v>1.2774546355198499</v>
      </c>
      <c r="CF54">
        <v>0.64952512735497903</v>
      </c>
      <c r="CG54">
        <v>1.31434967481182</v>
      </c>
      <c r="CH54">
        <v>2.43948867495383</v>
      </c>
      <c r="CI54">
        <v>0.70925910956417904</v>
      </c>
      <c r="CJ54">
        <v>0.39678204823961799</v>
      </c>
      <c r="CK54">
        <v>0.13683900022135301</v>
      </c>
      <c r="CL54">
        <v>0.20221842696787901</v>
      </c>
      <c r="CM54">
        <v>7.7205011131485493E-2</v>
      </c>
      <c r="CN54">
        <v>2.27962316170843E-2</v>
      </c>
      <c r="CO54">
        <v>0.21318402722532701</v>
      </c>
      <c r="CP54">
        <v>0.195728313414581</v>
      </c>
      <c r="CQ54" t="s">
        <v>25</v>
      </c>
      <c r="CR54">
        <v>0.30592275543667302</v>
      </c>
      <c r="CS54">
        <v>0.12683719048832495</v>
      </c>
      <c r="CT54">
        <v>0.19550811539905938</v>
      </c>
      <c r="CU54">
        <v>0.16818519705297116</v>
      </c>
      <c r="CV54">
        <v>2.833394570291619E-2</v>
      </c>
      <c r="CW54">
        <v>3.1498612612452605E-2</v>
      </c>
      <c r="CX54">
        <v>0</v>
      </c>
      <c r="CY54">
        <v>0.24493694033896624</v>
      </c>
    </row>
    <row r="55" spans="1:103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29"/>
        <v>4.5702104547539202E-2</v>
      </c>
      <c r="O55">
        <f t="shared" si="1"/>
        <v>0.13710631364261761</v>
      </c>
      <c r="P55">
        <v>7.748743869841495</v>
      </c>
      <c r="Q55">
        <f t="shared" si="30"/>
        <v>0.22336401332536396</v>
      </c>
      <c r="R55">
        <f t="shared" si="3"/>
        <v>0.6700920399760919</v>
      </c>
      <c r="S55" s="8">
        <v>4.2300000000000004</v>
      </c>
      <c r="T55">
        <v>3.9550000000000001</v>
      </c>
      <c r="U55" t="s">
        <v>25</v>
      </c>
      <c r="V55" t="s">
        <v>25</v>
      </c>
      <c r="W55" t="s">
        <v>25</v>
      </c>
      <c r="X55" t="s">
        <v>25</v>
      </c>
      <c r="Y55" t="s">
        <v>25</v>
      </c>
      <c r="Z55" t="s">
        <v>25</v>
      </c>
      <c r="AA55" t="s">
        <v>25</v>
      </c>
      <c r="AB55" t="s">
        <v>25</v>
      </c>
      <c r="AC55" t="s">
        <v>25</v>
      </c>
      <c r="AD55" t="s">
        <v>25</v>
      </c>
      <c r="AE55" t="s">
        <v>25</v>
      </c>
      <c r="AF55" t="s">
        <v>25</v>
      </c>
      <c r="AG55" t="s">
        <v>25</v>
      </c>
      <c r="AH55" t="s">
        <v>25</v>
      </c>
      <c r="AI55" t="s">
        <v>25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25</v>
      </c>
      <c r="BA55" t="s">
        <v>25</v>
      </c>
      <c r="BB55" t="s">
        <v>25</v>
      </c>
      <c r="BC55" t="s">
        <v>25</v>
      </c>
      <c r="BD55" t="s">
        <v>25</v>
      </c>
      <c r="BE55" t="s">
        <v>25</v>
      </c>
      <c r="BF55" t="s">
        <v>25</v>
      </c>
      <c r="BG55" t="s">
        <v>25</v>
      </c>
      <c r="BH55" t="s">
        <v>25</v>
      </c>
      <c r="BI55" t="s">
        <v>25</v>
      </c>
      <c r="BJ55" t="s">
        <v>25</v>
      </c>
      <c r="BK55" t="s">
        <v>25</v>
      </c>
      <c r="BL55" t="s">
        <v>25</v>
      </c>
      <c r="BM55" t="s">
        <v>25</v>
      </c>
      <c r="BN55" t="s">
        <v>25</v>
      </c>
      <c r="BO55" t="s">
        <v>25</v>
      </c>
      <c r="BP55" t="s">
        <v>25</v>
      </c>
      <c r="BQ55" t="s">
        <v>25</v>
      </c>
      <c r="BR55" t="s">
        <v>25</v>
      </c>
      <c r="BS55" t="s">
        <v>25</v>
      </c>
      <c r="BT55" t="s">
        <v>25</v>
      </c>
      <c r="BU55" t="s">
        <v>25</v>
      </c>
      <c r="BV55" t="s">
        <v>25</v>
      </c>
      <c r="BW55">
        <v>133.45538999007701</v>
      </c>
      <c r="BX55">
        <v>7.0961232701474399</v>
      </c>
      <c r="BY55">
        <f>BX55/T55</f>
        <v>1.7942157446643336</v>
      </c>
      <c r="BZ55">
        <v>4.7843916398409698</v>
      </c>
      <c r="CA55">
        <v>1.1977495327811001</v>
      </c>
      <c r="CB55">
        <v>0.25594076805807098</v>
      </c>
      <c r="CC55">
        <v>2.331569324462E-2</v>
      </c>
      <c r="CD55">
        <v>1.8251680017687601E-2</v>
      </c>
      <c r="CE55">
        <v>1.2774546355198499</v>
      </c>
      <c r="CF55">
        <v>0.64952512735497903</v>
      </c>
      <c r="CG55">
        <v>1.31434967481182</v>
      </c>
      <c r="CH55">
        <v>2.43948867495383</v>
      </c>
      <c r="CI55">
        <v>0.70925910956417904</v>
      </c>
      <c r="CJ55">
        <v>0.39678204823961799</v>
      </c>
      <c r="CK55">
        <v>0.13683900022135301</v>
      </c>
      <c r="CL55">
        <v>0.20221842696787901</v>
      </c>
      <c r="CM55">
        <v>7.7205011131485493E-2</v>
      </c>
      <c r="CN55">
        <v>2.27962316170843E-2</v>
      </c>
      <c r="CO55">
        <v>0.21318402722532701</v>
      </c>
      <c r="CP55">
        <v>0.195728313414581</v>
      </c>
      <c r="CQ55" t="s">
        <v>25</v>
      </c>
      <c r="CR55">
        <v>0.30592275543667302</v>
      </c>
      <c r="CS55">
        <v>0.12683719048832495</v>
      </c>
      <c r="CT55">
        <v>0.19550811539905938</v>
      </c>
      <c r="CU55">
        <v>0.16818519705297116</v>
      </c>
      <c r="CV55">
        <v>2.833394570291619E-2</v>
      </c>
      <c r="CW55">
        <v>3.1498612612452605E-2</v>
      </c>
      <c r="CX55">
        <v>0</v>
      </c>
      <c r="CY55">
        <v>0.24493694033896624</v>
      </c>
    </row>
    <row r="56" spans="1:103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1"/>
        <v>2.3699805643938139</v>
      </c>
      <c r="P56">
        <v>57.192103560417593</v>
      </c>
      <c r="Q56">
        <f>(P56-AVERAGE($P$86:$P$87))*F56</f>
        <v>13.716187840546009</v>
      </c>
      <c r="R56">
        <f t="shared" si="3"/>
        <v>23.513464869507445</v>
      </c>
      <c r="S56" s="8">
        <v>7.14</v>
      </c>
      <c r="T56" s="9">
        <v>6.335</v>
      </c>
      <c r="U56" t="s">
        <v>25</v>
      </c>
      <c r="V56" t="s">
        <v>25</v>
      </c>
      <c r="W56" t="s">
        <v>25</v>
      </c>
      <c r="X56" t="s">
        <v>25</v>
      </c>
      <c r="Y56" t="s">
        <v>25</v>
      </c>
      <c r="Z56" t="s">
        <v>25</v>
      </c>
      <c r="AA56" t="s">
        <v>25</v>
      </c>
      <c r="AB56" t="s">
        <v>25</v>
      </c>
      <c r="AC56" t="s">
        <v>25</v>
      </c>
      <c r="AD56" t="s">
        <v>25</v>
      </c>
      <c r="AE56" t="s">
        <v>25</v>
      </c>
      <c r="AF56" t="s">
        <v>25</v>
      </c>
      <c r="AG56" t="s">
        <v>25</v>
      </c>
      <c r="AH56" t="s">
        <v>25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25</v>
      </c>
      <c r="BG56" t="s">
        <v>25</v>
      </c>
      <c r="BH56" t="s">
        <v>25</v>
      </c>
      <c r="BI56" t="s">
        <v>25</v>
      </c>
      <c r="BJ56" t="s">
        <v>25</v>
      </c>
      <c r="BK56" t="s">
        <v>25</v>
      </c>
      <c r="BL56" t="s">
        <v>25</v>
      </c>
      <c r="BM56" t="s">
        <v>25</v>
      </c>
      <c r="BN56" t="s">
        <v>25</v>
      </c>
      <c r="BO56" t="s">
        <v>25</v>
      </c>
      <c r="BP56" t="s">
        <v>25</v>
      </c>
      <c r="BQ56" t="s">
        <v>25</v>
      </c>
      <c r="BR56" t="s">
        <v>25</v>
      </c>
      <c r="BS56" t="s">
        <v>25</v>
      </c>
      <c r="BT56" t="s">
        <v>25</v>
      </c>
      <c r="BU56" t="s">
        <v>25</v>
      </c>
      <c r="BV56" t="s">
        <v>25</v>
      </c>
      <c r="BW56">
        <v>123.359217986711</v>
      </c>
      <c r="BX56">
        <v>15.957217983603799</v>
      </c>
      <c r="BY56">
        <f>BX56/T56</f>
        <v>2.5188978663936541</v>
      </c>
      <c r="BZ56">
        <v>11.0690471766631</v>
      </c>
      <c r="CA56">
        <v>3.0327028578433</v>
      </c>
      <c r="CB56">
        <v>0.56432625738254805</v>
      </c>
      <c r="CC56">
        <v>1.9871372055717401E-2</v>
      </c>
      <c r="CD56">
        <v>1.9331867133528899E-2</v>
      </c>
      <c r="CE56">
        <v>1.0279075434598199</v>
      </c>
      <c r="CF56">
        <v>0.53543173371934405</v>
      </c>
      <c r="CG56">
        <v>1.2597558320665201</v>
      </c>
      <c r="CH56">
        <v>6.4964611187133503</v>
      </c>
      <c r="CI56">
        <v>0.86660372352179504</v>
      </c>
      <c r="CJ56">
        <v>1.26801306069273</v>
      </c>
      <c r="CK56">
        <v>0.21741720947984899</v>
      </c>
      <c r="CL56">
        <v>0.70533855693745495</v>
      </c>
      <c r="CM56">
        <v>0.28138034435480802</v>
      </c>
      <c r="CN56">
        <v>6.5659542889708294E-2</v>
      </c>
      <c r="CO56">
        <v>0.68988538125103005</v>
      </c>
      <c r="CP56">
        <v>0.35752619438060701</v>
      </c>
      <c r="CQ56" t="s">
        <v>25</v>
      </c>
      <c r="CR56">
        <v>0.28154473111766098</v>
      </c>
      <c r="CS56">
        <v>0.49755234777302848</v>
      </c>
      <c r="CT56">
        <v>0.73122499976708988</v>
      </c>
      <c r="CU56">
        <v>0.43763335259661901</v>
      </c>
      <c r="CV56">
        <v>0.10791857827164017</v>
      </c>
      <c r="CW56">
        <v>0.1444948942843563</v>
      </c>
      <c r="CX56">
        <v>0</v>
      </c>
      <c r="CY56">
        <v>0.27149173755646527</v>
      </c>
    </row>
    <row r="57" spans="1:103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31">(M57-AVERAGE($M$86:$M$87))*F57</f>
        <v>29.626389272942227</v>
      </c>
      <c r="O57">
        <f t="shared" si="1"/>
        <v>49.377315454903709</v>
      </c>
      <c r="P57">
        <v>45.279356183064856</v>
      </c>
      <c r="Q57">
        <f t="shared" ref="Q57:Q87" si="32">(P57-AVERAGE($P$86:$P$87))*F57</f>
        <v>10.142363627340188</v>
      </c>
      <c r="R57">
        <f t="shared" si="3"/>
        <v>16.903939378900315</v>
      </c>
      <c r="S57" s="8">
        <v>7.14</v>
      </c>
      <c r="T57" s="9">
        <v>6.335</v>
      </c>
      <c r="U57" t="s">
        <v>25</v>
      </c>
      <c r="V57" t="s">
        <v>25</v>
      </c>
      <c r="W57" t="s">
        <v>25</v>
      </c>
      <c r="X57" t="s">
        <v>25</v>
      </c>
      <c r="Y57" t="s">
        <v>25</v>
      </c>
      <c r="Z57" t="s">
        <v>25</v>
      </c>
      <c r="AA57" t="s">
        <v>25</v>
      </c>
      <c r="AB57" t="s">
        <v>25</v>
      </c>
      <c r="AC57" t="s">
        <v>25</v>
      </c>
      <c r="AD57" t="s">
        <v>25</v>
      </c>
      <c r="AE57" t="s">
        <v>25</v>
      </c>
      <c r="AF57" t="s">
        <v>25</v>
      </c>
      <c r="AG57" t="s">
        <v>25</v>
      </c>
      <c r="AH57" t="s">
        <v>25</v>
      </c>
      <c r="AI57" t="s">
        <v>25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 t="s">
        <v>25</v>
      </c>
      <c r="AZ57" t="s">
        <v>25</v>
      </c>
      <c r="BA57" t="s">
        <v>25</v>
      </c>
      <c r="BB57" t="s">
        <v>25</v>
      </c>
      <c r="BC57" t="s">
        <v>25</v>
      </c>
      <c r="BD57" t="s">
        <v>25</v>
      </c>
      <c r="BE57" t="s">
        <v>25</v>
      </c>
      <c r="BF57" t="s">
        <v>25</v>
      </c>
      <c r="BG57" t="s">
        <v>25</v>
      </c>
      <c r="BH57" t="s">
        <v>25</v>
      </c>
      <c r="BI57" t="s">
        <v>25</v>
      </c>
      <c r="BJ57" t="s">
        <v>25</v>
      </c>
      <c r="BK57" t="s">
        <v>25</v>
      </c>
      <c r="BL57" t="s">
        <v>25</v>
      </c>
      <c r="BM57" t="s">
        <v>25</v>
      </c>
      <c r="BN57" t="s">
        <v>25</v>
      </c>
      <c r="BO57" t="s">
        <v>25</v>
      </c>
      <c r="BP57" t="s">
        <v>25</v>
      </c>
      <c r="BQ57" t="s">
        <v>25</v>
      </c>
      <c r="BR57" t="s">
        <v>25</v>
      </c>
      <c r="BS57" t="s">
        <v>25</v>
      </c>
      <c r="BT57" t="s">
        <v>25</v>
      </c>
      <c r="BU57" t="s">
        <v>25</v>
      </c>
      <c r="BV57" t="s">
        <v>25</v>
      </c>
      <c r="BW57">
        <v>123.359217986711</v>
      </c>
      <c r="BX57">
        <v>15.957217983603799</v>
      </c>
      <c r="BY57">
        <f>BX57/T57</f>
        <v>2.5188978663936541</v>
      </c>
      <c r="BZ57">
        <v>11.0690471766631</v>
      </c>
      <c r="CA57">
        <v>3.0327028578433</v>
      </c>
      <c r="CB57">
        <v>0.56432625738254805</v>
      </c>
      <c r="CC57">
        <v>1.9871372055717401E-2</v>
      </c>
      <c r="CD57">
        <v>1.9331867133528899E-2</v>
      </c>
      <c r="CE57">
        <v>1.0279075434598199</v>
      </c>
      <c r="CF57">
        <v>0.53543173371934405</v>
      </c>
      <c r="CG57">
        <v>1.2597558320665201</v>
      </c>
      <c r="CH57">
        <v>6.4964611187133503</v>
      </c>
      <c r="CI57">
        <v>0.86660372352179504</v>
      </c>
      <c r="CJ57">
        <v>1.26801306069273</v>
      </c>
      <c r="CK57">
        <v>0.21741720947984899</v>
      </c>
      <c r="CL57">
        <v>0.70533855693745495</v>
      </c>
      <c r="CM57">
        <v>0.28138034435480802</v>
      </c>
      <c r="CN57">
        <v>6.5659542889708294E-2</v>
      </c>
      <c r="CO57">
        <v>0.68988538125103005</v>
      </c>
      <c r="CP57">
        <v>0.35752619438060701</v>
      </c>
      <c r="CQ57" t="s">
        <v>25</v>
      </c>
      <c r="CR57">
        <v>0.28154473111766098</v>
      </c>
      <c r="CS57">
        <v>0.49755234777302848</v>
      </c>
      <c r="CT57">
        <v>0.73122499976708988</v>
      </c>
      <c r="CU57">
        <v>0.43763335259661901</v>
      </c>
      <c r="CV57">
        <v>0.10791857827164017</v>
      </c>
      <c r="CW57">
        <v>0.1444948942843563</v>
      </c>
      <c r="CX57">
        <v>0</v>
      </c>
      <c r="CY57">
        <v>0.27149173755646527</v>
      </c>
    </row>
    <row r="58" spans="1:103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31"/>
        <v>17.05831052236897</v>
      </c>
      <c r="O58">
        <f t="shared" si="1"/>
        <v>33.016084882004456</v>
      </c>
      <c r="P58">
        <v>39.322982494388476</v>
      </c>
      <c r="Q58">
        <f t="shared" si="32"/>
        <v>8.3554515207372742</v>
      </c>
      <c r="R58">
        <f t="shared" si="3"/>
        <v>16.171841653039888</v>
      </c>
      <c r="S58" s="8">
        <v>7.14</v>
      </c>
      <c r="T58" s="9">
        <v>6.335</v>
      </c>
      <c r="U58" t="s">
        <v>25</v>
      </c>
      <c r="V58" t="s">
        <v>25</v>
      </c>
      <c r="W58" t="s">
        <v>25</v>
      </c>
      <c r="X58" t="s">
        <v>25</v>
      </c>
      <c r="Y58" t="s">
        <v>25</v>
      </c>
      <c r="Z58" t="s">
        <v>25</v>
      </c>
      <c r="AA58" t="s">
        <v>25</v>
      </c>
      <c r="AB58" t="s">
        <v>25</v>
      </c>
      <c r="AC58" t="s">
        <v>25</v>
      </c>
      <c r="AD58" t="s">
        <v>25</v>
      </c>
      <c r="AE58" t="s">
        <v>25</v>
      </c>
      <c r="AF58" t="s">
        <v>25</v>
      </c>
      <c r="AG58" t="s">
        <v>25</v>
      </c>
      <c r="AH58" t="s">
        <v>25</v>
      </c>
      <c r="AI58" t="s">
        <v>25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 t="s">
        <v>25</v>
      </c>
      <c r="AZ58" t="s">
        <v>25</v>
      </c>
      <c r="BA58" t="s">
        <v>25</v>
      </c>
      <c r="BB58" t="s">
        <v>25</v>
      </c>
      <c r="BC58" t="s">
        <v>25</v>
      </c>
      <c r="BD58" t="s">
        <v>25</v>
      </c>
      <c r="BE58" t="s">
        <v>25</v>
      </c>
      <c r="BF58" t="s">
        <v>25</v>
      </c>
      <c r="BG58" t="s">
        <v>25</v>
      </c>
      <c r="BH58" t="s">
        <v>25</v>
      </c>
      <c r="BI58" t="s">
        <v>25</v>
      </c>
      <c r="BJ58" t="s">
        <v>25</v>
      </c>
      <c r="BK58" t="s">
        <v>25</v>
      </c>
      <c r="BL58" t="s">
        <v>25</v>
      </c>
      <c r="BM58" t="s">
        <v>25</v>
      </c>
      <c r="BN58" t="s">
        <v>25</v>
      </c>
      <c r="BO58" t="s">
        <v>25</v>
      </c>
      <c r="BP58" t="s">
        <v>25</v>
      </c>
      <c r="BQ58" t="s">
        <v>25</v>
      </c>
      <c r="BR58" t="s">
        <v>25</v>
      </c>
      <c r="BS58" t="s">
        <v>25</v>
      </c>
      <c r="BT58" t="s">
        <v>25</v>
      </c>
      <c r="BU58" t="s">
        <v>25</v>
      </c>
      <c r="BV58" t="s">
        <v>25</v>
      </c>
      <c r="BW58">
        <v>123.359217986711</v>
      </c>
      <c r="BX58">
        <v>15.957217983603799</v>
      </c>
      <c r="BY58">
        <f>BX58/T58</f>
        <v>2.5188978663936541</v>
      </c>
      <c r="BZ58">
        <v>11.0690471766631</v>
      </c>
      <c r="CA58">
        <v>3.0327028578433</v>
      </c>
      <c r="CB58">
        <v>0.56432625738254805</v>
      </c>
      <c r="CC58">
        <v>1.9871372055717401E-2</v>
      </c>
      <c r="CD58">
        <v>1.9331867133528899E-2</v>
      </c>
      <c r="CE58">
        <v>1.0279075434598199</v>
      </c>
      <c r="CF58">
        <v>0.53543173371934405</v>
      </c>
      <c r="CG58">
        <v>1.2597558320665201</v>
      </c>
      <c r="CH58">
        <v>6.4964611187133503</v>
      </c>
      <c r="CI58">
        <v>0.86660372352179504</v>
      </c>
      <c r="CJ58">
        <v>1.26801306069273</v>
      </c>
      <c r="CK58">
        <v>0.21741720947984899</v>
      </c>
      <c r="CL58">
        <v>0.70533855693745495</v>
      </c>
      <c r="CM58">
        <v>0.28138034435480802</v>
      </c>
      <c r="CN58">
        <v>6.5659542889708294E-2</v>
      </c>
      <c r="CO58">
        <v>0.68988538125103005</v>
      </c>
      <c r="CP58">
        <v>0.35752619438060701</v>
      </c>
      <c r="CQ58" t="s">
        <v>25</v>
      </c>
      <c r="CR58">
        <v>0.28154473111766098</v>
      </c>
      <c r="CS58">
        <v>0.49755234777302848</v>
      </c>
      <c r="CT58">
        <v>0.73122499976708988</v>
      </c>
      <c r="CU58">
        <v>0.43763335259661901</v>
      </c>
      <c r="CV58">
        <v>0.10791857827164017</v>
      </c>
      <c r="CW58">
        <v>0.1444948942843563</v>
      </c>
      <c r="CX58">
        <v>0</v>
      </c>
      <c r="CY58">
        <v>0.27149173755646527</v>
      </c>
    </row>
    <row r="59" spans="1:103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31"/>
        <v>5.4728270195678084</v>
      </c>
      <c r="O59">
        <f t="shared" si="1"/>
        <v>10.261550661689641</v>
      </c>
      <c r="P59">
        <v>22.942954850528452</v>
      </c>
      <c r="Q59">
        <f t="shared" si="32"/>
        <v>3.4414432275792675</v>
      </c>
      <c r="R59">
        <f t="shared" si="3"/>
        <v>6.4527060517111261</v>
      </c>
      <c r="S59" s="8">
        <v>7.14</v>
      </c>
      <c r="T59" s="9">
        <v>6.335</v>
      </c>
      <c r="U59" t="s">
        <v>25</v>
      </c>
      <c r="V59" t="s">
        <v>25</v>
      </c>
      <c r="W59" t="s">
        <v>25</v>
      </c>
      <c r="X59" t="s">
        <v>25</v>
      </c>
      <c r="Y59" t="s">
        <v>25</v>
      </c>
      <c r="Z59" t="s">
        <v>25</v>
      </c>
      <c r="AA59" t="s">
        <v>25</v>
      </c>
      <c r="AB59" t="s">
        <v>25</v>
      </c>
      <c r="AC59" t="s">
        <v>25</v>
      </c>
      <c r="AD59" t="s">
        <v>25</v>
      </c>
      <c r="AE59" t="s">
        <v>25</v>
      </c>
      <c r="AF59" t="s">
        <v>25</v>
      </c>
      <c r="AG59" t="s">
        <v>25</v>
      </c>
      <c r="AH59" t="s">
        <v>25</v>
      </c>
      <c r="AI59" t="s">
        <v>25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 t="s">
        <v>25</v>
      </c>
      <c r="AZ59" t="s">
        <v>25</v>
      </c>
      <c r="BA59" t="s">
        <v>25</v>
      </c>
      <c r="BB59" t="s">
        <v>25</v>
      </c>
      <c r="BC59" t="s">
        <v>25</v>
      </c>
      <c r="BD59" t="s">
        <v>25</v>
      </c>
      <c r="BE59" t="s">
        <v>25</v>
      </c>
      <c r="BF59" t="s">
        <v>25</v>
      </c>
      <c r="BG59" t="s">
        <v>25</v>
      </c>
      <c r="BH59" t="s">
        <v>25</v>
      </c>
      <c r="BI59" t="s">
        <v>25</v>
      </c>
      <c r="BJ59" t="s">
        <v>25</v>
      </c>
      <c r="BK59" t="s">
        <v>25</v>
      </c>
      <c r="BL59" t="s">
        <v>25</v>
      </c>
      <c r="BM59" t="s">
        <v>25</v>
      </c>
      <c r="BN59" t="s">
        <v>25</v>
      </c>
      <c r="BO59" t="s">
        <v>25</v>
      </c>
      <c r="BP59" t="s">
        <v>25</v>
      </c>
      <c r="BQ59" t="s">
        <v>25</v>
      </c>
      <c r="BR59" t="s">
        <v>25</v>
      </c>
      <c r="BS59" t="s">
        <v>25</v>
      </c>
      <c r="BT59" t="s">
        <v>25</v>
      </c>
      <c r="BU59" t="s">
        <v>25</v>
      </c>
      <c r="BV59" t="s">
        <v>25</v>
      </c>
      <c r="BW59">
        <v>123.359217986711</v>
      </c>
      <c r="BX59">
        <v>15.957217983603799</v>
      </c>
      <c r="BY59">
        <f>BX59/T59</f>
        <v>2.5188978663936541</v>
      </c>
      <c r="BZ59">
        <v>11.0690471766631</v>
      </c>
      <c r="CA59">
        <v>3.0327028578433</v>
      </c>
      <c r="CB59">
        <v>0.56432625738254805</v>
      </c>
      <c r="CC59">
        <v>1.9871372055717401E-2</v>
      </c>
      <c r="CD59">
        <v>1.9331867133528899E-2</v>
      </c>
      <c r="CE59">
        <v>1.0279075434598199</v>
      </c>
      <c r="CF59">
        <v>0.53543173371934405</v>
      </c>
      <c r="CG59">
        <v>1.2597558320665201</v>
      </c>
      <c r="CH59">
        <v>6.4964611187133503</v>
      </c>
      <c r="CI59">
        <v>0.86660372352179504</v>
      </c>
      <c r="CJ59">
        <v>1.26801306069273</v>
      </c>
      <c r="CK59">
        <v>0.21741720947984899</v>
      </c>
      <c r="CL59">
        <v>0.70533855693745495</v>
      </c>
      <c r="CM59">
        <v>0.28138034435480802</v>
      </c>
      <c r="CN59">
        <v>6.5659542889708294E-2</v>
      </c>
      <c r="CO59">
        <v>0.68988538125103005</v>
      </c>
      <c r="CP59">
        <v>0.35752619438060701</v>
      </c>
      <c r="CQ59" t="s">
        <v>25</v>
      </c>
      <c r="CR59">
        <v>0.28154473111766098</v>
      </c>
      <c r="CS59">
        <v>0.49755234777302848</v>
      </c>
      <c r="CT59">
        <v>0.73122499976708988</v>
      </c>
      <c r="CU59">
        <v>0.43763335259661901</v>
      </c>
      <c r="CV59">
        <v>0.10791857827164017</v>
      </c>
      <c r="CW59">
        <v>0.1444948942843563</v>
      </c>
      <c r="CX59">
        <v>0</v>
      </c>
      <c r="CY59">
        <v>0.27149173755646527</v>
      </c>
    </row>
    <row r="60" spans="1:103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31"/>
        <v>5.6784864900317347</v>
      </c>
      <c r="O60">
        <f t="shared" si="1"/>
        <v>10.32452089096679</v>
      </c>
      <c r="P60">
        <v>49.746636449572129</v>
      </c>
      <c r="Q60">
        <f t="shared" si="32"/>
        <v>11.482547707292371</v>
      </c>
      <c r="R60">
        <f t="shared" si="3"/>
        <v>20.877359467804311</v>
      </c>
      <c r="S60" s="8">
        <v>7.14</v>
      </c>
      <c r="T60" s="9">
        <v>6.335</v>
      </c>
      <c r="U60" t="s">
        <v>25</v>
      </c>
      <c r="V60" t="s">
        <v>25</v>
      </c>
      <c r="W60" t="s">
        <v>25</v>
      </c>
      <c r="X60" t="s">
        <v>25</v>
      </c>
      <c r="Y60" t="s">
        <v>25</v>
      </c>
      <c r="Z60" t="s">
        <v>25</v>
      </c>
      <c r="AA60" t="s">
        <v>25</v>
      </c>
      <c r="AB60" t="s">
        <v>25</v>
      </c>
      <c r="AC60" t="s">
        <v>25</v>
      </c>
      <c r="AD60" t="s">
        <v>25</v>
      </c>
      <c r="AE60" t="s">
        <v>25</v>
      </c>
      <c r="AF60" t="s">
        <v>25</v>
      </c>
      <c r="AG60" t="s">
        <v>25</v>
      </c>
      <c r="AH60" t="s">
        <v>25</v>
      </c>
      <c r="AI60" t="s">
        <v>25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 t="s">
        <v>25</v>
      </c>
      <c r="AZ60" t="s">
        <v>25</v>
      </c>
      <c r="BA60" t="s">
        <v>25</v>
      </c>
      <c r="BB60" t="s">
        <v>25</v>
      </c>
      <c r="BC60" t="s">
        <v>25</v>
      </c>
      <c r="BD60" t="s">
        <v>25</v>
      </c>
      <c r="BE60" t="s">
        <v>25</v>
      </c>
      <c r="BF60" t="s">
        <v>25</v>
      </c>
      <c r="BG60" t="s">
        <v>25</v>
      </c>
      <c r="BH60" t="s">
        <v>25</v>
      </c>
      <c r="BI60" t="s">
        <v>25</v>
      </c>
      <c r="BJ60" t="s">
        <v>25</v>
      </c>
      <c r="BK60" t="s">
        <v>25</v>
      </c>
      <c r="BL60" t="s">
        <v>25</v>
      </c>
      <c r="BM60" t="s">
        <v>25</v>
      </c>
      <c r="BN60" t="s">
        <v>25</v>
      </c>
      <c r="BO60" t="s">
        <v>25</v>
      </c>
      <c r="BP60" t="s">
        <v>25</v>
      </c>
      <c r="BQ60" t="s">
        <v>25</v>
      </c>
      <c r="BR60" t="s">
        <v>25</v>
      </c>
      <c r="BS60" t="s">
        <v>25</v>
      </c>
      <c r="BT60" t="s">
        <v>25</v>
      </c>
      <c r="BU60" t="s">
        <v>25</v>
      </c>
      <c r="BV60" t="s">
        <v>25</v>
      </c>
      <c r="BW60">
        <v>123.359217986711</v>
      </c>
      <c r="BX60">
        <v>15.957217983603799</v>
      </c>
      <c r="BY60">
        <f>BX60/T60</f>
        <v>2.5188978663936541</v>
      </c>
      <c r="BZ60">
        <v>11.0690471766631</v>
      </c>
      <c r="CA60">
        <v>3.0327028578433</v>
      </c>
      <c r="CB60">
        <v>0.56432625738254805</v>
      </c>
      <c r="CC60">
        <v>1.9871372055717401E-2</v>
      </c>
      <c r="CD60">
        <v>1.9331867133528899E-2</v>
      </c>
      <c r="CE60">
        <v>1.0279075434598199</v>
      </c>
      <c r="CF60">
        <v>0.53543173371934405</v>
      </c>
      <c r="CG60">
        <v>1.2597558320665201</v>
      </c>
      <c r="CH60">
        <v>6.4964611187133503</v>
      </c>
      <c r="CI60">
        <v>0.86660372352179504</v>
      </c>
      <c r="CJ60">
        <v>1.26801306069273</v>
      </c>
      <c r="CK60">
        <v>0.21741720947984899</v>
      </c>
      <c r="CL60">
        <v>0.70533855693745495</v>
      </c>
      <c r="CM60">
        <v>0.28138034435480802</v>
      </c>
      <c r="CN60">
        <v>6.5659542889708294E-2</v>
      </c>
      <c r="CO60">
        <v>0.68988538125103005</v>
      </c>
      <c r="CP60">
        <v>0.35752619438060701</v>
      </c>
      <c r="CQ60" t="s">
        <v>25</v>
      </c>
      <c r="CR60">
        <v>0.28154473111766098</v>
      </c>
      <c r="CS60">
        <v>0.49755234777302848</v>
      </c>
      <c r="CT60">
        <v>0.73122499976708988</v>
      </c>
      <c r="CU60">
        <v>0.43763335259661901</v>
      </c>
      <c r="CV60">
        <v>0.10791857827164017</v>
      </c>
      <c r="CW60">
        <v>0.1444948942843563</v>
      </c>
      <c r="CX60">
        <v>0</v>
      </c>
      <c r="CY60">
        <v>0.27149173755646527</v>
      </c>
    </row>
    <row r="61" spans="1:103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31"/>
        <v>2.5250412762515357</v>
      </c>
      <c r="O61">
        <f t="shared" si="1"/>
        <v>4.5909841386391559</v>
      </c>
      <c r="P61">
        <v>31.877515383543013</v>
      </c>
      <c r="Q61">
        <f t="shared" si="32"/>
        <v>6.1218113874836364</v>
      </c>
      <c r="R61">
        <f t="shared" si="3"/>
        <v>11.130566159061157</v>
      </c>
      <c r="S61" s="8">
        <v>7.14</v>
      </c>
      <c r="T61" s="9">
        <v>6.335</v>
      </c>
      <c r="U61" t="s">
        <v>25</v>
      </c>
      <c r="V61" t="s">
        <v>25</v>
      </c>
      <c r="W61" t="s">
        <v>25</v>
      </c>
      <c r="X61" t="s">
        <v>25</v>
      </c>
      <c r="Y61" t="s">
        <v>25</v>
      </c>
      <c r="Z61" t="s">
        <v>25</v>
      </c>
      <c r="AA61" t="s">
        <v>25</v>
      </c>
      <c r="AB61" t="s">
        <v>25</v>
      </c>
      <c r="AC61" t="s">
        <v>25</v>
      </c>
      <c r="AD61" t="s">
        <v>25</v>
      </c>
      <c r="AE61" t="s">
        <v>25</v>
      </c>
      <c r="AF61" t="s">
        <v>25</v>
      </c>
      <c r="AG61" t="s">
        <v>25</v>
      </c>
      <c r="AH61" t="s">
        <v>25</v>
      </c>
      <c r="AI61" t="s">
        <v>25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 t="s">
        <v>25</v>
      </c>
      <c r="AZ61" t="s">
        <v>25</v>
      </c>
      <c r="BA61" t="s">
        <v>25</v>
      </c>
      <c r="BB61" t="s">
        <v>25</v>
      </c>
      <c r="BC61" t="s">
        <v>25</v>
      </c>
      <c r="BD61" t="s">
        <v>25</v>
      </c>
      <c r="BE61" t="s">
        <v>25</v>
      </c>
      <c r="BF61" t="s">
        <v>25</v>
      </c>
      <c r="BG61" t="s">
        <v>25</v>
      </c>
      <c r="BH61" t="s">
        <v>25</v>
      </c>
      <c r="BI61" t="s">
        <v>25</v>
      </c>
      <c r="BJ61" t="s">
        <v>25</v>
      </c>
      <c r="BK61" t="s">
        <v>25</v>
      </c>
      <c r="BL61" t="s">
        <v>25</v>
      </c>
      <c r="BM61" t="s">
        <v>25</v>
      </c>
      <c r="BN61" t="s">
        <v>25</v>
      </c>
      <c r="BO61" t="s">
        <v>25</v>
      </c>
      <c r="BP61" t="s">
        <v>25</v>
      </c>
      <c r="BQ61" t="s">
        <v>25</v>
      </c>
      <c r="BR61" t="s">
        <v>25</v>
      </c>
      <c r="BS61" t="s">
        <v>25</v>
      </c>
      <c r="BT61" t="s">
        <v>25</v>
      </c>
      <c r="BU61" t="s">
        <v>25</v>
      </c>
      <c r="BV61" t="s">
        <v>25</v>
      </c>
      <c r="BW61">
        <v>123.359217986711</v>
      </c>
      <c r="BX61">
        <v>15.957217983603799</v>
      </c>
      <c r="BY61">
        <f>BX61/T61</f>
        <v>2.5188978663936541</v>
      </c>
      <c r="BZ61">
        <v>11.0690471766631</v>
      </c>
      <c r="CA61">
        <v>3.0327028578433</v>
      </c>
      <c r="CB61">
        <v>0.56432625738254805</v>
      </c>
      <c r="CC61">
        <v>1.9871372055717401E-2</v>
      </c>
      <c r="CD61">
        <v>1.9331867133528899E-2</v>
      </c>
      <c r="CE61">
        <v>1.0279075434598199</v>
      </c>
      <c r="CF61">
        <v>0.53543173371934405</v>
      </c>
      <c r="CG61">
        <v>1.2597558320665201</v>
      </c>
      <c r="CH61">
        <v>6.4964611187133503</v>
      </c>
      <c r="CI61">
        <v>0.86660372352179504</v>
      </c>
      <c r="CJ61">
        <v>1.26801306069273</v>
      </c>
      <c r="CK61">
        <v>0.21741720947984899</v>
      </c>
      <c r="CL61">
        <v>0.70533855693745495</v>
      </c>
      <c r="CM61">
        <v>0.28138034435480802</v>
      </c>
      <c r="CN61">
        <v>6.5659542889708294E-2</v>
      </c>
      <c r="CO61">
        <v>0.68988538125103005</v>
      </c>
      <c r="CP61">
        <v>0.35752619438060701</v>
      </c>
      <c r="CQ61" t="s">
        <v>25</v>
      </c>
      <c r="CR61">
        <v>0.28154473111766098</v>
      </c>
      <c r="CS61">
        <v>0.49755234777302848</v>
      </c>
      <c r="CT61">
        <v>0.73122499976708988</v>
      </c>
      <c r="CU61">
        <v>0.43763335259661901</v>
      </c>
      <c r="CV61">
        <v>0.10791857827164017</v>
      </c>
      <c r="CW61">
        <v>0.1444948942843563</v>
      </c>
      <c r="CX61">
        <v>0</v>
      </c>
      <c r="CY61">
        <v>0.27149173755646527</v>
      </c>
    </row>
    <row r="62" spans="1:103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31"/>
        <v>9.5860164288463263</v>
      </c>
      <c r="O62">
        <f t="shared" si="1"/>
        <v>17.429120779720595</v>
      </c>
      <c r="P62">
        <v>18.475674584021174</v>
      </c>
      <c r="Q62">
        <f t="shared" si="32"/>
        <v>2.1012591476270845</v>
      </c>
      <c r="R62">
        <f t="shared" si="3"/>
        <v>3.8204711775037898</v>
      </c>
      <c r="S62" s="8">
        <v>7.14</v>
      </c>
      <c r="T62" s="9">
        <v>6.335</v>
      </c>
      <c r="U62" t="s">
        <v>25</v>
      </c>
      <c r="V62" t="s">
        <v>25</v>
      </c>
      <c r="W62" t="s">
        <v>25</v>
      </c>
      <c r="X62" t="s">
        <v>25</v>
      </c>
      <c r="Y62" t="s">
        <v>25</v>
      </c>
      <c r="Z62" t="s">
        <v>25</v>
      </c>
      <c r="AA62" t="s">
        <v>25</v>
      </c>
      <c r="AB62" t="s">
        <v>25</v>
      </c>
      <c r="AC62" t="s">
        <v>25</v>
      </c>
      <c r="AD62" t="s">
        <v>25</v>
      </c>
      <c r="AE62" t="s">
        <v>25</v>
      </c>
      <c r="AF62" t="s">
        <v>25</v>
      </c>
      <c r="AG62" t="s">
        <v>25</v>
      </c>
      <c r="AH62" t="s">
        <v>25</v>
      </c>
      <c r="AI62" t="s">
        <v>25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 t="s">
        <v>25</v>
      </c>
      <c r="AZ62" t="s">
        <v>25</v>
      </c>
      <c r="BA62" t="s">
        <v>25</v>
      </c>
      <c r="BB62" t="s">
        <v>25</v>
      </c>
      <c r="BC62" t="s">
        <v>25</v>
      </c>
      <c r="BD62" t="s">
        <v>25</v>
      </c>
      <c r="BE62" t="s">
        <v>25</v>
      </c>
      <c r="BF62" t="s">
        <v>25</v>
      </c>
      <c r="BG62" t="s">
        <v>25</v>
      </c>
      <c r="BH62" t="s">
        <v>25</v>
      </c>
      <c r="BI62" t="s">
        <v>25</v>
      </c>
      <c r="BJ62" t="s">
        <v>25</v>
      </c>
      <c r="BK62" t="s">
        <v>25</v>
      </c>
      <c r="BL62" t="s">
        <v>25</v>
      </c>
      <c r="BM62" t="s">
        <v>25</v>
      </c>
      <c r="BN62" t="s">
        <v>25</v>
      </c>
      <c r="BO62" t="s">
        <v>25</v>
      </c>
      <c r="BP62" t="s">
        <v>25</v>
      </c>
      <c r="BQ62" t="s">
        <v>25</v>
      </c>
      <c r="BR62" t="s">
        <v>25</v>
      </c>
      <c r="BS62" t="s">
        <v>25</v>
      </c>
      <c r="BT62" t="s">
        <v>25</v>
      </c>
      <c r="BU62" t="s">
        <v>25</v>
      </c>
      <c r="BV62" t="s">
        <v>25</v>
      </c>
      <c r="BW62">
        <v>123.359217986711</v>
      </c>
      <c r="BX62">
        <v>15.957217983603799</v>
      </c>
      <c r="BY62">
        <f>BX62/T62</f>
        <v>2.5188978663936541</v>
      </c>
      <c r="BZ62">
        <v>11.0690471766631</v>
      </c>
      <c r="CA62">
        <v>3.0327028578433</v>
      </c>
      <c r="CB62">
        <v>0.56432625738254805</v>
      </c>
      <c r="CC62">
        <v>1.9871372055717401E-2</v>
      </c>
      <c r="CD62">
        <v>1.9331867133528899E-2</v>
      </c>
      <c r="CE62">
        <v>1.0279075434598199</v>
      </c>
      <c r="CF62">
        <v>0.53543173371934405</v>
      </c>
      <c r="CG62">
        <v>1.2597558320665201</v>
      </c>
      <c r="CH62">
        <v>6.4964611187133503</v>
      </c>
      <c r="CI62">
        <v>0.86660372352179504</v>
      </c>
      <c r="CJ62">
        <v>1.26801306069273</v>
      </c>
      <c r="CK62">
        <v>0.21741720947984899</v>
      </c>
      <c r="CL62">
        <v>0.70533855693745495</v>
      </c>
      <c r="CM62">
        <v>0.28138034435480802</v>
      </c>
      <c r="CN62">
        <v>6.5659542889708294E-2</v>
      </c>
      <c r="CO62">
        <v>0.68988538125103005</v>
      </c>
      <c r="CP62">
        <v>0.35752619438060701</v>
      </c>
      <c r="CQ62" t="s">
        <v>25</v>
      </c>
      <c r="CR62">
        <v>0.28154473111766098</v>
      </c>
      <c r="CS62">
        <v>0.49755234777302848</v>
      </c>
      <c r="CT62">
        <v>0.73122499976708988</v>
      </c>
      <c r="CU62">
        <v>0.43763335259661901</v>
      </c>
      <c r="CV62">
        <v>0.10791857827164017</v>
      </c>
      <c r="CW62">
        <v>0.1444948942843563</v>
      </c>
      <c r="CX62">
        <v>0</v>
      </c>
      <c r="CY62">
        <v>0.27149173755646527</v>
      </c>
    </row>
    <row r="63" spans="1:103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31"/>
        <v>3.3248281058334701</v>
      </c>
      <c r="O63">
        <f t="shared" si="1"/>
        <v>6.045142010606309</v>
      </c>
      <c r="P63">
        <v>37.833889072219385</v>
      </c>
      <c r="Q63">
        <f t="shared" si="32"/>
        <v>7.9087234940865478</v>
      </c>
      <c r="R63">
        <f t="shared" si="3"/>
        <v>14.379497261975541</v>
      </c>
      <c r="S63" s="8">
        <v>7.14</v>
      </c>
      <c r="T63" s="9">
        <v>6.335</v>
      </c>
      <c r="U63" t="s">
        <v>25</v>
      </c>
      <c r="V63" t="s">
        <v>25</v>
      </c>
      <c r="W63" t="s">
        <v>25</v>
      </c>
      <c r="X63" t="s">
        <v>25</v>
      </c>
      <c r="Y63" t="s">
        <v>25</v>
      </c>
      <c r="Z63" t="s">
        <v>25</v>
      </c>
      <c r="AA63" t="s">
        <v>25</v>
      </c>
      <c r="AB63" t="s">
        <v>25</v>
      </c>
      <c r="AC63" t="s">
        <v>25</v>
      </c>
      <c r="AD63" t="s">
        <v>25</v>
      </c>
      <c r="AE63" t="s">
        <v>25</v>
      </c>
      <c r="AF63" t="s">
        <v>25</v>
      </c>
      <c r="AG63" t="s">
        <v>25</v>
      </c>
      <c r="AH63" t="s">
        <v>25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 t="s">
        <v>25</v>
      </c>
      <c r="AZ63" t="s">
        <v>25</v>
      </c>
      <c r="BA63" t="s">
        <v>25</v>
      </c>
      <c r="BB63" t="s">
        <v>25</v>
      </c>
      <c r="BC63" t="s">
        <v>25</v>
      </c>
      <c r="BD63" t="s">
        <v>25</v>
      </c>
      <c r="BE63" t="s">
        <v>25</v>
      </c>
      <c r="BF63" t="s">
        <v>25</v>
      </c>
      <c r="BG63" t="s">
        <v>25</v>
      </c>
      <c r="BH63" t="s">
        <v>25</v>
      </c>
      <c r="BI63" t="s">
        <v>25</v>
      </c>
      <c r="BJ63" t="s">
        <v>25</v>
      </c>
      <c r="BK63" t="s">
        <v>25</v>
      </c>
      <c r="BL63" t="s">
        <v>25</v>
      </c>
      <c r="BM63" t="s">
        <v>25</v>
      </c>
      <c r="BN63" t="s">
        <v>25</v>
      </c>
      <c r="BO63" t="s">
        <v>25</v>
      </c>
      <c r="BP63" t="s">
        <v>25</v>
      </c>
      <c r="BQ63" t="s">
        <v>25</v>
      </c>
      <c r="BR63" t="s">
        <v>25</v>
      </c>
      <c r="BS63" t="s">
        <v>25</v>
      </c>
      <c r="BT63" t="s">
        <v>25</v>
      </c>
      <c r="BU63" t="s">
        <v>25</v>
      </c>
      <c r="BV63" t="s">
        <v>25</v>
      </c>
      <c r="BW63">
        <v>123.359217986711</v>
      </c>
      <c r="BX63">
        <v>15.957217983603799</v>
      </c>
      <c r="BY63">
        <f>BX63/T63</f>
        <v>2.5188978663936541</v>
      </c>
      <c r="BZ63">
        <v>11.0690471766631</v>
      </c>
      <c r="CA63">
        <v>3.0327028578433</v>
      </c>
      <c r="CB63">
        <v>0.56432625738254805</v>
      </c>
      <c r="CC63">
        <v>1.9871372055717401E-2</v>
      </c>
      <c r="CD63">
        <v>1.9331867133528899E-2</v>
      </c>
      <c r="CE63">
        <v>1.0279075434598199</v>
      </c>
      <c r="CF63">
        <v>0.53543173371934405</v>
      </c>
      <c r="CG63">
        <v>1.2597558320665201</v>
      </c>
      <c r="CH63">
        <v>6.4964611187133503</v>
      </c>
      <c r="CI63">
        <v>0.86660372352179504</v>
      </c>
      <c r="CJ63">
        <v>1.26801306069273</v>
      </c>
      <c r="CK63">
        <v>0.21741720947984899</v>
      </c>
      <c r="CL63">
        <v>0.70533855693745495</v>
      </c>
      <c r="CM63">
        <v>0.28138034435480802</v>
      </c>
      <c r="CN63">
        <v>6.5659542889708294E-2</v>
      </c>
      <c r="CO63">
        <v>0.68988538125103005</v>
      </c>
      <c r="CP63">
        <v>0.35752619438060701</v>
      </c>
      <c r="CQ63" t="s">
        <v>25</v>
      </c>
      <c r="CR63">
        <v>0.28154473111766098</v>
      </c>
      <c r="CS63">
        <v>0.49755234777302848</v>
      </c>
      <c r="CT63">
        <v>0.73122499976708988</v>
      </c>
      <c r="CU63">
        <v>0.43763335259661901</v>
      </c>
      <c r="CV63">
        <v>0.10791857827164017</v>
      </c>
      <c r="CW63">
        <v>0.1444948942843563</v>
      </c>
      <c r="CX63">
        <v>0</v>
      </c>
      <c r="CY63">
        <v>0.27149173755646527</v>
      </c>
    </row>
    <row r="64" spans="1:103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31"/>
        <v>4.9472528172711074</v>
      </c>
      <c r="O64">
        <f t="shared" si="1"/>
        <v>8.9950051223111043</v>
      </c>
      <c r="P64">
        <v>89.952158848137643</v>
      </c>
      <c r="Q64">
        <f t="shared" si="32"/>
        <v>23.544204426862024</v>
      </c>
      <c r="R64">
        <f t="shared" si="3"/>
        <v>42.807644412476407</v>
      </c>
      <c r="S64" s="8">
        <v>7.14</v>
      </c>
      <c r="T64" s="9">
        <v>6.335</v>
      </c>
      <c r="U64" t="s">
        <v>25</v>
      </c>
      <c r="V64" t="s">
        <v>25</v>
      </c>
      <c r="W64" t="s">
        <v>25</v>
      </c>
      <c r="X64" t="s">
        <v>25</v>
      </c>
      <c r="Y64" t="s">
        <v>25</v>
      </c>
      <c r="Z64" t="s">
        <v>25</v>
      </c>
      <c r="AA64" t="s">
        <v>25</v>
      </c>
      <c r="AB64" t="s">
        <v>25</v>
      </c>
      <c r="AC64" t="s">
        <v>25</v>
      </c>
      <c r="AD64" t="s">
        <v>25</v>
      </c>
      <c r="AE64" t="s">
        <v>25</v>
      </c>
      <c r="AF64" t="s">
        <v>25</v>
      </c>
      <c r="AG64" t="s">
        <v>25</v>
      </c>
      <c r="AH64" t="s">
        <v>25</v>
      </c>
      <c r="AI64" t="s">
        <v>25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 t="s">
        <v>25</v>
      </c>
      <c r="AZ64" t="s">
        <v>25</v>
      </c>
      <c r="BA64" t="s">
        <v>25</v>
      </c>
      <c r="BB64" t="s">
        <v>25</v>
      </c>
      <c r="BC64" t="s">
        <v>25</v>
      </c>
      <c r="BD64" t="s">
        <v>25</v>
      </c>
      <c r="BE64" t="s">
        <v>25</v>
      </c>
      <c r="BF64" t="s">
        <v>25</v>
      </c>
      <c r="BG64" t="s">
        <v>25</v>
      </c>
      <c r="BH64" t="s">
        <v>25</v>
      </c>
      <c r="BI64" t="s">
        <v>25</v>
      </c>
      <c r="BJ64" t="s">
        <v>25</v>
      </c>
      <c r="BK64" t="s">
        <v>25</v>
      </c>
      <c r="BL64" t="s">
        <v>25</v>
      </c>
      <c r="BM64" t="s">
        <v>25</v>
      </c>
      <c r="BN64" t="s">
        <v>25</v>
      </c>
      <c r="BO64" t="s">
        <v>25</v>
      </c>
      <c r="BP64" t="s">
        <v>25</v>
      </c>
      <c r="BQ64" t="s">
        <v>25</v>
      </c>
      <c r="BR64" t="s">
        <v>25</v>
      </c>
      <c r="BS64" t="s">
        <v>25</v>
      </c>
      <c r="BT64" t="s">
        <v>25</v>
      </c>
      <c r="BU64" t="s">
        <v>25</v>
      </c>
      <c r="BV64" t="s">
        <v>25</v>
      </c>
      <c r="BW64">
        <v>123.359217986711</v>
      </c>
      <c r="BX64">
        <v>15.957217983603799</v>
      </c>
      <c r="BY64">
        <f>BX64/T64</f>
        <v>2.5188978663936541</v>
      </c>
      <c r="BZ64">
        <v>11.0690471766631</v>
      </c>
      <c r="CA64">
        <v>3.0327028578433</v>
      </c>
      <c r="CB64">
        <v>0.56432625738254805</v>
      </c>
      <c r="CC64">
        <v>1.9871372055717401E-2</v>
      </c>
      <c r="CD64">
        <v>1.9331867133528899E-2</v>
      </c>
      <c r="CE64">
        <v>1.0279075434598199</v>
      </c>
      <c r="CF64">
        <v>0.53543173371934405</v>
      </c>
      <c r="CG64">
        <v>1.2597558320665201</v>
      </c>
      <c r="CH64">
        <v>6.4964611187133503</v>
      </c>
      <c r="CI64">
        <v>0.86660372352179504</v>
      </c>
      <c r="CJ64">
        <v>1.26801306069273</v>
      </c>
      <c r="CK64">
        <v>0.21741720947984899</v>
      </c>
      <c r="CL64">
        <v>0.70533855693745495</v>
      </c>
      <c r="CM64">
        <v>0.28138034435480802</v>
      </c>
      <c r="CN64">
        <v>6.5659542889708294E-2</v>
      </c>
      <c r="CO64">
        <v>0.68988538125103005</v>
      </c>
      <c r="CP64">
        <v>0.35752619438060701</v>
      </c>
      <c r="CQ64" t="s">
        <v>25</v>
      </c>
      <c r="CR64">
        <v>0.28154473111766098</v>
      </c>
      <c r="CS64">
        <v>0.49755234777302848</v>
      </c>
      <c r="CT64">
        <v>0.73122499976708988</v>
      </c>
      <c r="CU64">
        <v>0.43763335259661901</v>
      </c>
      <c r="CV64">
        <v>0.10791857827164017</v>
      </c>
      <c r="CW64">
        <v>0.1444948942843563</v>
      </c>
      <c r="CX64">
        <v>0</v>
      </c>
      <c r="CY64">
        <v>0.27149173755646527</v>
      </c>
    </row>
    <row r="65" spans="1:103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31"/>
        <v>3.0506154785482349</v>
      </c>
      <c r="O65">
        <f t="shared" si="1"/>
        <v>5.3834390797910023</v>
      </c>
      <c r="P65">
        <v>30.388421961373918</v>
      </c>
      <c r="Q65">
        <f t="shared" si="32"/>
        <v>5.6750833608329074</v>
      </c>
      <c r="R65">
        <f t="shared" si="3"/>
        <v>10.01485298970513</v>
      </c>
      <c r="S65" s="8">
        <v>7.14</v>
      </c>
      <c r="T65" s="9">
        <v>6.335</v>
      </c>
      <c r="U65" t="s">
        <v>25</v>
      </c>
      <c r="V65" t="s">
        <v>25</v>
      </c>
      <c r="W65" t="s">
        <v>25</v>
      </c>
      <c r="X65" t="s">
        <v>25</v>
      </c>
      <c r="Y65" t="s">
        <v>25</v>
      </c>
      <c r="Z65" t="s">
        <v>25</v>
      </c>
      <c r="AA65" t="s">
        <v>25</v>
      </c>
      <c r="AB65" t="s">
        <v>25</v>
      </c>
      <c r="AC65" t="s">
        <v>25</v>
      </c>
      <c r="AD65" t="s">
        <v>25</v>
      </c>
      <c r="AE65" t="s">
        <v>25</v>
      </c>
      <c r="AF65" t="s">
        <v>25</v>
      </c>
      <c r="AG65" t="s">
        <v>25</v>
      </c>
      <c r="AH65" t="s">
        <v>25</v>
      </c>
      <c r="AI65" t="s">
        <v>25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 t="s">
        <v>25</v>
      </c>
      <c r="AZ65" t="s">
        <v>25</v>
      </c>
      <c r="BA65" t="s">
        <v>25</v>
      </c>
      <c r="BB65" t="s">
        <v>25</v>
      </c>
      <c r="BC65" t="s">
        <v>25</v>
      </c>
      <c r="BD65" t="s">
        <v>25</v>
      </c>
      <c r="BE65" t="s">
        <v>25</v>
      </c>
      <c r="BF65" t="s">
        <v>25</v>
      </c>
      <c r="BG65" t="s">
        <v>25</v>
      </c>
      <c r="BH65" t="s">
        <v>25</v>
      </c>
      <c r="BI65" t="s">
        <v>25</v>
      </c>
      <c r="BJ65" t="s">
        <v>25</v>
      </c>
      <c r="BK65" t="s">
        <v>25</v>
      </c>
      <c r="BL65" t="s">
        <v>25</v>
      </c>
      <c r="BM65" t="s">
        <v>25</v>
      </c>
      <c r="BN65" t="s">
        <v>25</v>
      </c>
      <c r="BO65" t="s">
        <v>25</v>
      </c>
      <c r="BP65" t="s">
        <v>25</v>
      </c>
      <c r="BQ65" t="s">
        <v>25</v>
      </c>
      <c r="BR65" t="s">
        <v>25</v>
      </c>
      <c r="BS65" t="s">
        <v>25</v>
      </c>
      <c r="BT65" t="s">
        <v>25</v>
      </c>
      <c r="BU65" t="s">
        <v>25</v>
      </c>
      <c r="BV65" t="s">
        <v>25</v>
      </c>
      <c r="BW65">
        <v>123.359217986711</v>
      </c>
      <c r="BX65">
        <v>15.957217983603799</v>
      </c>
      <c r="BY65">
        <f>BX65/T65</f>
        <v>2.5188978663936541</v>
      </c>
      <c r="BZ65">
        <v>11.0690471766631</v>
      </c>
      <c r="CA65">
        <v>3.0327028578433</v>
      </c>
      <c r="CB65">
        <v>0.56432625738254805</v>
      </c>
      <c r="CC65">
        <v>1.9871372055717401E-2</v>
      </c>
      <c r="CD65">
        <v>1.9331867133528899E-2</v>
      </c>
      <c r="CE65">
        <v>1.0279075434598199</v>
      </c>
      <c r="CF65">
        <v>0.53543173371934405</v>
      </c>
      <c r="CG65">
        <v>1.2597558320665201</v>
      </c>
      <c r="CH65">
        <v>6.4964611187133503</v>
      </c>
      <c r="CI65">
        <v>0.86660372352179504</v>
      </c>
      <c r="CJ65">
        <v>1.26801306069273</v>
      </c>
      <c r="CK65">
        <v>0.21741720947984899</v>
      </c>
      <c r="CL65">
        <v>0.70533855693745495</v>
      </c>
      <c r="CM65">
        <v>0.28138034435480802</v>
      </c>
      <c r="CN65">
        <v>6.5659542889708294E-2</v>
      </c>
      <c r="CO65">
        <v>0.68988538125103005</v>
      </c>
      <c r="CP65">
        <v>0.35752619438060701</v>
      </c>
      <c r="CQ65" t="s">
        <v>25</v>
      </c>
      <c r="CR65">
        <v>0.28154473111766098</v>
      </c>
      <c r="CS65">
        <v>0.49755234777302848</v>
      </c>
      <c r="CT65">
        <v>0.73122499976708988</v>
      </c>
      <c r="CU65">
        <v>0.43763335259661901</v>
      </c>
      <c r="CV65">
        <v>0.10791857827164017</v>
      </c>
      <c r="CW65">
        <v>0.1444948942843563</v>
      </c>
      <c r="CX65">
        <v>0</v>
      </c>
      <c r="CY65">
        <v>0.27149173755646527</v>
      </c>
    </row>
    <row r="66" spans="1:103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31"/>
        <v>3.599040733118704</v>
      </c>
      <c r="O66">
        <f t="shared" si="1"/>
        <v>6.3512483525624184</v>
      </c>
      <c r="P66">
        <v>31.877515383543013</v>
      </c>
      <c r="Q66">
        <f t="shared" si="32"/>
        <v>6.1218113874836364</v>
      </c>
      <c r="R66">
        <f t="shared" si="3"/>
        <v>10.803196566147593</v>
      </c>
      <c r="S66" s="8">
        <v>7.14</v>
      </c>
      <c r="T66" s="9">
        <v>6.335</v>
      </c>
      <c r="U66" t="s">
        <v>25</v>
      </c>
      <c r="V66" t="s">
        <v>25</v>
      </c>
      <c r="W66" t="s">
        <v>25</v>
      </c>
      <c r="X66" t="s">
        <v>25</v>
      </c>
      <c r="Y66" t="s">
        <v>25</v>
      </c>
      <c r="Z66" t="s">
        <v>25</v>
      </c>
      <c r="AA66" t="s">
        <v>25</v>
      </c>
      <c r="AB66" t="s">
        <v>25</v>
      </c>
      <c r="AC66" t="s">
        <v>25</v>
      </c>
      <c r="AD66" t="s">
        <v>25</v>
      </c>
      <c r="AE66" t="s">
        <v>25</v>
      </c>
      <c r="AF66" t="s">
        <v>25</v>
      </c>
      <c r="AG66" t="s">
        <v>25</v>
      </c>
      <c r="AH66" t="s">
        <v>25</v>
      </c>
      <c r="AI66" t="s">
        <v>25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 t="s">
        <v>25</v>
      </c>
      <c r="AZ66" t="s">
        <v>25</v>
      </c>
      <c r="BA66" t="s">
        <v>25</v>
      </c>
      <c r="BB66" t="s">
        <v>25</v>
      </c>
      <c r="BC66" t="s">
        <v>25</v>
      </c>
      <c r="BD66" t="s">
        <v>25</v>
      </c>
      <c r="BE66" t="s">
        <v>25</v>
      </c>
      <c r="BF66" t="s">
        <v>25</v>
      </c>
      <c r="BG66" t="s">
        <v>25</v>
      </c>
      <c r="BH66" t="s">
        <v>25</v>
      </c>
      <c r="BI66" t="s">
        <v>25</v>
      </c>
      <c r="BJ66" t="s">
        <v>25</v>
      </c>
      <c r="BK66" t="s">
        <v>25</v>
      </c>
      <c r="BL66" t="s">
        <v>25</v>
      </c>
      <c r="BM66" t="s">
        <v>25</v>
      </c>
      <c r="BN66" t="s">
        <v>25</v>
      </c>
      <c r="BO66" t="s">
        <v>25</v>
      </c>
      <c r="BP66" t="s">
        <v>25</v>
      </c>
      <c r="BQ66" t="s">
        <v>25</v>
      </c>
      <c r="BR66" t="s">
        <v>25</v>
      </c>
      <c r="BS66" t="s">
        <v>25</v>
      </c>
      <c r="BT66" t="s">
        <v>25</v>
      </c>
      <c r="BU66" t="s">
        <v>25</v>
      </c>
      <c r="BV66" t="s">
        <v>25</v>
      </c>
      <c r="BW66">
        <v>123.359217986711</v>
      </c>
      <c r="BX66">
        <v>15.957217983603799</v>
      </c>
      <c r="BY66">
        <f>BX66/T66</f>
        <v>2.5188978663936541</v>
      </c>
      <c r="BZ66">
        <v>11.0690471766631</v>
      </c>
      <c r="CA66">
        <v>3.0327028578433</v>
      </c>
      <c r="CB66">
        <v>0.56432625738254805</v>
      </c>
      <c r="CC66">
        <v>1.9871372055717401E-2</v>
      </c>
      <c r="CD66">
        <v>1.9331867133528899E-2</v>
      </c>
      <c r="CE66">
        <v>1.0279075434598199</v>
      </c>
      <c r="CF66">
        <v>0.53543173371934405</v>
      </c>
      <c r="CG66">
        <v>1.2597558320665201</v>
      </c>
      <c r="CH66">
        <v>6.4964611187133503</v>
      </c>
      <c r="CI66">
        <v>0.86660372352179504</v>
      </c>
      <c r="CJ66">
        <v>1.26801306069273</v>
      </c>
      <c r="CK66">
        <v>0.21741720947984899</v>
      </c>
      <c r="CL66">
        <v>0.70533855693745495</v>
      </c>
      <c r="CM66">
        <v>0.28138034435480802</v>
      </c>
      <c r="CN66">
        <v>6.5659542889708294E-2</v>
      </c>
      <c r="CO66">
        <v>0.68988538125103005</v>
      </c>
      <c r="CP66">
        <v>0.35752619438060701</v>
      </c>
      <c r="CQ66" t="s">
        <v>25</v>
      </c>
      <c r="CR66">
        <v>0.28154473111766098</v>
      </c>
      <c r="CS66">
        <v>0.49755234777302848</v>
      </c>
      <c r="CT66">
        <v>0.73122499976708988</v>
      </c>
      <c r="CU66">
        <v>0.43763335259661901</v>
      </c>
      <c r="CV66">
        <v>0.10791857827164017</v>
      </c>
      <c r="CW66">
        <v>0.1444948942843563</v>
      </c>
      <c r="CX66">
        <v>0</v>
      </c>
      <c r="CY66">
        <v>0.27149173755646527</v>
      </c>
    </row>
    <row r="67" spans="1:103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31"/>
        <v>4.5587849286170252</v>
      </c>
      <c r="O67">
        <f t="shared" ref="O67:O130" si="33">N67/I67*60</f>
        <v>8.0449145799123976</v>
      </c>
      <c r="P67">
        <v>139.09224177971774</v>
      </c>
      <c r="Q67">
        <f t="shared" si="32"/>
        <v>38.286229306336054</v>
      </c>
      <c r="R67">
        <f t="shared" ref="R67:R130" si="34">Q67/I67*60</f>
        <v>67.563934070004791</v>
      </c>
      <c r="S67" s="8">
        <v>7.14</v>
      </c>
      <c r="T67" s="9">
        <v>6.335</v>
      </c>
      <c r="U67" t="s">
        <v>25</v>
      </c>
      <c r="V67" t="s">
        <v>25</v>
      </c>
      <c r="W67" t="s">
        <v>25</v>
      </c>
      <c r="X67" t="s">
        <v>25</v>
      </c>
      <c r="Y67" t="s">
        <v>25</v>
      </c>
      <c r="Z67" t="s">
        <v>25</v>
      </c>
      <c r="AA67" t="s">
        <v>25</v>
      </c>
      <c r="AB67" t="s">
        <v>25</v>
      </c>
      <c r="AC67" t="s">
        <v>25</v>
      </c>
      <c r="AD67" t="s">
        <v>25</v>
      </c>
      <c r="AE67" t="s">
        <v>25</v>
      </c>
      <c r="AF67" t="s">
        <v>25</v>
      </c>
      <c r="AG67" t="s">
        <v>25</v>
      </c>
      <c r="AH67" t="s">
        <v>25</v>
      </c>
      <c r="AI67" t="s">
        <v>25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 t="s">
        <v>25</v>
      </c>
      <c r="AZ67" t="s">
        <v>25</v>
      </c>
      <c r="BA67" t="s">
        <v>25</v>
      </c>
      <c r="BB67" t="s">
        <v>25</v>
      </c>
      <c r="BC67" t="s">
        <v>25</v>
      </c>
      <c r="BD67" t="s">
        <v>25</v>
      </c>
      <c r="BE67" t="s">
        <v>25</v>
      </c>
      <c r="BF67" t="s">
        <v>25</v>
      </c>
      <c r="BG67" t="s">
        <v>25</v>
      </c>
      <c r="BH67" t="s">
        <v>25</v>
      </c>
      <c r="BI67" t="s">
        <v>25</v>
      </c>
      <c r="BJ67" t="s">
        <v>25</v>
      </c>
      <c r="BK67" t="s">
        <v>25</v>
      </c>
      <c r="BL67" t="s">
        <v>25</v>
      </c>
      <c r="BM67" t="s">
        <v>25</v>
      </c>
      <c r="BN67" t="s">
        <v>25</v>
      </c>
      <c r="BO67" t="s">
        <v>25</v>
      </c>
      <c r="BP67" t="s">
        <v>25</v>
      </c>
      <c r="BQ67" t="s">
        <v>25</v>
      </c>
      <c r="BR67" t="s">
        <v>25</v>
      </c>
      <c r="BS67" t="s">
        <v>25</v>
      </c>
      <c r="BT67" t="s">
        <v>25</v>
      </c>
      <c r="BU67" t="s">
        <v>25</v>
      </c>
      <c r="BV67" t="s">
        <v>25</v>
      </c>
      <c r="BW67">
        <v>123.359217986711</v>
      </c>
      <c r="BX67">
        <v>15.957217983603799</v>
      </c>
      <c r="BY67">
        <f>BX67/T67</f>
        <v>2.5188978663936541</v>
      </c>
      <c r="BZ67">
        <v>11.0690471766631</v>
      </c>
      <c r="CA67">
        <v>3.0327028578433</v>
      </c>
      <c r="CB67">
        <v>0.56432625738254805</v>
      </c>
      <c r="CC67">
        <v>1.9871372055717401E-2</v>
      </c>
      <c r="CD67">
        <v>1.9331867133528899E-2</v>
      </c>
      <c r="CE67">
        <v>1.0279075434598199</v>
      </c>
      <c r="CF67">
        <v>0.53543173371934405</v>
      </c>
      <c r="CG67">
        <v>1.2597558320665201</v>
      </c>
      <c r="CH67">
        <v>6.4964611187133503</v>
      </c>
      <c r="CI67">
        <v>0.86660372352179504</v>
      </c>
      <c r="CJ67">
        <v>1.26801306069273</v>
      </c>
      <c r="CK67">
        <v>0.21741720947984899</v>
      </c>
      <c r="CL67">
        <v>0.70533855693745495</v>
      </c>
      <c r="CM67">
        <v>0.28138034435480802</v>
      </c>
      <c r="CN67">
        <v>6.5659542889708294E-2</v>
      </c>
      <c r="CO67">
        <v>0.68988538125103005</v>
      </c>
      <c r="CP67">
        <v>0.35752619438060701</v>
      </c>
      <c r="CQ67" t="s">
        <v>25</v>
      </c>
      <c r="CR67">
        <v>0.28154473111766098</v>
      </c>
      <c r="CS67">
        <v>0.49755234777302848</v>
      </c>
      <c r="CT67">
        <v>0.73122499976708988</v>
      </c>
      <c r="CU67">
        <v>0.43763335259661901</v>
      </c>
      <c r="CV67">
        <v>0.10791857827164017</v>
      </c>
      <c r="CW67">
        <v>0.1444948942843563</v>
      </c>
      <c r="CX67">
        <v>0</v>
      </c>
      <c r="CY67">
        <v>0.27149173755646527</v>
      </c>
    </row>
    <row r="68" spans="1:103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31"/>
        <v>4.124614935415404</v>
      </c>
      <c r="O68">
        <f t="shared" si="33"/>
        <v>7.2787322389683595</v>
      </c>
      <c r="P68">
        <v>25.921141694866641</v>
      </c>
      <c r="Q68">
        <f t="shared" si="32"/>
        <v>4.3348992808807241</v>
      </c>
      <c r="R68">
        <f t="shared" si="34"/>
        <v>7.6498222603777482</v>
      </c>
      <c r="S68" s="8">
        <v>7.14</v>
      </c>
      <c r="T68" s="9">
        <v>6.335</v>
      </c>
      <c r="U68" t="s">
        <v>25</v>
      </c>
      <c r="V68" t="s">
        <v>25</v>
      </c>
      <c r="W68" t="s">
        <v>25</v>
      </c>
      <c r="X68" t="s">
        <v>25</v>
      </c>
      <c r="Y68" t="s">
        <v>25</v>
      </c>
      <c r="Z68" t="s">
        <v>25</v>
      </c>
      <c r="AA68" t="s">
        <v>25</v>
      </c>
      <c r="AB68" t="s">
        <v>25</v>
      </c>
      <c r="AC68" t="s">
        <v>25</v>
      </c>
      <c r="AD68" t="s">
        <v>25</v>
      </c>
      <c r="AE68" t="s">
        <v>25</v>
      </c>
      <c r="AF68" t="s">
        <v>25</v>
      </c>
      <c r="AG68" t="s">
        <v>25</v>
      </c>
      <c r="AH68" t="s">
        <v>25</v>
      </c>
      <c r="AI68" t="s">
        <v>25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 t="s">
        <v>25</v>
      </c>
      <c r="AZ68" t="s">
        <v>25</v>
      </c>
      <c r="BA68" t="s">
        <v>25</v>
      </c>
      <c r="BB68" t="s">
        <v>25</v>
      </c>
      <c r="BC68" t="s">
        <v>25</v>
      </c>
      <c r="BD68" t="s">
        <v>25</v>
      </c>
      <c r="BE68" t="s">
        <v>25</v>
      </c>
      <c r="BF68" t="s">
        <v>25</v>
      </c>
      <c r="BG68" t="s">
        <v>25</v>
      </c>
      <c r="BH68" t="s">
        <v>25</v>
      </c>
      <c r="BI68" t="s">
        <v>25</v>
      </c>
      <c r="BJ68" t="s">
        <v>25</v>
      </c>
      <c r="BK68" t="s">
        <v>25</v>
      </c>
      <c r="BL68" t="s">
        <v>25</v>
      </c>
      <c r="BM68" t="s">
        <v>25</v>
      </c>
      <c r="BN68" t="s">
        <v>25</v>
      </c>
      <c r="BO68" t="s">
        <v>25</v>
      </c>
      <c r="BP68" t="s">
        <v>25</v>
      </c>
      <c r="BQ68" t="s">
        <v>25</v>
      </c>
      <c r="BR68" t="s">
        <v>25</v>
      </c>
      <c r="BS68" t="s">
        <v>25</v>
      </c>
      <c r="BT68" t="s">
        <v>25</v>
      </c>
      <c r="BU68" t="s">
        <v>25</v>
      </c>
      <c r="BV68" t="s">
        <v>25</v>
      </c>
      <c r="BW68">
        <v>123.359217986711</v>
      </c>
      <c r="BX68">
        <v>15.957217983603799</v>
      </c>
      <c r="BY68">
        <f>BX68/T68</f>
        <v>2.5188978663936541</v>
      </c>
      <c r="BZ68">
        <v>11.0690471766631</v>
      </c>
      <c r="CA68">
        <v>3.0327028578433</v>
      </c>
      <c r="CB68">
        <v>0.56432625738254805</v>
      </c>
      <c r="CC68">
        <v>1.9871372055717401E-2</v>
      </c>
      <c r="CD68">
        <v>1.9331867133528899E-2</v>
      </c>
      <c r="CE68">
        <v>1.0279075434598199</v>
      </c>
      <c r="CF68">
        <v>0.53543173371934405</v>
      </c>
      <c r="CG68">
        <v>1.2597558320665201</v>
      </c>
      <c r="CH68">
        <v>6.4964611187133503</v>
      </c>
      <c r="CI68">
        <v>0.86660372352179504</v>
      </c>
      <c r="CJ68">
        <v>1.26801306069273</v>
      </c>
      <c r="CK68">
        <v>0.21741720947984899</v>
      </c>
      <c r="CL68">
        <v>0.70533855693745495</v>
      </c>
      <c r="CM68">
        <v>0.28138034435480802</v>
      </c>
      <c r="CN68">
        <v>6.5659542889708294E-2</v>
      </c>
      <c r="CO68">
        <v>0.68988538125103005</v>
      </c>
      <c r="CP68">
        <v>0.35752619438060701</v>
      </c>
      <c r="CQ68" t="s">
        <v>25</v>
      </c>
      <c r="CR68">
        <v>0.28154473111766098</v>
      </c>
      <c r="CS68">
        <v>0.49755234777302848</v>
      </c>
      <c r="CT68">
        <v>0.73122499976708988</v>
      </c>
      <c r="CU68">
        <v>0.43763335259661901</v>
      </c>
      <c r="CV68">
        <v>0.10791857827164017</v>
      </c>
      <c r="CW68">
        <v>0.1444948942843563</v>
      </c>
      <c r="CX68">
        <v>0</v>
      </c>
      <c r="CY68">
        <v>0.27149173755646527</v>
      </c>
    </row>
    <row r="69" spans="1:103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31"/>
        <v>3.3248281058334701</v>
      </c>
      <c r="O69">
        <f t="shared" si="33"/>
        <v>6.2340526984377567</v>
      </c>
      <c r="P69">
        <v>27.410235117035736</v>
      </c>
      <c r="Q69">
        <f t="shared" si="32"/>
        <v>4.781627307531453</v>
      </c>
      <c r="R69">
        <f t="shared" si="34"/>
        <v>8.9655512016214747</v>
      </c>
      <c r="S69" s="8">
        <v>7.14</v>
      </c>
      <c r="T69" s="9">
        <v>6.335</v>
      </c>
      <c r="U69" t="s">
        <v>25</v>
      </c>
      <c r="V69" t="s">
        <v>25</v>
      </c>
      <c r="W69" t="s">
        <v>25</v>
      </c>
      <c r="X69" t="s">
        <v>25</v>
      </c>
      <c r="Y69" t="s">
        <v>25</v>
      </c>
      <c r="Z69" t="s">
        <v>25</v>
      </c>
      <c r="AA69" t="s">
        <v>25</v>
      </c>
      <c r="AB69" t="s">
        <v>25</v>
      </c>
      <c r="AC69" t="s">
        <v>25</v>
      </c>
      <c r="AD69" t="s">
        <v>25</v>
      </c>
      <c r="AE69" t="s">
        <v>25</v>
      </c>
      <c r="AF69" t="s">
        <v>25</v>
      </c>
      <c r="AG69" t="s">
        <v>25</v>
      </c>
      <c r="AH69" t="s">
        <v>25</v>
      </c>
      <c r="AI69" t="s">
        <v>25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 t="s">
        <v>25</v>
      </c>
      <c r="AZ69" t="s">
        <v>25</v>
      </c>
      <c r="BA69" t="s">
        <v>25</v>
      </c>
      <c r="BB69" t="s">
        <v>25</v>
      </c>
      <c r="BC69" t="s">
        <v>25</v>
      </c>
      <c r="BD69" t="s">
        <v>25</v>
      </c>
      <c r="BE69" t="s">
        <v>25</v>
      </c>
      <c r="BF69" t="s">
        <v>25</v>
      </c>
      <c r="BG69" t="s">
        <v>25</v>
      </c>
      <c r="BH69" t="s">
        <v>25</v>
      </c>
      <c r="BI69" t="s">
        <v>25</v>
      </c>
      <c r="BJ69" t="s">
        <v>25</v>
      </c>
      <c r="BK69" t="s">
        <v>25</v>
      </c>
      <c r="BL69" t="s">
        <v>25</v>
      </c>
      <c r="BM69" t="s">
        <v>25</v>
      </c>
      <c r="BN69" t="s">
        <v>25</v>
      </c>
      <c r="BO69" t="s">
        <v>25</v>
      </c>
      <c r="BP69" t="s">
        <v>25</v>
      </c>
      <c r="BQ69" t="s">
        <v>25</v>
      </c>
      <c r="BR69" t="s">
        <v>25</v>
      </c>
      <c r="BS69" t="s">
        <v>25</v>
      </c>
      <c r="BT69" t="s">
        <v>25</v>
      </c>
      <c r="BU69" t="s">
        <v>25</v>
      </c>
      <c r="BV69" t="s">
        <v>25</v>
      </c>
      <c r="BW69">
        <v>123.359217986711</v>
      </c>
      <c r="BX69">
        <v>15.957217983603799</v>
      </c>
      <c r="BY69">
        <f>BX69/T69</f>
        <v>2.5188978663936541</v>
      </c>
      <c r="BZ69">
        <v>11.0690471766631</v>
      </c>
      <c r="CA69">
        <v>3.0327028578433</v>
      </c>
      <c r="CB69">
        <v>0.56432625738254805</v>
      </c>
      <c r="CC69">
        <v>1.9871372055717401E-2</v>
      </c>
      <c r="CD69">
        <v>1.9331867133528899E-2</v>
      </c>
      <c r="CE69">
        <v>1.0279075434598199</v>
      </c>
      <c r="CF69">
        <v>0.53543173371934405</v>
      </c>
      <c r="CG69">
        <v>1.2597558320665201</v>
      </c>
      <c r="CH69">
        <v>6.4964611187133503</v>
      </c>
      <c r="CI69">
        <v>0.86660372352179504</v>
      </c>
      <c r="CJ69">
        <v>1.26801306069273</v>
      </c>
      <c r="CK69">
        <v>0.21741720947984899</v>
      </c>
      <c r="CL69">
        <v>0.70533855693745495</v>
      </c>
      <c r="CM69">
        <v>0.28138034435480802</v>
      </c>
      <c r="CN69">
        <v>6.5659542889708294E-2</v>
      </c>
      <c r="CO69">
        <v>0.68988538125103005</v>
      </c>
      <c r="CP69">
        <v>0.35752619438060701</v>
      </c>
      <c r="CQ69" t="s">
        <v>25</v>
      </c>
      <c r="CR69">
        <v>0.28154473111766098</v>
      </c>
      <c r="CS69">
        <v>0.49755234777302848</v>
      </c>
      <c r="CT69">
        <v>0.73122499976708988</v>
      </c>
      <c r="CU69">
        <v>0.43763335259661901</v>
      </c>
      <c r="CV69">
        <v>0.10791857827164017</v>
      </c>
      <c r="CW69">
        <v>0.1444948942843563</v>
      </c>
      <c r="CX69">
        <v>0</v>
      </c>
      <c r="CY69">
        <v>0.27149173755646527</v>
      </c>
    </row>
    <row r="70" spans="1:103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31"/>
        <v>5.1757633400088041</v>
      </c>
      <c r="O70">
        <f t="shared" si="33"/>
        <v>9.7045562625165083</v>
      </c>
      <c r="P70">
        <v>70.593944359939414</v>
      </c>
      <c r="Q70">
        <f t="shared" si="32"/>
        <v>17.736740080402555</v>
      </c>
      <c r="R70">
        <f t="shared" si="34"/>
        <v>33.256387650754789</v>
      </c>
      <c r="S70" s="8">
        <v>7.14</v>
      </c>
      <c r="T70" s="9">
        <v>6.335</v>
      </c>
      <c r="U70" t="s">
        <v>25</v>
      </c>
      <c r="V70" t="s">
        <v>25</v>
      </c>
      <c r="W70" t="s">
        <v>25</v>
      </c>
      <c r="X70" t="s">
        <v>25</v>
      </c>
      <c r="Y70" t="s">
        <v>25</v>
      </c>
      <c r="Z70" t="s">
        <v>25</v>
      </c>
      <c r="AA70" t="s">
        <v>25</v>
      </c>
      <c r="AB70" t="s">
        <v>25</v>
      </c>
      <c r="AC70" t="s">
        <v>25</v>
      </c>
      <c r="AD70" t="s">
        <v>25</v>
      </c>
      <c r="AE70" t="s">
        <v>25</v>
      </c>
      <c r="AF70" t="s">
        <v>25</v>
      </c>
      <c r="AG70" t="s">
        <v>25</v>
      </c>
      <c r="AH70" t="s">
        <v>25</v>
      </c>
      <c r="AI70" t="s">
        <v>25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 t="s">
        <v>25</v>
      </c>
      <c r="AZ70" t="s">
        <v>25</v>
      </c>
      <c r="BA70" t="s">
        <v>25</v>
      </c>
      <c r="BB70" t="s">
        <v>25</v>
      </c>
      <c r="BC70" t="s">
        <v>25</v>
      </c>
      <c r="BD70" t="s">
        <v>25</v>
      </c>
      <c r="BE70" t="s">
        <v>25</v>
      </c>
      <c r="BF70" t="s">
        <v>25</v>
      </c>
      <c r="BG70" t="s">
        <v>25</v>
      </c>
      <c r="BH70" t="s">
        <v>25</v>
      </c>
      <c r="BI70" t="s">
        <v>25</v>
      </c>
      <c r="BJ70" t="s">
        <v>25</v>
      </c>
      <c r="BK70" t="s">
        <v>25</v>
      </c>
      <c r="BL70" t="s">
        <v>25</v>
      </c>
      <c r="BM70" t="s">
        <v>25</v>
      </c>
      <c r="BN70" t="s">
        <v>25</v>
      </c>
      <c r="BO70" t="s">
        <v>25</v>
      </c>
      <c r="BP70" t="s">
        <v>25</v>
      </c>
      <c r="BQ70" t="s">
        <v>25</v>
      </c>
      <c r="BR70" t="s">
        <v>25</v>
      </c>
      <c r="BS70" t="s">
        <v>25</v>
      </c>
      <c r="BT70" t="s">
        <v>25</v>
      </c>
      <c r="BU70" t="s">
        <v>25</v>
      </c>
      <c r="BV70" t="s">
        <v>25</v>
      </c>
      <c r="BW70">
        <v>123.359217986711</v>
      </c>
      <c r="BX70">
        <v>15.957217983603799</v>
      </c>
      <c r="BY70">
        <f>BX70/T70</f>
        <v>2.5188978663936541</v>
      </c>
      <c r="BZ70">
        <v>11.0690471766631</v>
      </c>
      <c r="CA70">
        <v>3.0327028578433</v>
      </c>
      <c r="CB70">
        <v>0.56432625738254805</v>
      </c>
      <c r="CC70">
        <v>1.9871372055717401E-2</v>
      </c>
      <c r="CD70">
        <v>1.9331867133528899E-2</v>
      </c>
      <c r="CE70">
        <v>1.0279075434598199</v>
      </c>
      <c r="CF70">
        <v>0.53543173371934405</v>
      </c>
      <c r="CG70">
        <v>1.2597558320665201</v>
      </c>
      <c r="CH70">
        <v>6.4964611187133503</v>
      </c>
      <c r="CI70">
        <v>0.86660372352179504</v>
      </c>
      <c r="CJ70">
        <v>1.26801306069273</v>
      </c>
      <c r="CK70">
        <v>0.21741720947984899</v>
      </c>
      <c r="CL70">
        <v>0.70533855693745495</v>
      </c>
      <c r="CM70">
        <v>0.28138034435480802</v>
      </c>
      <c r="CN70">
        <v>6.5659542889708294E-2</v>
      </c>
      <c r="CO70">
        <v>0.68988538125103005</v>
      </c>
      <c r="CP70">
        <v>0.35752619438060701</v>
      </c>
      <c r="CQ70" t="s">
        <v>25</v>
      </c>
      <c r="CR70">
        <v>0.28154473111766098</v>
      </c>
      <c r="CS70">
        <v>0.49755234777302848</v>
      </c>
      <c r="CT70">
        <v>0.73122499976708988</v>
      </c>
      <c r="CU70">
        <v>0.43763335259661901</v>
      </c>
      <c r="CV70">
        <v>0.10791857827164017</v>
      </c>
      <c r="CW70">
        <v>0.1444948942843563</v>
      </c>
      <c r="CX70">
        <v>0</v>
      </c>
      <c r="CY70">
        <v>0.27149173755646527</v>
      </c>
    </row>
    <row r="71" spans="1:103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31"/>
        <v>15.024566870003479</v>
      </c>
      <c r="O71">
        <f t="shared" si="33"/>
        <v>28.171062881256525</v>
      </c>
      <c r="P71">
        <v>43.790262760895764</v>
      </c>
      <c r="Q71">
        <f t="shared" si="32"/>
        <v>9.695635600689462</v>
      </c>
      <c r="R71">
        <f t="shared" si="34"/>
        <v>18.179316751292742</v>
      </c>
      <c r="S71" s="8">
        <v>7.14</v>
      </c>
      <c r="T71" s="9">
        <v>6.335</v>
      </c>
      <c r="U71" t="s">
        <v>25</v>
      </c>
      <c r="V71" t="s">
        <v>25</v>
      </c>
      <c r="W71" t="s">
        <v>25</v>
      </c>
      <c r="X71" t="s">
        <v>25</v>
      </c>
      <c r="Y71" t="s">
        <v>25</v>
      </c>
      <c r="Z71" t="s">
        <v>25</v>
      </c>
      <c r="AA71" t="s">
        <v>25</v>
      </c>
      <c r="AB71" t="s">
        <v>25</v>
      </c>
      <c r="AC71" t="s">
        <v>25</v>
      </c>
      <c r="AD71" t="s">
        <v>25</v>
      </c>
      <c r="AE71" t="s">
        <v>25</v>
      </c>
      <c r="AF71" t="s">
        <v>25</v>
      </c>
      <c r="AG71" t="s">
        <v>25</v>
      </c>
      <c r="AH71" t="s">
        <v>25</v>
      </c>
      <c r="AI71" t="s">
        <v>25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 t="s">
        <v>25</v>
      </c>
      <c r="AZ71" t="s">
        <v>25</v>
      </c>
      <c r="BA71" t="s">
        <v>25</v>
      </c>
      <c r="BB71" t="s">
        <v>25</v>
      </c>
      <c r="BC71" t="s">
        <v>25</v>
      </c>
      <c r="BD71" t="s">
        <v>25</v>
      </c>
      <c r="BE71" t="s">
        <v>25</v>
      </c>
      <c r="BF71" t="s">
        <v>25</v>
      </c>
      <c r="BG71" t="s">
        <v>25</v>
      </c>
      <c r="BH71" t="s">
        <v>25</v>
      </c>
      <c r="BI71" t="s">
        <v>25</v>
      </c>
      <c r="BJ71" t="s">
        <v>25</v>
      </c>
      <c r="BK71" t="s">
        <v>25</v>
      </c>
      <c r="BL71" t="s">
        <v>25</v>
      </c>
      <c r="BM71" t="s">
        <v>25</v>
      </c>
      <c r="BN71" t="s">
        <v>25</v>
      </c>
      <c r="BO71" t="s">
        <v>25</v>
      </c>
      <c r="BP71" t="s">
        <v>25</v>
      </c>
      <c r="BQ71" t="s">
        <v>25</v>
      </c>
      <c r="BR71" t="s">
        <v>25</v>
      </c>
      <c r="BS71" t="s">
        <v>25</v>
      </c>
      <c r="BT71" t="s">
        <v>25</v>
      </c>
      <c r="BU71" t="s">
        <v>25</v>
      </c>
      <c r="BV71" t="s">
        <v>25</v>
      </c>
      <c r="BW71">
        <v>123.359217986711</v>
      </c>
      <c r="BX71">
        <v>15.957217983603799</v>
      </c>
      <c r="BY71">
        <f>BX71/T71</f>
        <v>2.5188978663936541</v>
      </c>
      <c r="BZ71">
        <v>11.0690471766631</v>
      </c>
      <c r="CA71">
        <v>3.0327028578433</v>
      </c>
      <c r="CB71">
        <v>0.56432625738254805</v>
      </c>
      <c r="CC71">
        <v>1.9871372055717401E-2</v>
      </c>
      <c r="CD71">
        <v>1.9331867133528899E-2</v>
      </c>
      <c r="CE71">
        <v>1.0279075434598199</v>
      </c>
      <c r="CF71">
        <v>0.53543173371934405</v>
      </c>
      <c r="CG71">
        <v>1.2597558320665201</v>
      </c>
      <c r="CH71">
        <v>6.4964611187133503</v>
      </c>
      <c r="CI71">
        <v>0.86660372352179504</v>
      </c>
      <c r="CJ71">
        <v>1.26801306069273</v>
      </c>
      <c r="CK71">
        <v>0.21741720947984899</v>
      </c>
      <c r="CL71">
        <v>0.70533855693745495</v>
      </c>
      <c r="CM71">
        <v>0.28138034435480802</v>
      </c>
      <c r="CN71">
        <v>6.5659542889708294E-2</v>
      </c>
      <c r="CO71">
        <v>0.68988538125103005</v>
      </c>
      <c r="CP71">
        <v>0.35752619438060701</v>
      </c>
      <c r="CQ71" t="s">
        <v>25</v>
      </c>
      <c r="CR71">
        <v>0.28154473111766098</v>
      </c>
      <c r="CS71">
        <v>0.49755234777302848</v>
      </c>
      <c r="CT71">
        <v>0.73122499976708988</v>
      </c>
      <c r="CU71">
        <v>0.43763335259661901</v>
      </c>
      <c r="CV71">
        <v>0.10791857827164017</v>
      </c>
      <c r="CW71">
        <v>0.1444948942843563</v>
      </c>
      <c r="CX71">
        <v>0</v>
      </c>
      <c r="CY71">
        <v>0.27149173755646527</v>
      </c>
    </row>
    <row r="72" spans="1:103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31"/>
        <v>6.8895922605415212</v>
      </c>
      <c r="O72">
        <f t="shared" si="33"/>
        <v>12.526531382802766</v>
      </c>
      <c r="P72">
        <v>206.10144577732689</v>
      </c>
      <c r="Q72">
        <f t="shared" si="32"/>
        <v>58.388990505618793</v>
      </c>
      <c r="R72">
        <f t="shared" si="34"/>
        <v>106.1618009193069</v>
      </c>
      <c r="S72" s="8">
        <v>7.14</v>
      </c>
      <c r="T72" s="9">
        <v>6.335</v>
      </c>
      <c r="U72" t="s">
        <v>25</v>
      </c>
      <c r="V72" t="s">
        <v>25</v>
      </c>
      <c r="W72" t="s">
        <v>25</v>
      </c>
      <c r="X72" t="s">
        <v>25</v>
      </c>
      <c r="Y72" t="s">
        <v>25</v>
      </c>
      <c r="Z72" t="s">
        <v>25</v>
      </c>
      <c r="AA72" t="s">
        <v>25</v>
      </c>
      <c r="AB72" t="s">
        <v>25</v>
      </c>
      <c r="AC72" t="s">
        <v>25</v>
      </c>
      <c r="AD72" t="s">
        <v>25</v>
      </c>
      <c r="AE72" t="s">
        <v>25</v>
      </c>
      <c r="AF72" t="s">
        <v>25</v>
      </c>
      <c r="AG72" t="s">
        <v>25</v>
      </c>
      <c r="AH72" t="s">
        <v>25</v>
      </c>
      <c r="AI72" t="s">
        <v>25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 t="s">
        <v>25</v>
      </c>
      <c r="AZ72" t="s">
        <v>25</v>
      </c>
      <c r="BA72" t="s">
        <v>25</v>
      </c>
      <c r="BB72" t="s">
        <v>25</v>
      </c>
      <c r="BC72" t="s">
        <v>25</v>
      </c>
      <c r="BD72" t="s">
        <v>25</v>
      </c>
      <c r="BE72" t="s">
        <v>25</v>
      </c>
      <c r="BF72" t="s">
        <v>25</v>
      </c>
      <c r="BG72" t="s">
        <v>25</v>
      </c>
      <c r="BH72" t="s">
        <v>25</v>
      </c>
      <c r="BI72" t="s">
        <v>25</v>
      </c>
      <c r="BJ72" t="s">
        <v>25</v>
      </c>
      <c r="BK72" t="s">
        <v>25</v>
      </c>
      <c r="BL72" t="s">
        <v>25</v>
      </c>
      <c r="BM72" t="s">
        <v>25</v>
      </c>
      <c r="BN72" t="s">
        <v>25</v>
      </c>
      <c r="BO72" t="s">
        <v>25</v>
      </c>
      <c r="BP72" t="s">
        <v>25</v>
      </c>
      <c r="BQ72" t="s">
        <v>25</v>
      </c>
      <c r="BR72" t="s">
        <v>25</v>
      </c>
      <c r="BS72" t="s">
        <v>25</v>
      </c>
      <c r="BT72" t="s">
        <v>25</v>
      </c>
      <c r="BU72" t="s">
        <v>25</v>
      </c>
      <c r="BV72" t="s">
        <v>25</v>
      </c>
      <c r="BW72">
        <v>123.359217986711</v>
      </c>
      <c r="BX72">
        <v>15.957217983603799</v>
      </c>
      <c r="BY72">
        <f>BX72/T72</f>
        <v>2.5188978663936541</v>
      </c>
      <c r="BZ72">
        <v>11.0690471766631</v>
      </c>
      <c r="CA72">
        <v>3.0327028578433</v>
      </c>
      <c r="CB72">
        <v>0.56432625738254805</v>
      </c>
      <c r="CC72">
        <v>1.9871372055717401E-2</v>
      </c>
      <c r="CD72">
        <v>1.9331867133528899E-2</v>
      </c>
      <c r="CE72">
        <v>1.0279075434598199</v>
      </c>
      <c r="CF72">
        <v>0.53543173371934405</v>
      </c>
      <c r="CG72">
        <v>1.2597558320665201</v>
      </c>
      <c r="CH72">
        <v>6.4964611187133503</v>
      </c>
      <c r="CI72">
        <v>0.86660372352179504</v>
      </c>
      <c r="CJ72">
        <v>1.26801306069273</v>
      </c>
      <c r="CK72">
        <v>0.21741720947984899</v>
      </c>
      <c r="CL72">
        <v>0.70533855693745495</v>
      </c>
      <c r="CM72">
        <v>0.28138034435480802</v>
      </c>
      <c r="CN72">
        <v>6.5659542889708294E-2</v>
      </c>
      <c r="CO72">
        <v>0.68988538125103005</v>
      </c>
      <c r="CP72">
        <v>0.35752619438060701</v>
      </c>
      <c r="CQ72" t="s">
        <v>25</v>
      </c>
      <c r="CR72">
        <v>0.28154473111766098</v>
      </c>
      <c r="CS72">
        <v>0.49755234777302848</v>
      </c>
      <c r="CT72">
        <v>0.73122499976708988</v>
      </c>
      <c r="CU72">
        <v>0.43763335259661901</v>
      </c>
      <c r="CV72">
        <v>0.10791857827164017</v>
      </c>
      <c r="CW72">
        <v>0.1444948942843563</v>
      </c>
      <c r="CX72">
        <v>0</v>
      </c>
      <c r="CY72">
        <v>0.27149173755646527</v>
      </c>
    </row>
    <row r="73" spans="1:103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31"/>
        <v>38.862022900257429</v>
      </c>
      <c r="O73">
        <f t="shared" si="33"/>
        <v>72.866292937982678</v>
      </c>
      <c r="P73">
        <v>76.550318048615807</v>
      </c>
      <c r="Q73">
        <f t="shared" si="32"/>
        <v>26.031536249340633</v>
      </c>
      <c r="R73">
        <f t="shared" si="34"/>
        <v>48.809130467513683</v>
      </c>
      <c r="S73" s="8">
        <v>7.14</v>
      </c>
      <c r="T73" s="9">
        <v>6.335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  <c r="Z73" t="s">
        <v>25</v>
      </c>
      <c r="AA73" t="s">
        <v>25</v>
      </c>
      <c r="AB73" t="s">
        <v>25</v>
      </c>
      <c r="AC73" t="s">
        <v>25</v>
      </c>
      <c r="AD73" t="s">
        <v>25</v>
      </c>
      <c r="AE73" t="s">
        <v>25</v>
      </c>
      <c r="AF73" t="s">
        <v>25</v>
      </c>
      <c r="AG73" t="s">
        <v>25</v>
      </c>
      <c r="AH73" t="s">
        <v>25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 t="s">
        <v>25</v>
      </c>
      <c r="AZ73" t="s">
        <v>25</v>
      </c>
      <c r="BA73" t="s">
        <v>25</v>
      </c>
      <c r="BB73" t="s">
        <v>25</v>
      </c>
      <c r="BC73" t="s">
        <v>25</v>
      </c>
      <c r="BD73" t="s">
        <v>25</v>
      </c>
      <c r="BE73" t="s">
        <v>25</v>
      </c>
      <c r="BF73" t="s">
        <v>25</v>
      </c>
      <c r="BG73" t="s">
        <v>25</v>
      </c>
      <c r="BH73" t="s">
        <v>25</v>
      </c>
      <c r="BI73" t="s">
        <v>25</v>
      </c>
      <c r="BJ73" t="s">
        <v>25</v>
      </c>
      <c r="BK73" t="s">
        <v>25</v>
      </c>
      <c r="BL73" t="s">
        <v>25</v>
      </c>
      <c r="BM73" t="s">
        <v>25</v>
      </c>
      <c r="BN73" t="s">
        <v>25</v>
      </c>
      <c r="BO73" t="s">
        <v>25</v>
      </c>
      <c r="BP73" t="s">
        <v>25</v>
      </c>
      <c r="BQ73" t="s">
        <v>25</v>
      </c>
      <c r="BR73" t="s">
        <v>25</v>
      </c>
      <c r="BS73" t="s">
        <v>25</v>
      </c>
      <c r="BT73" t="s">
        <v>25</v>
      </c>
      <c r="BU73" t="s">
        <v>25</v>
      </c>
      <c r="BV73" t="s">
        <v>25</v>
      </c>
      <c r="BW73">
        <v>123.359217986711</v>
      </c>
      <c r="BX73">
        <v>15.957217983603799</v>
      </c>
      <c r="BY73">
        <f>BX73/T73</f>
        <v>2.5188978663936541</v>
      </c>
      <c r="BZ73">
        <v>11.0690471766631</v>
      </c>
      <c r="CA73">
        <v>3.0327028578433</v>
      </c>
      <c r="CB73">
        <v>0.56432625738254805</v>
      </c>
      <c r="CC73">
        <v>1.9871372055717401E-2</v>
      </c>
      <c r="CD73">
        <v>1.9331867133528899E-2</v>
      </c>
      <c r="CE73">
        <v>1.0279075434598199</v>
      </c>
      <c r="CF73">
        <v>0.53543173371934405</v>
      </c>
      <c r="CG73">
        <v>1.2597558320665201</v>
      </c>
      <c r="CH73">
        <v>6.4964611187133503</v>
      </c>
      <c r="CI73">
        <v>0.86660372352179504</v>
      </c>
      <c r="CJ73">
        <v>1.26801306069273</v>
      </c>
      <c r="CK73">
        <v>0.21741720947984899</v>
      </c>
      <c r="CL73">
        <v>0.70533855693745495</v>
      </c>
      <c r="CM73">
        <v>0.28138034435480802</v>
      </c>
      <c r="CN73">
        <v>6.5659542889708294E-2</v>
      </c>
      <c r="CO73">
        <v>0.68988538125103005</v>
      </c>
      <c r="CP73">
        <v>0.35752619438060701</v>
      </c>
      <c r="CQ73" t="s">
        <v>25</v>
      </c>
      <c r="CR73">
        <v>0.28154473111766098</v>
      </c>
      <c r="CS73">
        <v>0.49755234777302848</v>
      </c>
      <c r="CT73">
        <v>0.73122499976708988</v>
      </c>
      <c r="CU73">
        <v>0.43763335259661901</v>
      </c>
      <c r="CV73">
        <v>0.10791857827164017</v>
      </c>
      <c r="CW73">
        <v>0.1444948942843563</v>
      </c>
      <c r="CX73">
        <v>0</v>
      </c>
      <c r="CY73">
        <v>0.27149173755646527</v>
      </c>
    </row>
    <row r="74" spans="1:103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31"/>
        <v>21.647563520684358</v>
      </c>
      <c r="O74">
        <f t="shared" si="33"/>
        <v>40.589181601283173</v>
      </c>
      <c r="P74">
        <v>46.76844960523394</v>
      </c>
      <c r="Q74">
        <f t="shared" si="32"/>
        <v>14.118788871987887</v>
      </c>
      <c r="R74">
        <f t="shared" si="34"/>
        <v>26.472729134977289</v>
      </c>
      <c r="S74" s="8">
        <v>7.14</v>
      </c>
      <c r="T74" s="9">
        <v>6.335</v>
      </c>
      <c r="U74" t="s">
        <v>25</v>
      </c>
      <c r="V74" t="s">
        <v>25</v>
      </c>
      <c r="W74" t="s">
        <v>25</v>
      </c>
      <c r="X74" t="s">
        <v>25</v>
      </c>
      <c r="Y74" t="s">
        <v>25</v>
      </c>
      <c r="Z74" t="s">
        <v>25</v>
      </c>
      <c r="AA74" t="s">
        <v>25</v>
      </c>
      <c r="AB74" t="s">
        <v>25</v>
      </c>
      <c r="AC74" t="s">
        <v>25</v>
      </c>
      <c r="AD74" t="s">
        <v>25</v>
      </c>
      <c r="AE74" t="s">
        <v>25</v>
      </c>
      <c r="AF74" t="s">
        <v>25</v>
      </c>
      <c r="AG74" t="s">
        <v>25</v>
      </c>
      <c r="AH74" t="s">
        <v>25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 t="s">
        <v>25</v>
      </c>
      <c r="AZ74" t="s">
        <v>25</v>
      </c>
      <c r="BA74" t="s">
        <v>25</v>
      </c>
      <c r="BB74" t="s">
        <v>25</v>
      </c>
      <c r="BC74" t="s">
        <v>25</v>
      </c>
      <c r="BD74" t="s">
        <v>25</v>
      </c>
      <c r="BE74" t="s">
        <v>25</v>
      </c>
      <c r="BF74" t="s">
        <v>25</v>
      </c>
      <c r="BG74" t="s">
        <v>25</v>
      </c>
      <c r="BH74" t="s">
        <v>25</v>
      </c>
      <c r="BI74" t="s">
        <v>25</v>
      </c>
      <c r="BJ74" t="s">
        <v>25</v>
      </c>
      <c r="BK74" t="s">
        <v>25</v>
      </c>
      <c r="BL74" t="s">
        <v>25</v>
      </c>
      <c r="BM74" t="s">
        <v>25</v>
      </c>
      <c r="BN74" t="s">
        <v>25</v>
      </c>
      <c r="BO74" t="s">
        <v>25</v>
      </c>
      <c r="BP74" t="s">
        <v>25</v>
      </c>
      <c r="BQ74" t="s">
        <v>25</v>
      </c>
      <c r="BR74" t="s">
        <v>25</v>
      </c>
      <c r="BS74" t="s">
        <v>25</v>
      </c>
      <c r="BT74" t="s">
        <v>25</v>
      </c>
      <c r="BU74" t="s">
        <v>25</v>
      </c>
      <c r="BV74" t="s">
        <v>25</v>
      </c>
      <c r="BW74">
        <v>123.359217986711</v>
      </c>
      <c r="BX74">
        <v>15.957217983603799</v>
      </c>
      <c r="BY74">
        <f>BX74/T74</f>
        <v>2.5188978663936541</v>
      </c>
      <c r="BZ74">
        <v>11.0690471766631</v>
      </c>
      <c r="CA74">
        <v>3.0327028578433</v>
      </c>
      <c r="CB74">
        <v>0.56432625738254805</v>
      </c>
      <c r="CC74">
        <v>1.9871372055717401E-2</v>
      </c>
      <c r="CD74">
        <v>1.9331867133528899E-2</v>
      </c>
      <c r="CE74">
        <v>1.0279075434598199</v>
      </c>
      <c r="CF74">
        <v>0.53543173371934405</v>
      </c>
      <c r="CG74">
        <v>1.2597558320665201</v>
      </c>
      <c r="CH74">
        <v>6.4964611187133503</v>
      </c>
      <c r="CI74">
        <v>0.86660372352179504</v>
      </c>
      <c r="CJ74">
        <v>1.26801306069273</v>
      </c>
      <c r="CK74">
        <v>0.21741720947984899</v>
      </c>
      <c r="CL74">
        <v>0.70533855693745495</v>
      </c>
      <c r="CM74">
        <v>0.28138034435480802</v>
      </c>
      <c r="CN74">
        <v>6.5659542889708294E-2</v>
      </c>
      <c r="CO74">
        <v>0.68988538125103005</v>
      </c>
      <c r="CP74">
        <v>0.35752619438060701</v>
      </c>
      <c r="CQ74" t="s">
        <v>25</v>
      </c>
      <c r="CR74">
        <v>0.28154473111766098</v>
      </c>
      <c r="CS74">
        <v>0.49755234777302848</v>
      </c>
      <c r="CT74">
        <v>0.73122499976708988</v>
      </c>
      <c r="CU74">
        <v>0.43763335259661901</v>
      </c>
      <c r="CV74">
        <v>0.10791857827164017</v>
      </c>
      <c r="CW74">
        <v>0.1444948942843563</v>
      </c>
      <c r="CX74">
        <v>0</v>
      </c>
      <c r="CY74">
        <v>0.27149173755646527</v>
      </c>
    </row>
    <row r="75" spans="1:103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31"/>
        <v>8.820506177675048</v>
      </c>
      <c r="O75">
        <f t="shared" si="33"/>
        <v>18.901084666446529</v>
      </c>
      <c r="P75">
        <v>24.432048272697546</v>
      </c>
      <c r="Q75">
        <f t="shared" si="32"/>
        <v>5.1842283389733286</v>
      </c>
      <c r="R75">
        <f t="shared" si="34"/>
        <v>11.109060726371419</v>
      </c>
      <c r="S75" s="8">
        <v>7.14</v>
      </c>
      <c r="T75" s="9">
        <v>6.335</v>
      </c>
      <c r="U75" t="s">
        <v>25</v>
      </c>
      <c r="V75" t="s">
        <v>25</v>
      </c>
      <c r="W75" t="s">
        <v>25</v>
      </c>
      <c r="X75" t="s">
        <v>25</v>
      </c>
      <c r="Y75" t="s">
        <v>25</v>
      </c>
      <c r="Z75" t="s">
        <v>25</v>
      </c>
      <c r="AA75" t="s">
        <v>25</v>
      </c>
      <c r="AB75" t="s">
        <v>25</v>
      </c>
      <c r="AC75" t="s">
        <v>25</v>
      </c>
      <c r="AD75" t="s">
        <v>25</v>
      </c>
      <c r="AE75" t="s">
        <v>25</v>
      </c>
      <c r="AF75" t="s">
        <v>25</v>
      </c>
      <c r="AG75" t="s">
        <v>25</v>
      </c>
      <c r="AH75" t="s">
        <v>25</v>
      </c>
      <c r="AI75" t="s">
        <v>25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 t="s">
        <v>25</v>
      </c>
      <c r="AZ75" t="s">
        <v>25</v>
      </c>
      <c r="BA75" t="s">
        <v>25</v>
      </c>
      <c r="BB75" t="s">
        <v>25</v>
      </c>
      <c r="BC75" t="s">
        <v>25</v>
      </c>
      <c r="BD75" t="s">
        <v>25</v>
      </c>
      <c r="BE75" t="s">
        <v>25</v>
      </c>
      <c r="BF75" t="s">
        <v>25</v>
      </c>
      <c r="BG75" t="s">
        <v>25</v>
      </c>
      <c r="BH75" t="s">
        <v>25</v>
      </c>
      <c r="BI75" t="s">
        <v>25</v>
      </c>
      <c r="BJ75" t="s">
        <v>25</v>
      </c>
      <c r="BK75" t="s">
        <v>25</v>
      </c>
      <c r="BL75" t="s">
        <v>25</v>
      </c>
      <c r="BM75" t="s">
        <v>25</v>
      </c>
      <c r="BN75" t="s">
        <v>25</v>
      </c>
      <c r="BO75" t="s">
        <v>25</v>
      </c>
      <c r="BP75" t="s">
        <v>25</v>
      </c>
      <c r="BQ75" t="s">
        <v>25</v>
      </c>
      <c r="BR75" t="s">
        <v>25</v>
      </c>
      <c r="BS75" t="s">
        <v>25</v>
      </c>
      <c r="BT75" t="s">
        <v>25</v>
      </c>
      <c r="BU75" t="s">
        <v>25</v>
      </c>
      <c r="BV75" t="s">
        <v>25</v>
      </c>
      <c r="BW75">
        <v>123.359217986711</v>
      </c>
      <c r="BX75">
        <v>15.957217983603799</v>
      </c>
      <c r="BY75">
        <f>BX75/T75</f>
        <v>2.5188978663936541</v>
      </c>
      <c r="BZ75">
        <v>11.0690471766631</v>
      </c>
      <c r="CA75">
        <v>3.0327028578433</v>
      </c>
      <c r="CB75">
        <v>0.56432625738254805</v>
      </c>
      <c r="CC75">
        <v>1.9871372055717401E-2</v>
      </c>
      <c r="CD75">
        <v>1.9331867133528899E-2</v>
      </c>
      <c r="CE75">
        <v>1.0279075434598199</v>
      </c>
      <c r="CF75">
        <v>0.53543173371934405</v>
      </c>
      <c r="CG75">
        <v>1.2597558320665201</v>
      </c>
      <c r="CH75">
        <v>6.4964611187133503</v>
      </c>
      <c r="CI75">
        <v>0.86660372352179504</v>
      </c>
      <c r="CJ75">
        <v>1.26801306069273</v>
      </c>
      <c r="CK75">
        <v>0.21741720947984899</v>
      </c>
      <c r="CL75">
        <v>0.70533855693745495</v>
      </c>
      <c r="CM75">
        <v>0.28138034435480802</v>
      </c>
      <c r="CN75">
        <v>6.5659542889708294E-2</v>
      </c>
      <c r="CO75">
        <v>0.68988538125103005</v>
      </c>
      <c r="CP75">
        <v>0.35752619438060701</v>
      </c>
      <c r="CQ75" t="s">
        <v>25</v>
      </c>
      <c r="CR75">
        <v>0.28154473111766098</v>
      </c>
      <c r="CS75">
        <v>0.49755234777302848</v>
      </c>
      <c r="CT75">
        <v>0.73122499976708988</v>
      </c>
      <c r="CU75">
        <v>0.43763335259661901</v>
      </c>
      <c r="CV75">
        <v>0.10791857827164017</v>
      </c>
      <c r="CW75">
        <v>0.1444948942843563</v>
      </c>
      <c r="CX75">
        <v>0</v>
      </c>
      <c r="CY75">
        <v>0.27149173755646527</v>
      </c>
    </row>
    <row r="76" spans="1:103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31"/>
        <v>18.539820411451696</v>
      </c>
      <c r="O76">
        <f t="shared" si="33"/>
        <v>35.883523377003279</v>
      </c>
      <c r="P76">
        <v>27.410235117035736</v>
      </c>
      <c r="Q76">
        <f t="shared" si="32"/>
        <v>6.3755030767086041</v>
      </c>
      <c r="R76">
        <f t="shared" si="34"/>
        <v>12.339683374274719</v>
      </c>
      <c r="S76" s="8">
        <v>7.14</v>
      </c>
      <c r="T76" s="9">
        <v>6.335</v>
      </c>
      <c r="U76" t="s">
        <v>25</v>
      </c>
      <c r="V76" t="s">
        <v>25</v>
      </c>
      <c r="W76" t="s">
        <v>25</v>
      </c>
      <c r="X76" t="s">
        <v>25</v>
      </c>
      <c r="Y76" t="s">
        <v>25</v>
      </c>
      <c r="Z76" t="s">
        <v>25</v>
      </c>
      <c r="AA76" t="s">
        <v>25</v>
      </c>
      <c r="AB76" t="s">
        <v>25</v>
      </c>
      <c r="AC76" t="s">
        <v>25</v>
      </c>
      <c r="AD76" t="s">
        <v>25</v>
      </c>
      <c r="AE76" t="s">
        <v>25</v>
      </c>
      <c r="AF76" t="s">
        <v>25</v>
      </c>
      <c r="AG76" t="s">
        <v>25</v>
      </c>
      <c r="AH76" t="s">
        <v>25</v>
      </c>
      <c r="AI76" t="s">
        <v>25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 t="s">
        <v>25</v>
      </c>
      <c r="AZ76" t="s">
        <v>25</v>
      </c>
      <c r="BA76" t="s">
        <v>25</v>
      </c>
      <c r="BB76" t="s">
        <v>25</v>
      </c>
      <c r="BC76" t="s">
        <v>25</v>
      </c>
      <c r="BD76" t="s">
        <v>25</v>
      </c>
      <c r="BE76" t="s">
        <v>25</v>
      </c>
      <c r="BF76" t="s">
        <v>25</v>
      </c>
      <c r="BG76" t="s">
        <v>25</v>
      </c>
      <c r="BH76" t="s">
        <v>25</v>
      </c>
      <c r="BI76" t="s">
        <v>25</v>
      </c>
      <c r="BJ76" t="s">
        <v>25</v>
      </c>
      <c r="BK76" t="s">
        <v>25</v>
      </c>
      <c r="BL76" t="s">
        <v>25</v>
      </c>
      <c r="BM76" t="s">
        <v>25</v>
      </c>
      <c r="BN76" t="s">
        <v>25</v>
      </c>
      <c r="BO76" t="s">
        <v>25</v>
      </c>
      <c r="BP76" t="s">
        <v>25</v>
      </c>
      <c r="BQ76" t="s">
        <v>25</v>
      </c>
      <c r="BR76" t="s">
        <v>25</v>
      </c>
      <c r="BS76" t="s">
        <v>25</v>
      </c>
      <c r="BT76" t="s">
        <v>25</v>
      </c>
      <c r="BU76" t="s">
        <v>25</v>
      </c>
      <c r="BV76" t="s">
        <v>25</v>
      </c>
      <c r="BW76">
        <v>123.359217986711</v>
      </c>
      <c r="BX76">
        <v>15.957217983603799</v>
      </c>
      <c r="BY76">
        <f>BX76/T76</f>
        <v>2.5188978663936541</v>
      </c>
      <c r="BZ76">
        <v>11.0690471766631</v>
      </c>
      <c r="CA76">
        <v>3.0327028578433</v>
      </c>
      <c r="CB76">
        <v>0.56432625738254805</v>
      </c>
      <c r="CC76">
        <v>1.9871372055717401E-2</v>
      </c>
      <c r="CD76">
        <v>1.9331867133528899E-2</v>
      </c>
      <c r="CE76">
        <v>1.0279075434598199</v>
      </c>
      <c r="CF76">
        <v>0.53543173371934405</v>
      </c>
      <c r="CG76">
        <v>1.2597558320665201</v>
      </c>
      <c r="CH76">
        <v>6.4964611187133503</v>
      </c>
      <c r="CI76">
        <v>0.86660372352179504</v>
      </c>
      <c r="CJ76">
        <v>1.26801306069273</v>
      </c>
      <c r="CK76">
        <v>0.21741720947984899</v>
      </c>
      <c r="CL76">
        <v>0.70533855693745495</v>
      </c>
      <c r="CM76">
        <v>0.28138034435480802</v>
      </c>
      <c r="CN76">
        <v>6.5659542889708294E-2</v>
      </c>
      <c r="CO76">
        <v>0.68988538125103005</v>
      </c>
      <c r="CP76">
        <v>0.35752619438060701</v>
      </c>
      <c r="CQ76" t="s">
        <v>25</v>
      </c>
      <c r="CR76">
        <v>0.28154473111766098</v>
      </c>
      <c r="CS76">
        <v>0.49755234777302848</v>
      </c>
      <c r="CT76">
        <v>0.73122499976708988</v>
      </c>
      <c r="CU76">
        <v>0.43763335259661901</v>
      </c>
      <c r="CV76">
        <v>0.10791857827164017</v>
      </c>
      <c r="CW76">
        <v>0.1444948942843563</v>
      </c>
      <c r="CX76">
        <v>0</v>
      </c>
      <c r="CY76">
        <v>0.27149173755646527</v>
      </c>
    </row>
    <row r="77" spans="1:103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31"/>
        <v>18.600756550848416</v>
      </c>
      <c r="O77">
        <f t="shared" si="33"/>
        <v>34.876418532840781</v>
      </c>
      <c r="P77">
        <v>195.67779182214326</v>
      </c>
      <c r="Q77">
        <f t="shared" si="32"/>
        <v>73.682525758751623</v>
      </c>
      <c r="R77">
        <f t="shared" si="34"/>
        <v>138.1547357976593</v>
      </c>
      <c r="S77" s="8">
        <v>7.14</v>
      </c>
      <c r="T77" s="9">
        <v>6.335</v>
      </c>
      <c r="U77" t="s">
        <v>25</v>
      </c>
      <c r="V77" t="s">
        <v>25</v>
      </c>
      <c r="W77" t="s">
        <v>25</v>
      </c>
      <c r="X77" t="s">
        <v>25</v>
      </c>
      <c r="Y77" t="s">
        <v>25</v>
      </c>
      <c r="Z77" t="s">
        <v>25</v>
      </c>
      <c r="AA77" t="s">
        <v>25</v>
      </c>
      <c r="AB77" t="s">
        <v>25</v>
      </c>
      <c r="AC77" t="s">
        <v>25</v>
      </c>
      <c r="AD77" t="s">
        <v>25</v>
      </c>
      <c r="AE77" t="s">
        <v>25</v>
      </c>
      <c r="AF77" t="s">
        <v>25</v>
      </c>
      <c r="AG77" t="s">
        <v>25</v>
      </c>
      <c r="AH77" t="s">
        <v>25</v>
      </c>
      <c r="AI77" t="s">
        <v>25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 t="s">
        <v>25</v>
      </c>
      <c r="AZ77" t="s">
        <v>25</v>
      </c>
      <c r="BA77" t="s">
        <v>25</v>
      </c>
      <c r="BB77" t="s">
        <v>25</v>
      </c>
      <c r="BC77" t="s">
        <v>25</v>
      </c>
      <c r="BD77" t="s">
        <v>25</v>
      </c>
      <c r="BE77" t="s">
        <v>25</v>
      </c>
      <c r="BF77" t="s">
        <v>25</v>
      </c>
      <c r="BG77" t="s">
        <v>25</v>
      </c>
      <c r="BH77" t="s">
        <v>25</v>
      </c>
      <c r="BI77" t="s">
        <v>25</v>
      </c>
      <c r="BJ77" t="s">
        <v>25</v>
      </c>
      <c r="BK77" t="s">
        <v>25</v>
      </c>
      <c r="BL77" t="s">
        <v>25</v>
      </c>
      <c r="BM77" t="s">
        <v>25</v>
      </c>
      <c r="BN77" t="s">
        <v>25</v>
      </c>
      <c r="BO77" t="s">
        <v>25</v>
      </c>
      <c r="BP77" t="s">
        <v>25</v>
      </c>
      <c r="BQ77" t="s">
        <v>25</v>
      </c>
      <c r="BR77" t="s">
        <v>25</v>
      </c>
      <c r="BS77" t="s">
        <v>25</v>
      </c>
      <c r="BT77" t="s">
        <v>25</v>
      </c>
      <c r="BU77" t="s">
        <v>25</v>
      </c>
      <c r="BV77" t="s">
        <v>25</v>
      </c>
      <c r="BW77">
        <v>123.359217986711</v>
      </c>
      <c r="BX77">
        <v>15.957217983603799</v>
      </c>
      <c r="BY77">
        <f>BX77/T77</f>
        <v>2.5188978663936541</v>
      </c>
      <c r="BZ77">
        <v>11.0690471766631</v>
      </c>
      <c r="CA77">
        <v>3.0327028578433</v>
      </c>
      <c r="CB77">
        <v>0.56432625738254805</v>
      </c>
      <c r="CC77">
        <v>1.9871372055717401E-2</v>
      </c>
      <c r="CD77">
        <v>1.9331867133528899E-2</v>
      </c>
      <c r="CE77">
        <v>1.0279075434598199</v>
      </c>
      <c r="CF77">
        <v>0.53543173371934405</v>
      </c>
      <c r="CG77">
        <v>1.2597558320665201</v>
      </c>
      <c r="CH77">
        <v>6.4964611187133503</v>
      </c>
      <c r="CI77">
        <v>0.86660372352179504</v>
      </c>
      <c r="CJ77">
        <v>1.26801306069273</v>
      </c>
      <c r="CK77">
        <v>0.21741720947984899</v>
      </c>
      <c r="CL77">
        <v>0.70533855693745495</v>
      </c>
      <c r="CM77">
        <v>0.28138034435480802</v>
      </c>
      <c r="CN77">
        <v>6.5659542889708294E-2</v>
      </c>
      <c r="CO77">
        <v>0.68988538125103005</v>
      </c>
      <c r="CP77">
        <v>0.35752619438060701</v>
      </c>
      <c r="CQ77" t="s">
        <v>25</v>
      </c>
      <c r="CR77">
        <v>0.28154473111766098</v>
      </c>
      <c r="CS77">
        <v>0.49755234777302848</v>
      </c>
      <c r="CT77">
        <v>0.73122499976708988</v>
      </c>
      <c r="CU77">
        <v>0.43763335259661901</v>
      </c>
      <c r="CV77">
        <v>0.10791857827164017</v>
      </c>
      <c r="CW77">
        <v>0.1444948942843563</v>
      </c>
      <c r="CX77">
        <v>0</v>
      </c>
      <c r="CY77">
        <v>0.27149173755646527</v>
      </c>
    </row>
    <row r="78" spans="1:103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31"/>
        <v>24.602966281425225</v>
      </c>
      <c r="O78">
        <f t="shared" si="33"/>
        <v>44.732665966227678</v>
      </c>
      <c r="P78">
        <v>319.27254586217799</v>
      </c>
      <c r="Q78">
        <f t="shared" si="32"/>
        <v>123.1204273747655</v>
      </c>
      <c r="R78">
        <f t="shared" si="34"/>
        <v>223.85532249957365</v>
      </c>
      <c r="S78" s="8">
        <v>7.14</v>
      </c>
      <c r="T78" s="9">
        <v>6.335</v>
      </c>
      <c r="U78" t="s">
        <v>25</v>
      </c>
      <c r="V78" t="s">
        <v>25</v>
      </c>
      <c r="W78" t="s">
        <v>25</v>
      </c>
      <c r="X78" t="s">
        <v>25</v>
      </c>
      <c r="Y78" t="s">
        <v>25</v>
      </c>
      <c r="Z78" t="s">
        <v>25</v>
      </c>
      <c r="AA78" t="s">
        <v>25</v>
      </c>
      <c r="AB78" t="s">
        <v>25</v>
      </c>
      <c r="AC78" t="s">
        <v>25</v>
      </c>
      <c r="AD78" t="s">
        <v>25</v>
      </c>
      <c r="AE78" t="s">
        <v>25</v>
      </c>
      <c r="AF78" t="s">
        <v>25</v>
      </c>
      <c r="AG78" t="s">
        <v>25</v>
      </c>
      <c r="AH78" t="s">
        <v>25</v>
      </c>
      <c r="AI78" t="s">
        <v>25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 t="s">
        <v>25</v>
      </c>
      <c r="AZ78" t="s">
        <v>25</v>
      </c>
      <c r="BA78" t="s">
        <v>25</v>
      </c>
      <c r="BB78" t="s">
        <v>25</v>
      </c>
      <c r="BC78" t="s">
        <v>25</v>
      </c>
      <c r="BD78" t="s">
        <v>25</v>
      </c>
      <c r="BE78" t="s">
        <v>25</v>
      </c>
      <c r="BF78" t="s">
        <v>25</v>
      </c>
      <c r="BG78" t="s">
        <v>25</v>
      </c>
      <c r="BH78" t="s">
        <v>25</v>
      </c>
      <c r="BI78" t="s">
        <v>25</v>
      </c>
      <c r="BJ78" t="s">
        <v>25</v>
      </c>
      <c r="BK78" t="s">
        <v>25</v>
      </c>
      <c r="BL78" t="s">
        <v>25</v>
      </c>
      <c r="BM78" t="s">
        <v>25</v>
      </c>
      <c r="BN78" t="s">
        <v>25</v>
      </c>
      <c r="BO78" t="s">
        <v>25</v>
      </c>
      <c r="BP78" t="s">
        <v>25</v>
      </c>
      <c r="BQ78" t="s">
        <v>25</v>
      </c>
      <c r="BR78" t="s">
        <v>25</v>
      </c>
      <c r="BS78" t="s">
        <v>25</v>
      </c>
      <c r="BT78" t="s">
        <v>25</v>
      </c>
      <c r="BU78" t="s">
        <v>25</v>
      </c>
      <c r="BV78" t="s">
        <v>25</v>
      </c>
      <c r="BW78">
        <v>123.359217986711</v>
      </c>
      <c r="BX78">
        <v>15.957217983603799</v>
      </c>
      <c r="BY78">
        <f>BX78/T78</f>
        <v>2.5188978663936541</v>
      </c>
      <c r="BZ78">
        <v>11.0690471766631</v>
      </c>
      <c r="CA78">
        <v>3.0327028578433</v>
      </c>
      <c r="CB78">
        <v>0.56432625738254805</v>
      </c>
      <c r="CC78">
        <v>1.9871372055717401E-2</v>
      </c>
      <c r="CD78">
        <v>1.9331867133528899E-2</v>
      </c>
      <c r="CE78">
        <v>1.0279075434598199</v>
      </c>
      <c r="CF78">
        <v>0.53543173371934405</v>
      </c>
      <c r="CG78">
        <v>1.2597558320665201</v>
      </c>
      <c r="CH78">
        <v>6.4964611187133503</v>
      </c>
      <c r="CI78">
        <v>0.86660372352179504</v>
      </c>
      <c r="CJ78">
        <v>1.26801306069273</v>
      </c>
      <c r="CK78">
        <v>0.21741720947984899</v>
      </c>
      <c r="CL78">
        <v>0.70533855693745495</v>
      </c>
      <c r="CM78">
        <v>0.28138034435480802</v>
      </c>
      <c r="CN78">
        <v>6.5659542889708294E-2</v>
      </c>
      <c r="CO78">
        <v>0.68988538125103005</v>
      </c>
      <c r="CP78">
        <v>0.35752619438060701</v>
      </c>
      <c r="CQ78" t="s">
        <v>25</v>
      </c>
      <c r="CR78">
        <v>0.28154473111766098</v>
      </c>
      <c r="CS78">
        <v>0.49755234777302848</v>
      </c>
      <c r="CT78">
        <v>0.73122499976708988</v>
      </c>
      <c r="CU78">
        <v>0.43763335259661901</v>
      </c>
      <c r="CV78">
        <v>0.10791857827164017</v>
      </c>
      <c r="CW78">
        <v>0.1444948942843563</v>
      </c>
      <c r="CX78">
        <v>0</v>
      </c>
      <c r="CY78">
        <v>0.27149173755646527</v>
      </c>
    </row>
    <row r="79" spans="1:103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31"/>
        <v>33.591046842441244</v>
      </c>
      <c r="O79">
        <f t="shared" si="33"/>
        <v>62.983212829577333</v>
      </c>
      <c r="P79">
        <v>125.69040098019588</v>
      </c>
      <c r="Q79">
        <f t="shared" si="32"/>
        <v>45.687569421972661</v>
      </c>
      <c r="R79">
        <f t="shared" si="34"/>
        <v>85.664192666198744</v>
      </c>
      <c r="S79" s="8">
        <v>7.14</v>
      </c>
      <c r="T79" s="9">
        <v>6.335</v>
      </c>
      <c r="U79" t="s">
        <v>25</v>
      </c>
      <c r="V79" t="s">
        <v>25</v>
      </c>
      <c r="W79" t="s">
        <v>25</v>
      </c>
      <c r="X79" t="s">
        <v>25</v>
      </c>
      <c r="Y79" t="s">
        <v>25</v>
      </c>
      <c r="Z79" t="s">
        <v>25</v>
      </c>
      <c r="AA79" t="s">
        <v>25</v>
      </c>
      <c r="AB79" t="s">
        <v>25</v>
      </c>
      <c r="AC79" t="s">
        <v>25</v>
      </c>
      <c r="AD79" t="s">
        <v>25</v>
      </c>
      <c r="AE79" t="s">
        <v>25</v>
      </c>
      <c r="AF79" t="s">
        <v>25</v>
      </c>
      <c r="AG79" t="s">
        <v>25</v>
      </c>
      <c r="AH79" t="s">
        <v>25</v>
      </c>
      <c r="AI79" t="s">
        <v>25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 t="s">
        <v>25</v>
      </c>
      <c r="AZ79" t="s">
        <v>25</v>
      </c>
      <c r="BA79" t="s">
        <v>25</v>
      </c>
      <c r="BB79" t="s">
        <v>25</v>
      </c>
      <c r="BC79" t="s">
        <v>25</v>
      </c>
      <c r="BD79" t="s">
        <v>25</v>
      </c>
      <c r="BE79" t="s">
        <v>25</v>
      </c>
      <c r="BF79" t="s">
        <v>25</v>
      </c>
      <c r="BG79" t="s">
        <v>25</v>
      </c>
      <c r="BH79" t="s">
        <v>25</v>
      </c>
      <c r="BI79" t="s">
        <v>25</v>
      </c>
      <c r="BJ79" t="s">
        <v>25</v>
      </c>
      <c r="BK79" t="s">
        <v>25</v>
      </c>
      <c r="BL79" t="s">
        <v>25</v>
      </c>
      <c r="BM79" t="s">
        <v>25</v>
      </c>
      <c r="BN79" t="s">
        <v>25</v>
      </c>
      <c r="BO79" t="s">
        <v>25</v>
      </c>
      <c r="BP79" t="s">
        <v>25</v>
      </c>
      <c r="BQ79" t="s">
        <v>25</v>
      </c>
      <c r="BR79" t="s">
        <v>25</v>
      </c>
      <c r="BS79" t="s">
        <v>25</v>
      </c>
      <c r="BT79" t="s">
        <v>25</v>
      </c>
      <c r="BU79" t="s">
        <v>25</v>
      </c>
      <c r="BV79" t="s">
        <v>25</v>
      </c>
      <c r="BW79">
        <v>123.359217986711</v>
      </c>
      <c r="BX79">
        <v>15.957217983603799</v>
      </c>
      <c r="BY79">
        <f>BX79/T79</f>
        <v>2.5188978663936541</v>
      </c>
      <c r="BZ79">
        <v>11.0690471766631</v>
      </c>
      <c r="CA79">
        <v>3.0327028578433</v>
      </c>
      <c r="CB79">
        <v>0.56432625738254805</v>
      </c>
      <c r="CC79">
        <v>1.9871372055717401E-2</v>
      </c>
      <c r="CD79">
        <v>1.9331867133528899E-2</v>
      </c>
      <c r="CE79">
        <v>1.0279075434598199</v>
      </c>
      <c r="CF79">
        <v>0.53543173371934405</v>
      </c>
      <c r="CG79">
        <v>1.2597558320665201</v>
      </c>
      <c r="CH79">
        <v>6.4964611187133503</v>
      </c>
      <c r="CI79">
        <v>0.86660372352179504</v>
      </c>
      <c r="CJ79">
        <v>1.26801306069273</v>
      </c>
      <c r="CK79">
        <v>0.21741720947984899</v>
      </c>
      <c r="CL79">
        <v>0.70533855693745495</v>
      </c>
      <c r="CM79">
        <v>0.28138034435480802</v>
      </c>
      <c r="CN79">
        <v>6.5659542889708294E-2</v>
      </c>
      <c r="CO79">
        <v>0.68988538125103005</v>
      </c>
      <c r="CP79">
        <v>0.35752619438060701</v>
      </c>
      <c r="CQ79" t="s">
        <v>25</v>
      </c>
      <c r="CR79">
        <v>0.28154473111766098</v>
      </c>
      <c r="CS79">
        <v>0.49755234777302848</v>
      </c>
      <c r="CT79">
        <v>0.73122499976708988</v>
      </c>
      <c r="CU79">
        <v>0.43763335259661901</v>
      </c>
      <c r="CV79">
        <v>0.10791857827164017</v>
      </c>
      <c r="CW79">
        <v>0.1444948942843563</v>
      </c>
      <c r="CX79">
        <v>0</v>
      </c>
      <c r="CY79">
        <v>0.27149173755646527</v>
      </c>
    </row>
    <row r="80" spans="1:103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31"/>
        <v>9.8259524777209091</v>
      </c>
      <c r="O80">
        <f t="shared" si="33"/>
        <v>18.423660895726705</v>
      </c>
      <c r="P80">
        <v>112.28856018067403</v>
      </c>
      <c r="Q80">
        <f t="shared" si="32"/>
        <v>40.326833102163924</v>
      </c>
      <c r="R80">
        <f t="shared" si="34"/>
        <v>75.612812066557353</v>
      </c>
      <c r="S80" s="8">
        <v>7.14</v>
      </c>
      <c r="T80" s="9">
        <v>6.335</v>
      </c>
      <c r="U80" t="s">
        <v>25</v>
      </c>
      <c r="V80" t="s">
        <v>25</v>
      </c>
      <c r="W80" t="s">
        <v>25</v>
      </c>
      <c r="X80" t="s">
        <v>25</v>
      </c>
      <c r="Y80" t="s">
        <v>25</v>
      </c>
      <c r="Z80" t="s">
        <v>25</v>
      </c>
      <c r="AA80" t="s">
        <v>25</v>
      </c>
      <c r="AB80" t="s">
        <v>25</v>
      </c>
      <c r="AC80" t="s">
        <v>25</v>
      </c>
      <c r="AD80" t="s">
        <v>25</v>
      </c>
      <c r="AE80" t="s">
        <v>25</v>
      </c>
      <c r="AF80" t="s">
        <v>25</v>
      </c>
      <c r="AG80" t="s">
        <v>25</v>
      </c>
      <c r="AH80" t="s">
        <v>25</v>
      </c>
      <c r="AI80" t="s">
        <v>25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 t="s">
        <v>25</v>
      </c>
      <c r="AZ80" t="s">
        <v>25</v>
      </c>
      <c r="BA80" t="s">
        <v>25</v>
      </c>
      <c r="BB80" t="s">
        <v>25</v>
      </c>
      <c r="BC80" t="s">
        <v>25</v>
      </c>
      <c r="BD80" t="s">
        <v>25</v>
      </c>
      <c r="BE80" t="s">
        <v>25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25</v>
      </c>
      <c r="BS80" t="s">
        <v>25</v>
      </c>
      <c r="BT80" t="s">
        <v>25</v>
      </c>
      <c r="BU80" t="s">
        <v>25</v>
      </c>
      <c r="BV80" t="s">
        <v>25</v>
      </c>
      <c r="BW80">
        <v>123.359217986711</v>
      </c>
      <c r="BX80">
        <v>15.957217983603799</v>
      </c>
      <c r="BY80">
        <f>BX80/T80</f>
        <v>2.5188978663936541</v>
      </c>
      <c r="BZ80">
        <v>11.0690471766631</v>
      </c>
      <c r="CA80">
        <v>3.0327028578433</v>
      </c>
      <c r="CB80">
        <v>0.56432625738254805</v>
      </c>
      <c r="CC80">
        <v>1.9871372055717401E-2</v>
      </c>
      <c r="CD80">
        <v>1.9331867133528899E-2</v>
      </c>
      <c r="CE80">
        <v>1.0279075434598199</v>
      </c>
      <c r="CF80">
        <v>0.53543173371934405</v>
      </c>
      <c r="CG80">
        <v>1.2597558320665201</v>
      </c>
      <c r="CH80">
        <v>6.4964611187133503</v>
      </c>
      <c r="CI80">
        <v>0.86660372352179504</v>
      </c>
      <c r="CJ80">
        <v>1.26801306069273</v>
      </c>
      <c r="CK80">
        <v>0.21741720947984899</v>
      </c>
      <c r="CL80">
        <v>0.70533855693745495</v>
      </c>
      <c r="CM80">
        <v>0.28138034435480802</v>
      </c>
      <c r="CN80">
        <v>6.5659542889708294E-2</v>
      </c>
      <c r="CO80">
        <v>0.68988538125103005</v>
      </c>
      <c r="CP80">
        <v>0.35752619438060701</v>
      </c>
      <c r="CQ80" t="s">
        <v>25</v>
      </c>
      <c r="CR80">
        <v>0.28154473111766098</v>
      </c>
      <c r="CS80">
        <v>0.49755234777302848</v>
      </c>
      <c r="CT80">
        <v>0.73122499976708988</v>
      </c>
      <c r="CU80">
        <v>0.43763335259661901</v>
      </c>
      <c r="CV80">
        <v>0.10791857827164017</v>
      </c>
      <c r="CW80">
        <v>0.1444948942843563</v>
      </c>
      <c r="CX80">
        <v>0</v>
      </c>
      <c r="CY80">
        <v>0.27149173755646527</v>
      </c>
    </row>
    <row r="81" spans="1:103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31"/>
        <v>27.466964833071007</v>
      </c>
      <c r="O81">
        <f t="shared" si="33"/>
        <v>51.500559062008136</v>
      </c>
      <c r="P81">
        <v>155.47226942357773</v>
      </c>
      <c r="Q81">
        <f t="shared" si="32"/>
        <v>57.600316799325405</v>
      </c>
      <c r="R81">
        <f t="shared" si="34"/>
        <v>108.00059399873514</v>
      </c>
      <c r="S81" s="8">
        <v>7.14</v>
      </c>
      <c r="T81" s="9">
        <v>6.335</v>
      </c>
      <c r="U81" t="s">
        <v>25</v>
      </c>
      <c r="V81" t="s">
        <v>25</v>
      </c>
      <c r="W81" t="s">
        <v>25</v>
      </c>
      <c r="X81" t="s">
        <v>25</v>
      </c>
      <c r="Y81" t="s">
        <v>25</v>
      </c>
      <c r="Z81" t="s">
        <v>25</v>
      </c>
      <c r="AA81" t="s">
        <v>25</v>
      </c>
      <c r="AB81" t="s">
        <v>25</v>
      </c>
      <c r="AC81" t="s">
        <v>25</v>
      </c>
      <c r="AD81" t="s">
        <v>25</v>
      </c>
      <c r="AE81" t="s">
        <v>25</v>
      </c>
      <c r="AF81" t="s">
        <v>25</v>
      </c>
      <c r="AG81" t="s">
        <v>25</v>
      </c>
      <c r="AH81" t="s">
        <v>25</v>
      </c>
      <c r="AI81" t="s">
        <v>25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 t="s">
        <v>25</v>
      </c>
      <c r="AZ81" t="s">
        <v>25</v>
      </c>
      <c r="BA81" t="s">
        <v>25</v>
      </c>
      <c r="BB81" t="s">
        <v>25</v>
      </c>
      <c r="BC81" t="s">
        <v>25</v>
      </c>
      <c r="BD81" t="s">
        <v>25</v>
      </c>
      <c r="BE81" t="s">
        <v>25</v>
      </c>
      <c r="BF81" t="s">
        <v>25</v>
      </c>
      <c r="BG81" t="s">
        <v>25</v>
      </c>
      <c r="BH81" t="s">
        <v>25</v>
      </c>
      <c r="BI81" t="s">
        <v>25</v>
      </c>
      <c r="BJ81" t="s">
        <v>25</v>
      </c>
      <c r="BK81" t="s">
        <v>25</v>
      </c>
      <c r="BL81" t="s">
        <v>25</v>
      </c>
      <c r="BM81" t="s">
        <v>25</v>
      </c>
      <c r="BN81" t="s">
        <v>25</v>
      </c>
      <c r="BO81" t="s">
        <v>25</v>
      </c>
      <c r="BP81" t="s">
        <v>25</v>
      </c>
      <c r="BQ81" t="s">
        <v>25</v>
      </c>
      <c r="BR81" t="s">
        <v>25</v>
      </c>
      <c r="BS81" t="s">
        <v>25</v>
      </c>
      <c r="BT81" t="s">
        <v>25</v>
      </c>
      <c r="BU81" t="s">
        <v>25</v>
      </c>
      <c r="BV81" t="s">
        <v>25</v>
      </c>
      <c r="BW81">
        <v>123.359217986711</v>
      </c>
      <c r="BX81">
        <v>15.957217983603799</v>
      </c>
      <c r="BY81">
        <f>BX81/T81</f>
        <v>2.5188978663936541</v>
      </c>
      <c r="BZ81">
        <v>11.0690471766631</v>
      </c>
      <c r="CA81">
        <v>3.0327028578433</v>
      </c>
      <c r="CB81">
        <v>0.56432625738254805</v>
      </c>
      <c r="CC81">
        <v>1.9871372055717401E-2</v>
      </c>
      <c r="CD81">
        <v>1.9331867133528899E-2</v>
      </c>
      <c r="CE81">
        <v>1.0279075434598199</v>
      </c>
      <c r="CF81">
        <v>0.53543173371934405</v>
      </c>
      <c r="CG81">
        <v>1.2597558320665201</v>
      </c>
      <c r="CH81">
        <v>6.4964611187133503</v>
      </c>
      <c r="CI81">
        <v>0.86660372352179504</v>
      </c>
      <c r="CJ81">
        <v>1.26801306069273</v>
      </c>
      <c r="CK81">
        <v>0.21741720947984899</v>
      </c>
      <c r="CL81">
        <v>0.70533855693745495</v>
      </c>
      <c r="CM81">
        <v>0.28138034435480802</v>
      </c>
      <c r="CN81">
        <v>6.5659542889708294E-2</v>
      </c>
      <c r="CO81">
        <v>0.68988538125103005</v>
      </c>
      <c r="CP81">
        <v>0.35752619438060701</v>
      </c>
      <c r="CQ81" t="s">
        <v>25</v>
      </c>
      <c r="CR81">
        <v>0.28154473111766098</v>
      </c>
      <c r="CS81">
        <v>0.49755234777302848</v>
      </c>
      <c r="CT81">
        <v>0.73122499976708988</v>
      </c>
      <c r="CU81">
        <v>0.43763335259661901</v>
      </c>
      <c r="CV81">
        <v>0.10791857827164017</v>
      </c>
      <c r="CW81">
        <v>0.1444948942843563</v>
      </c>
      <c r="CX81">
        <v>0</v>
      </c>
      <c r="CY81">
        <v>0.27149173755646527</v>
      </c>
    </row>
    <row r="82" spans="1:103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31"/>
        <v>22.317861054048265</v>
      </c>
      <c r="O82">
        <f t="shared" si="33"/>
        <v>41.845989476340499</v>
      </c>
      <c r="P82">
        <v>152.49408257923955</v>
      </c>
      <c r="Q82">
        <f t="shared" si="32"/>
        <v>56.409042061590128</v>
      </c>
      <c r="R82">
        <f t="shared" si="34"/>
        <v>105.7669538654815</v>
      </c>
      <c r="S82" s="8">
        <v>7.14</v>
      </c>
      <c r="T82" s="9">
        <v>6.335</v>
      </c>
      <c r="U82" t="s">
        <v>25</v>
      </c>
      <c r="V82" t="s">
        <v>25</v>
      </c>
      <c r="W82" t="s">
        <v>25</v>
      </c>
      <c r="X82" t="s">
        <v>25</v>
      </c>
      <c r="Y82" t="s">
        <v>25</v>
      </c>
      <c r="Z82" t="s">
        <v>25</v>
      </c>
      <c r="AA82" t="s">
        <v>25</v>
      </c>
      <c r="AB82" t="s">
        <v>25</v>
      </c>
      <c r="AC82" t="s">
        <v>25</v>
      </c>
      <c r="AD82" t="s">
        <v>25</v>
      </c>
      <c r="AE82" t="s">
        <v>25</v>
      </c>
      <c r="AF82" t="s">
        <v>25</v>
      </c>
      <c r="AG82" t="s">
        <v>25</v>
      </c>
      <c r="AH82" t="s">
        <v>25</v>
      </c>
      <c r="AI82" t="s">
        <v>25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 t="s">
        <v>25</v>
      </c>
      <c r="AZ82" t="s">
        <v>25</v>
      </c>
      <c r="BA82" t="s">
        <v>25</v>
      </c>
      <c r="BB82" t="s">
        <v>25</v>
      </c>
      <c r="BC82" t="s">
        <v>25</v>
      </c>
      <c r="BD82" t="s">
        <v>25</v>
      </c>
      <c r="BE82" t="s">
        <v>25</v>
      </c>
      <c r="BF82" t="s">
        <v>25</v>
      </c>
      <c r="BG82" t="s">
        <v>25</v>
      </c>
      <c r="BH82" t="s">
        <v>25</v>
      </c>
      <c r="BI82" t="s">
        <v>25</v>
      </c>
      <c r="BJ82" t="s">
        <v>25</v>
      </c>
      <c r="BK82" t="s">
        <v>25</v>
      </c>
      <c r="BL82" t="s">
        <v>25</v>
      </c>
      <c r="BM82" t="s">
        <v>25</v>
      </c>
      <c r="BN82" t="s">
        <v>25</v>
      </c>
      <c r="BO82" t="s">
        <v>25</v>
      </c>
      <c r="BP82" t="s">
        <v>25</v>
      </c>
      <c r="BQ82" t="s">
        <v>25</v>
      </c>
      <c r="BR82" t="s">
        <v>25</v>
      </c>
      <c r="BS82" t="s">
        <v>25</v>
      </c>
      <c r="BT82" t="s">
        <v>25</v>
      </c>
      <c r="BU82" t="s">
        <v>25</v>
      </c>
      <c r="BV82" t="s">
        <v>25</v>
      </c>
      <c r="BW82">
        <v>123.359217986711</v>
      </c>
      <c r="BX82">
        <v>15.957217983603799</v>
      </c>
      <c r="BY82">
        <f>BX82/T82</f>
        <v>2.5188978663936541</v>
      </c>
      <c r="BZ82">
        <v>11.0690471766631</v>
      </c>
      <c r="CA82">
        <v>3.0327028578433</v>
      </c>
      <c r="CB82">
        <v>0.56432625738254805</v>
      </c>
      <c r="CC82">
        <v>1.9871372055717401E-2</v>
      </c>
      <c r="CD82">
        <v>1.9331867133528899E-2</v>
      </c>
      <c r="CE82">
        <v>1.0279075434598199</v>
      </c>
      <c r="CF82">
        <v>0.53543173371934405</v>
      </c>
      <c r="CG82">
        <v>1.2597558320665201</v>
      </c>
      <c r="CH82">
        <v>6.4964611187133503</v>
      </c>
      <c r="CI82">
        <v>0.86660372352179504</v>
      </c>
      <c r="CJ82">
        <v>1.26801306069273</v>
      </c>
      <c r="CK82">
        <v>0.21741720947984899</v>
      </c>
      <c r="CL82">
        <v>0.70533855693745495</v>
      </c>
      <c r="CM82">
        <v>0.28138034435480802</v>
      </c>
      <c r="CN82">
        <v>6.5659542889708294E-2</v>
      </c>
      <c r="CO82">
        <v>0.68988538125103005</v>
      </c>
      <c r="CP82">
        <v>0.35752619438060701</v>
      </c>
      <c r="CQ82" t="s">
        <v>25</v>
      </c>
      <c r="CR82">
        <v>0.28154473111766098</v>
      </c>
      <c r="CS82">
        <v>0.49755234777302848</v>
      </c>
      <c r="CT82">
        <v>0.73122499976708988</v>
      </c>
      <c r="CU82">
        <v>0.43763335259661901</v>
      </c>
      <c r="CV82">
        <v>0.10791857827164017</v>
      </c>
      <c r="CW82">
        <v>0.1444948942843563</v>
      </c>
      <c r="CX82">
        <v>0</v>
      </c>
      <c r="CY82">
        <v>0.27149173755646527</v>
      </c>
    </row>
    <row r="83" spans="1:103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31"/>
        <v>29.508325502861084</v>
      </c>
      <c r="O83">
        <f t="shared" si="33"/>
        <v>53.651500914292875</v>
      </c>
      <c r="P83">
        <v>171.85229706743775</v>
      </c>
      <c r="Q83">
        <f t="shared" si="32"/>
        <v>64.152327856869405</v>
      </c>
      <c r="R83">
        <f t="shared" si="34"/>
        <v>116.64059610339892</v>
      </c>
      <c r="S83" s="8">
        <v>7.14</v>
      </c>
      <c r="T83" s="9">
        <v>6.335</v>
      </c>
      <c r="U83" t="s">
        <v>25</v>
      </c>
      <c r="V83" t="s">
        <v>25</v>
      </c>
      <c r="W83" t="s">
        <v>25</v>
      </c>
      <c r="X83" t="s">
        <v>25</v>
      </c>
      <c r="Y83" t="s">
        <v>25</v>
      </c>
      <c r="Z83" t="s">
        <v>25</v>
      </c>
      <c r="AA83" t="s">
        <v>25</v>
      </c>
      <c r="AB83" t="s">
        <v>25</v>
      </c>
      <c r="AC83" t="s">
        <v>25</v>
      </c>
      <c r="AD83" t="s">
        <v>25</v>
      </c>
      <c r="AE83" t="s">
        <v>25</v>
      </c>
      <c r="AF83" t="s">
        <v>25</v>
      </c>
      <c r="AG83" t="s">
        <v>25</v>
      </c>
      <c r="AH83" t="s">
        <v>25</v>
      </c>
      <c r="AI83" t="s">
        <v>25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 t="s">
        <v>25</v>
      </c>
      <c r="AZ83" t="s">
        <v>25</v>
      </c>
      <c r="BA83" t="s">
        <v>25</v>
      </c>
      <c r="BB83" t="s">
        <v>25</v>
      </c>
      <c r="BC83" t="s">
        <v>25</v>
      </c>
      <c r="BD83" t="s">
        <v>25</v>
      </c>
      <c r="BE83" t="s">
        <v>25</v>
      </c>
      <c r="BF83" t="s">
        <v>25</v>
      </c>
      <c r="BG83" t="s">
        <v>25</v>
      </c>
      <c r="BH83" t="s">
        <v>25</v>
      </c>
      <c r="BI83" t="s">
        <v>25</v>
      </c>
      <c r="BJ83" t="s">
        <v>25</v>
      </c>
      <c r="BK83" t="s">
        <v>25</v>
      </c>
      <c r="BL83" t="s">
        <v>25</v>
      </c>
      <c r="BM83" t="s">
        <v>25</v>
      </c>
      <c r="BN83" t="s">
        <v>25</v>
      </c>
      <c r="BO83" t="s">
        <v>25</v>
      </c>
      <c r="BP83" t="s">
        <v>25</v>
      </c>
      <c r="BQ83" t="s">
        <v>25</v>
      </c>
      <c r="BR83" t="s">
        <v>25</v>
      </c>
      <c r="BS83" t="s">
        <v>25</v>
      </c>
      <c r="BT83" t="s">
        <v>25</v>
      </c>
      <c r="BU83" t="s">
        <v>25</v>
      </c>
      <c r="BV83" t="s">
        <v>25</v>
      </c>
      <c r="BW83">
        <v>123.359217986711</v>
      </c>
      <c r="BX83">
        <v>15.957217983603799</v>
      </c>
      <c r="BY83">
        <f>BX83/T83</f>
        <v>2.5188978663936541</v>
      </c>
      <c r="BZ83">
        <v>11.0690471766631</v>
      </c>
      <c r="CA83">
        <v>3.0327028578433</v>
      </c>
      <c r="CB83">
        <v>0.56432625738254805</v>
      </c>
      <c r="CC83">
        <v>1.9871372055717401E-2</v>
      </c>
      <c r="CD83">
        <v>1.9331867133528899E-2</v>
      </c>
      <c r="CE83">
        <v>1.0279075434598199</v>
      </c>
      <c r="CF83">
        <v>0.53543173371934405</v>
      </c>
      <c r="CG83">
        <v>1.2597558320665201</v>
      </c>
      <c r="CH83">
        <v>6.4964611187133503</v>
      </c>
      <c r="CI83">
        <v>0.86660372352179504</v>
      </c>
      <c r="CJ83">
        <v>1.26801306069273</v>
      </c>
      <c r="CK83">
        <v>0.21741720947984899</v>
      </c>
      <c r="CL83">
        <v>0.70533855693745495</v>
      </c>
      <c r="CM83">
        <v>0.28138034435480802</v>
      </c>
      <c r="CN83">
        <v>6.5659542889708294E-2</v>
      </c>
      <c r="CO83">
        <v>0.68988538125103005</v>
      </c>
      <c r="CP83">
        <v>0.35752619438060701</v>
      </c>
      <c r="CQ83" t="s">
        <v>25</v>
      </c>
      <c r="CR83">
        <v>0.28154473111766098</v>
      </c>
      <c r="CS83">
        <v>0.49755234777302848</v>
      </c>
      <c r="CT83">
        <v>0.73122499976708988</v>
      </c>
      <c r="CU83">
        <v>0.43763335259661901</v>
      </c>
      <c r="CV83">
        <v>0.10791857827164017</v>
      </c>
      <c r="CW83">
        <v>0.1444948942843563</v>
      </c>
      <c r="CX83">
        <v>0</v>
      </c>
      <c r="CY83">
        <v>0.27149173755646527</v>
      </c>
    </row>
    <row r="84" spans="1:103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31"/>
        <v>12.385270332383101</v>
      </c>
      <c r="O84">
        <f t="shared" si="33"/>
        <v>22.518673331605637</v>
      </c>
      <c r="P84">
        <v>137.60314835754863</v>
      </c>
      <c r="Q84">
        <f t="shared" si="32"/>
        <v>50.452668372913763</v>
      </c>
      <c r="R84">
        <f t="shared" si="34"/>
        <v>91.732124314388656</v>
      </c>
      <c r="S84" s="8">
        <v>7.14</v>
      </c>
      <c r="T84" s="9">
        <v>6.335</v>
      </c>
      <c r="U84" t="s">
        <v>25</v>
      </c>
      <c r="V84" t="s">
        <v>25</v>
      </c>
      <c r="W84" t="s">
        <v>25</v>
      </c>
      <c r="X84" t="s">
        <v>25</v>
      </c>
      <c r="Y84" t="s">
        <v>25</v>
      </c>
      <c r="Z84" t="s">
        <v>25</v>
      </c>
      <c r="AA84" t="s">
        <v>25</v>
      </c>
      <c r="AB84" t="s">
        <v>25</v>
      </c>
      <c r="AC84" t="s">
        <v>25</v>
      </c>
      <c r="AD84" t="s">
        <v>25</v>
      </c>
      <c r="AE84" t="s">
        <v>25</v>
      </c>
      <c r="AF84" t="s">
        <v>25</v>
      </c>
      <c r="AG84" t="s">
        <v>25</v>
      </c>
      <c r="AH84" t="s">
        <v>25</v>
      </c>
      <c r="AI84" t="s">
        <v>25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 t="s">
        <v>25</v>
      </c>
      <c r="AZ84" t="s">
        <v>25</v>
      </c>
      <c r="BA84" t="s">
        <v>25</v>
      </c>
      <c r="BB84" t="s">
        <v>25</v>
      </c>
      <c r="BC84" t="s">
        <v>25</v>
      </c>
      <c r="BD84" t="s">
        <v>25</v>
      </c>
      <c r="BE84" t="s">
        <v>25</v>
      </c>
      <c r="BF84" t="s">
        <v>25</v>
      </c>
      <c r="BG84" t="s">
        <v>25</v>
      </c>
      <c r="BH84" t="s">
        <v>25</v>
      </c>
      <c r="BI84" t="s">
        <v>25</v>
      </c>
      <c r="BJ84" t="s">
        <v>25</v>
      </c>
      <c r="BK84" t="s">
        <v>25</v>
      </c>
      <c r="BL84" t="s">
        <v>25</v>
      </c>
      <c r="BM84" t="s">
        <v>25</v>
      </c>
      <c r="BN84" t="s">
        <v>25</v>
      </c>
      <c r="BO84" t="s">
        <v>25</v>
      </c>
      <c r="BP84" t="s">
        <v>25</v>
      </c>
      <c r="BQ84" t="s">
        <v>25</v>
      </c>
      <c r="BR84" t="s">
        <v>25</v>
      </c>
      <c r="BS84" t="s">
        <v>25</v>
      </c>
      <c r="BT84" t="s">
        <v>25</v>
      </c>
      <c r="BU84" t="s">
        <v>25</v>
      </c>
      <c r="BV84" t="s">
        <v>25</v>
      </c>
      <c r="BW84">
        <v>123.359217986711</v>
      </c>
      <c r="BX84">
        <v>15.957217983603799</v>
      </c>
      <c r="BY84">
        <f>BX84/T84</f>
        <v>2.5188978663936541</v>
      </c>
      <c r="BZ84">
        <v>11.0690471766631</v>
      </c>
      <c r="CA84">
        <v>3.0327028578433</v>
      </c>
      <c r="CB84">
        <v>0.56432625738254805</v>
      </c>
      <c r="CC84">
        <v>1.9871372055717401E-2</v>
      </c>
      <c r="CD84">
        <v>1.9331867133528899E-2</v>
      </c>
      <c r="CE84">
        <v>1.0279075434598199</v>
      </c>
      <c r="CF84">
        <v>0.53543173371934405</v>
      </c>
      <c r="CG84">
        <v>1.2597558320665201</v>
      </c>
      <c r="CH84">
        <v>6.4964611187133503</v>
      </c>
      <c r="CI84">
        <v>0.86660372352179504</v>
      </c>
      <c r="CJ84">
        <v>1.26801306069273</v>
      </c>
      <c r="CK84">
        <v>0.21741720947984899</v>
      </c>
      <c r="CL84">
        <v>0.70533855693745495</v>
      </c>
      <c r="CM84">
        <v>0.28138034435480802</v>
      </c>
      <c r="CN84">
        <v>6.5659542889708294E-2</v>
      </c>
      <c r="CO84">
        <v>0.68988538125103005</v>
      </c>
      <c r="CP84">
        <v>0.35752619438060701</v>
      </c>
      <c r="CQ84" t="s">
        <v>25</v>
      </c>
      <c r="CR84">
        <v>0.28154473111766098</v>
      </c>
      <c r="CS84">
        <v>0.49755234777302848</v>
      </c>
      <c r="CT84">
        <v>0.73122499976708988</v>
      </c>
      <c r="CU84">
        <v>0.43763335259661901</v>
      </c>
      <c r="CV84">
        <v>0.10791857827164017</v>
      </c>
      <c r="CW84">
        <v>0.1444948942843563</v>
      </c>
      <c r="CX84">
        <v>0</v>
      </c>
      <c r="CY84">
        <v>0.27149173755646527</v>
      </c>
    </row>
    <row r="85" spans="1:103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31"/>
        <v>14.548503280966614</v>
      </c>
      <c r="O85">
        <f t="shared" si="33"/>
        <v>26.451824147212026</v>
      </c>
      <c r="P85">
        <v>192.69960497780508</v>
      </c>
      <c r="Q85">
        <f t="shared" si="32"/>
        <v>72.491251021016339</v>
      </c>
      <c r="R85">
        <f t="shared" si="34"/>
        <v>131.80227458366608</v>
      </c>
      <c r="S85" s="8">
        <v>7.14</v>
      </c>
      <c r="T85" s="9">
        <v>6.335</v>
      </c>
      <c r="U85" t="s">
        <v>25</v>
      </c>
      <c r="V85" t="s">
        <v>25</v>
      </c>
      <c r="W85" t="s">
        <v>25</v>
      </c>
      <c r="X85" t="s">
        <v>25</v>
      </c>
      <c r="Y85" t="s">
        <v>25</v>
      </c>
      <c r="Z85" t="s">
        <v>25</v>
      </c>
      <c r="AA85" t="s">
        <v>25</v>
      </c>
      <c r="AB85" t="s">
        <v>25</v>
      </c>
      <c r="AC85" t="s">
        <v>25</v>
      </c>
      <c r="AD85" t="s">
        <v>25</v>
      </c>
      <c r="AE85" t="s">
        <v>25</v>
      </c>
      <c r="AF85" t="s">
        <v>25</v>
      </c>
      <c r="AG85" t="s">
        <v>25</v>
      </c>
      <c r="AH85" t="s">
        <v>25</v>
      </c>
      <c r="AI85" t="s">
        <v>25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 t="s">
        <v>25</v>
      </c>
      <c r="AZ85" t="s">
        <v>25</v>
      </c>
      <c r="BA85" t="s">
        <v>25</v>
      </c>
      <c r="BB85" t="s">
        <v>25</v>
      </c>
      <c r="BC85" t="s">
        <v>25</v>
      </c>
      <c r="BD85" t="s">
        <v>25</v>
      </c>
      <c r="BE85" t="s">
        <v>25</v>
      </c>
      <c r="BF85" t="s">
        <v>25</v>
      </c>
      <c r="BG85" t="s">
        <v>25</v>
      </c>
      <c r="BH85" t="s">
        <v>25</v>
      </c>
      <c r="BI85" t="s">
        <v>25</v>
      </c>
      <c r="BJ85" t="s">
        <v>25</v>
      </c>
      <c r="BK85" t="s">
        <v>25</v>
      </c>
      <c r="BL85" t="s">
        <v>25</v>
      </c>
      <c r="BM85" t="s">
        <v>25</v>
      </c>
      <c r="BN85" t="s">
        <v>25</v>
      </c>
      <c r="BO85" t="s">
        <v>25</v>
      </c>
      <c r="BP85" t="s">
        <v>25</v>
      </c>
      <c r="BQ85" t="s">
        <v>25</v>
      </c>
      <c r="BR85" t="s">
        <v>25</v>
      </c>
      <c r="BS85" t="s">
        <v>25</v>
      </c>
      <c r="BT85" t="s">
        <v>25</v>
      </c>
      <c r="BU85" t="s">
        <v>25</v>
      </c>
      <c r="BV85" t="s">
        <v>25</v>
      </c>
      <c r="BW85">
        <v>123.359217986711</v>
      </c>
      <c r="BX85">
        <v>15.957217983603799</v>
      </c>
      <c r="BY85">
        <f>BX85/T85</f>
        <v>2.5188978663936541</v>
      </c>
      <c r="BZ85">
        <v>11.0690471766631</v>
      </c>
      <c r="CA85">
        <v>3.0327028578433</v>
      </c>
      <c r="CB85">
        <v>0.56432625738254805</v>
      </c>
      <c r="CC85">
        <v>1.9871372055717401E-2</v>
      </c>
      <c r="CD85">
        <v>1.9331867133528899E-2</v>
      </c>
      <c r="CE85">
        <v>1.0279075434598199</v>
      </c>
      <c r="CF85">
        <v>0.53543173371934405</v>
      </c>
      <c r="CG85">
        <v>1.2597558320665201</v>
      </c>
      <c r="CH85">
        <v>6.4964611187133503</v>
      </c>
      <c r="CI85">
        <v>0.86660372352179504</v>
      </c>
      <c r="CJ85">
        <v>1.26801306069273</v>
      </c>
      <c r="CK85">
        <v>0.21741720947984899</v>
      </c>
      <c r="CL85">
        <v>0.70533855693745495</v>
      </c>
      <c r="CM85">
        <v>0.28138034435480802</v>
      </c>
      <c r="CN85">
        <v>6.5659542889708294E-2</v>
      </c>
      <c r="CO85">
        <v>0.68988538125103005</v>
      </c>
      <c r="CP85">
        <v>0.35752619438060701</v>
      </c>
      <c r="CQ85" t="s">
        <v>25</v>
      </c>
      <c r="CR85">
        <v>0.28154473111766098</v>
      </c>
      <c r="CS85">
        <v>0.49755234777302848</v>
      </c>
      <c r="CT85">
        <v>0.73122499976708988</v>
      </c>
      <c r="CU85">
        <v>0.43763335259661901</v>
      </c>
      <c r="CV85">
        <v>0.10791857827164017</v>
      </c>
      <c r="CW85">
        <v>0.1444948942843563</v>
      </c>
      <c r="CX85">
        <v>0</v>
      </c>
      <c r="CY85">
        <v>0.27149173755646527</v>
      </c>
    </row>
    <row r="86" spans="1:103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31"/>
        <v>-3.4276578410654367E-2</v>
      </c>
      <c r="O86">
        <f t="shared" si="33"/>
        <v>-6.8553156821308733E-2</v>
      </c>
      <c r="P86">
        <v>15.938757691771503</v>
      </c>
      <c r="Q86">
        <f t="shared" si="32"/>
        <v>1.3401840799521831</v>
      </c>
      <c r="R86">
        <f t="shared" si="34"/>
        <v>2.6803681599043663</v>
      </c>
      <c r="S86" s="8">
        <v>7.14</v>
      </c>
      <c r="T86" s="9">
        <v>6.335</v>
      </c>
      <c r="U86" t="s">
        <v>25</v>
      </c>
      <c r="V86" t="s">
        <v>25</v>
      </c>
      <c r="W86" t="s">
        <v>25</v>
      </c>
      <c r="X86" t="s">
        <v>25</v>
      </c>
      <c r="Y86" t="s">
        <v>25</v>
      </c>
      <c r="Z86" t="s">
        <v>25</v>
      </c>
      <c r="AA86" t="s">
        <v>25</v>
      </c>
      <c r="AB86" t="s">
        <v>25</v>
      </c>
      <c r="AC86" t="s">
        <v>25</v>
      </c>
      <c r="AD86" t="s">
        <v>25</v>
      </c>
      <c r="AE86" t="s">
        <v>25</v>
      </c>
      <c r="AF86" t="s">
        <v>25</v>
      </c>
      <c r="AG86" t="s">
        <v>25</v>
      </c>
      <c r="AH86" t="s">
        <v>25</v>
      </c>
      <c r="AI86" t="s">
        <v>25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 t="s">
        <v>25</v>
      </c>
      <c r="AZ86" t="s">
        <v>25</v>
      </c>
      <c r="BA86" t="s">
        <v>25</v>
      </c>
      <c r="BB86" t="s">
        <v>25</v>
      </c>
      <c r="BC86" t="s">
        <v>25</v>
      </c>
      <c r="BD86" t="s">
        <v>25</v>
      </c>
      <c r="BE86" t="s">
        <v>25</v>
      </c>
      <c r="BF86" t="s">
        <v>25</v>
      </c>
      <c r="BG86" t="s">
        <v>25</v>
      </c>
      <c r="BH86" t="s">
        <v>25</v>
      </c>
      <c r="BI86" t="s">
        <v>25</v>
      </c>
      <c r="BJ86" t="s">
        <v>25</v>
      </c>
      <c r="BK86" t="s">
        <v>25</v>
      </c>
      <c r="BL86" t="s">
        <v>25</v>
      </c>
      <c r="BM86" t="s">
        <v>25</v>
      </c>
      <c r="BN86" t="s">
        <v>25</v>
      </c>
      <c r="BO86" t="s">
        <v>25</v>
      </c>
      <c r="BP86" t="s">
        <v>25</v>
      </c>
      <c r="BQ86" t="s">
        <v>25</v>
      </c>
      <c r="BR86" t="s">
        <v>25</v>
      </c>
      <c r="BS86" t="s">
        <v>25</v>
      </c>
      <c r="BT86" t="s">
        <v>25</v>
      </c>
      <c r="BU86" t="s">
        <v>25</v>
      </c>
      <c r="BV86" t="s">
        <v>25</v>
      </c>
      <c r="BW86">
        <v>123.359217986711</v>
      </c>
      <c r="BX86">
        <v>15.957217983603799</v>
      </c>
      <c r="BY86">
        <f>BX86/T86</f>
        <v>2.5188978663936541</v>
      </c>
      <c r="BZ86">
        <v>11.0690471766631</v>
      </c>
      <c r="CA86">
        <v>3.0327028578433</v>
      </c>
      <c r="CB86">
        <v>0.56432625738254805</v>
      </c>
      <c r="CC86">
        <v>1.9871372055717401E-2</v>
      </c>
      <c r="CD86">
        <v>1.9331867133528899E-2</v>
      </c>
      <c r="CE86">
        <v>1.0279075434598199</v>
      </c>
      <c r="CF86">
        <v>0.53543173371934405</v>
      </c>
      <c r="CG86">
        <v>1.2597558320665201</v>
      </c>
      <c r="CH86">
        <v>6.4964611187133503</v>
      </c>
      <c r="CI86">
        <v>0.86660372352179504</v>
      </c>
      <c r="CJ86">
        <v>1.26801306069273</v>
      </c>
      <c r="CK86">
        <v>0.21741720947984899</v>
      </c>
      <c r="CL86">
        <v>0.70533855693745495</v>
      </c>
      <c r="CM86">
        <v>0.28138034435480802</v>
      </c>
      <c r="CN86">
        <v>6.5659542889708294E-2</v>
      </c>
      <c r="CO86">
        <v>0.68988538125103005</v>
      </c>
      <c r="CP86">
        <v>0.35752619438060701</v>
      </c>
      <c r="CQ86" t="s">
        <v>25</v>
      </c>
      <c r="CR86">
        <v>0.28154473111766098</v>
      </c>
      <c r="CS86">
        <v>0.49755234777302848</v>
      </c>
      <c r="CT86">
        <v>0.73122499976708988</v>
      </c>
      <c r="CU86">
        <v>0.43763335259661901</v>
      </c>
      <c r="CV86">
        <v>0.10791857827164017</v>
      </c>
      <c r="CW86">
        <v>0.1444948942843563</v>
      </c>
      <c r="CX86">
        <v>0</v>
      </c>
      <c r="CY86">
        <v>0.27149173755646527</v>
      </c>
    </row>
    <row r="87" spans="1:103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31"/>
        <v>4.570210454753916E-2</v>
      </c>
      <c r="O87">
        <f t="shared" si="33"/>
        <v>9.4556078374218963E-2</v>
      </c>
      <c r="P87">
        <v>7.0041971587569485</v>
      </c>
      <c r="Q87">
        <f t="shared" si="32"/>
        <v>-1.786912106602911</v>
      </c>
      <c r="R87">
        <f t="shared" si="34"/>
        <v>-3.6970595309025747</v>
      </c>
      <c r="S87" s="8">
        <v>7.14</v>
      </c>
      <c r="T87" s="9">
        <v>6.335</v>
      </c>
      <c r="U87" t="s">
        <v>25</v>
      </c>
      <c r="V87" t="s">
        <v>25</v>
      </c>
      <c r="W87" t="s">
        <v>25</v>
      </c>
      <c r="X87" t="s">
        <v>25</v>
      </c>
      <c r="Y87" t="s">
        <v>25</v>
      </c>
      <c r="Z87" t="s">
        <v>25</v>
      </c>
      <c r="AA87" t="s">
        <v>25</v>
      </c>
      <c r="AB87" t="s">
        <v>25</v>
      </c>
      <c r="AC87" t="s">
        <v>25</v>
      </c>
      <c r="AD87" t="s">
        <v>25</v>
      </c>
      <c r="AE87" t="s">
        <v>25</v>
      </c>
      <c r="AF87" t="s">
        <v>25</v>
      </c>
      <c r="AG87" t="s">
        <v>25</v>
      </c>
      <c r="AH87" t="s">
        <v>25</v>
      </c>
      <c r="AI87" t="s">
        <v>25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 t="s">
        <v>25</v>
      </c>
      <c r="AZ87" t="s">
        <v>25</v>
      </c>
      <c r="BA87" t="s">
        <v>25</v>
      </c>
      <c r="BB87" t="s">
        <v>25</v>
      </c>
      <c r="BC87" t="s">
        <v>25</v>
      </c>
      <c r="BD87" t="s">
        <v>25</v>
      </c>
      <c r="BE87" t="s">
        <v>25</v>
      </c>
      <c r="BF87" t="s">
        <v>25</v>
      </c>
      <c r="BG87" t="s">
        <v>25</v>
      </c>
      <c r="BH87" t="s">
        <v>25</v>
      </c>
      <c r="BI87" t="s">
        <v>25</v>
      </c>
      <c r="BJ87" t="s">
        <v>25</v>
      </c>
      <c r="BK87" t="s">
        <v>25</v>
      </c>
      <c r="BL87" t="s">
        <v>25</v>
      </c>
      <c r="BM87" t="s">
        <v>25</v>
      </c>
      <c r="BN87" t="s">
        <v>25</v>
      </c>
      <c r="BO87" t="s">
        <v>25</v>
      </c>
      <c r="BP87" t="s">
        <v>25</v>
      </c>
      <c r="BQ87" t="s">
        <v>25</v>
      </c>
      <c r="BR87" t="s">
        <v>25</v>
      </c>
      <c r="BS87" t="s">
        <v>25</v>
      </c>
      <c r="BT87" t="s">
        <v>25</v>
      </c>
      <c r="BU87" t="s">
        <v>25</v>
      </c>
      <c r="BV87" t="s">
        <v>25</v>
      </c>
      <c r="BW87">
        <v>123.359217986711</v>
      </c>
      <c r="BX87">
        <v>15.957217983603799</v>
      </c>
      <c r="BY87">
        <f>BX87/T87</f>
        <v>2.5188978663936541</v>
      </c>
      <c r="BZ87">
        <v>11.0690471766631</v>
      </c>
      <c r="CA87">
        <v>3.0327028578433</v>
      </c>
      <c r="CB87">
        <v>0.56432625738254805</v>
      </c>
      <c r="CC87">
        <v>1.9871372055717401E-2</v>
      </c>
      <c r="CD87">
        <v>1.9331867133528899E-2</v>
      </c>
      <c r="CE87">
        <v>1.0279075434598199</v>
      </c>
      <c r="CF87">
        <v>0.53543173371934405</v>
      </c>
      <c r="CG87">
        <v>1.2597558320665201</v>
      </c>
      <c r="CH87">
        <v>6.4964611187133503</v>
      </c>
      <c r="CI87">
        <v>0.86660372352179504</v>
      </c>
      <c r="CJ87">
        <v>1.26801306069273</v>
      </c>
      <c r="CK87">
        <v>0.21741720947984899</v>
      </c>
      <c r="CL87">
        <v>0.70533855693745495</v>
      </c>
      <c r="CM87">
        <v>0.28138034435480802</v>
      </c>
      <c r="CN87">
        <v>6.5659542889708294E-2</v>
      </c>
      <c r="CO87">
        <v>0.68988538125103005</v>
      </c>
      <c r="CP87">
        <v>0.35752619438060701</v>
      </c>
      <c r="CQ87" t="s">
        <v>25</v>
      </c>
      <c r="CR87">
        <v>0.28154473111766098</v>
      </c>
      <c r="CS87">
        <v>0.49755234777302848</v>
      </c>
      <c r="CT87">
        <v>0.73122499976708988</v>
      </c>
      <c r="CU87">
        <v>0.43763335259661901</v>
      </c>
      <c r="CV87">
        <v>0.10791857827164017</v>
      </c>
      <c r="CW87">
        <v>0.1444948942843563</v>
      </c>
      <c r="CX87">
        <v>0</v>
      </c>
      <c r="CY87">
        <v>0.27149173755646527</v>
      </c>
    </row>
    <row r="88" spans="1:103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33"/>
        <v>170.40779690513364</v>
      </c>
      <c r="P88">
        <v>309.77865011309268</v>
      </c>
      <c r="Q88">
        <f>(P88-AVERAGE($P$121:$P$122))*F88</f>
        <v>147.04051779777583</v>
      </c>
      <c r="R88">
        <f t="shared" si="34"/>
        <v>315.08682385237682</v>
      </c>
      <c r="S88">
        <v>7.01</v>
      </c>
      <c r="T88">
        <v>6.8129999999999997</v>
      </c>
      <c r="U88" t="s">
        <v>25</v>
      </c>
      <c r="V88" t="s">
        <v>25</v>
      </c>
      <c r="W88" t="s">
        <v>25</v>
      </c>
      <c r="X88" t="s">
        <v>25</v>
      </c>
      <c r="Y88" t="s">
        <v>25</v>
      </c>
      <c r="Z88" t="s">
        <v>25</v>
      </c>
      <c r="AA88" t="s">
        <v>25</v>
      </c>
      <c r="AB88" t="s">
        <v>25</v>
      </c>
      <c r="AC88" t="s">
        <v>25</v>
      </c>
      <c r="AD88" t="s">
        <v>25</v>
      </c>
      <c r="AE88" t="s">
        <v>25</v>
      </c>
      <c r="AF88" t="s">
        <v>25</v>
      </c>
      <c r="AG88" t="s">
        <v>25</v>
      </c>
      <c r="AH88" t="s">
        <v>25</v>
      </c>
      <c r="AI88" t="s">
        <v>25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 t="s">
        <v>25</v>
      </c>
      <c r="AZ88" t="s">
        <v>25</v>
      </c>
      <c r="BA88" t="s">
        <v>25</v>
      </c>
      <c r="BB88" t="s">
        <v>25</v>
      </c>
      <c r="BC88" t="s">
        <v>25</v>
      </c>
      <c r="BD88" t="s">
        <v>25</v>
      </c>
      <c r="BE88" t="s">
        <v>25</v>
      </c>
      <c r="BF88" t="s">
        <v>25</v>
      </c>
      <c r="BG88" t="s">
        <v>25</v>
      </c>
      <c r="BH88" t="s">
        <v>25</v>
      </c>
      <c r="BI88" t="s">
        <v>25</v>
      </c>
      <c r="BJ88" t="s">
        <v>25</v>
      </c>
      <c r="BK88" t="s">
        <v>25</v>
      </c>
      <c r="BL88" t="s">
        <v>25</v>
      </c>
      <c r="BM88" t="s">
        <v>25</v>
      </c>
      <c r="BN88" t="s">
        <v>25</v>
      </c>
      <c r="BO88" t="s">
        <v>25</v>
      </c>
      <c r="BP88" t="s">
        <v>25</v>
      </c>
      <c r="BQ88" t="s">
        <v>25</v>
      </c>
      <c r="BR88" t="s">
        <v>25</v>
      </c>
      <c r="BS88" t="s">
        <v>25</v>
      </c>
      <c r="BT88" t="s">
        <v>25</v>
      </c>
      <c r="BU88" t="s">
        <v>25</v>
      </c>
      <c r="BV88" t="s">
        <v>25</v>
      </c>
      <c r="BW88">
        <v>134.66296799439399</v>
      </c>
      <c r="BX88">
        <v>19.090691555922099</v>
      </c>
      <c r="BY88">
        <f>BX88/T88</f>
        <v>2.8020976891122999</v>
      </c>
      <c r="BZ88">
        <v>13.371597159286599</v>
      </c>
      <c r="CA88">
        <v>3.8570979578907498</v>
      </c>
      <c r="CB88">
        <v>0.75018616017273998</v>
      </c>
      <c r="CC88">
        <v>1.8586404835460899E-2</v>
      </c>
      <c r="CD88">
        <v>1.9069912731295199E-2</v>
      </c>
      <c r="CE88">
        <v>0.97464551082916895</v>
      </c>
      <c r="CF88">
        <v>0.48047018226369298</v>
      </c>
      <c r="CG88">
        <v>1.27186984605609</v>
      </c>
      <c r="CH88">
        <v>7.42637172537873</v>
      </c>
      <c r="CI88">
        <v>0.88132496018563</v>
      </c>
      <c r="CJ88">
        <v>1.22603424732185</v>
      </c>
      <c r="CK88">
        <v>0.162205696285351</v>
      </c>
      <c r="CL88">
        <v>0.69882702063090396</v>
      </c>
      <c r="CM88">
        <v>0.27673014280445601</v>
      </c>
      <c r="CN88">
        <v>6.5152849168354399E-2</v>
      </c>
      <c r="CO88">
        <v>0.69210104986693299</v>
      </c>
      <c r="CP88">
        <v>0.31595437480004901</v>
      </c>
      <c r="CQ88" t="s">
        <v>25</v>
      </c>
      <c r="CR88">
        <v>0.24882201191321901</v>
      </c>
      <c r="CS88">
        <v>0.49119887769169096</v>
      </c>
      <c r="CT88">
        <v>0.71991412570484925</v>
      </c>
      <c r="CU88">
        <v>0.4007853836725635</v>
      </c>
      <c r="CV88">
        <v>0.10166344801242705</v>
      </c>
      <c r="CW88">
        <v>0.13112229323166977</v>
      </c>
      <c r="CX88">
        <v>0</v>
      </c>
      <c r="CY88">
        <v>0.2181767001615659</v>
      </c>
    </row>
    <row r="89" spans="1:103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35">(M89-AVERAGE($M$121:$M$122))*F89</f>
        <v>41.662553275212929</v>
      </c>
      <c r="O89">
        <f t="shared" si="33"/>
        <v>86.198386086647446</v>
      </c>
      <c r="P89">
        <v>365.69846395409036</v>
      </c>
      <c r="Q89">
        <f t="shared" ref="Q89:Q122" si="36">(P89-AVERAGE($P$121:$P$122))*F89</f>
        <v>175.00042471827467</v>
      </c>
      <c r="R89">
        <f t="shared" si="34"/>
        <v>362.06984424470625</v>
      </c>
      <c r="S89">
        <v>7.01</v>
      </c>
      <c r="T89">
        <v>6.8129999999999997</v>
      </c>
      <c r="U89" t="s">
        <v>25</v>
      </c>
      <c r="V89" t="s">
        <v>25</v>
      </c>
      <c r="W89" t="s">
        <v>25</v>
      </c>
      <c r="X89" t="s">
        <v>25</v>
      </c>
      <c r="Y89" t="s">
        <v>25</v>
      </c>
      <c r="Z89" t="s">
        <v>25</v>
      </c>
      <c r="AA89" t="s">
        <v>25</v>
      </c>
      <c r="AB89" t="s">
        <v>25</v>
      </c>
      <c r="AC89" t="s">
        <v>25</v>
      </c>
      <c r="AD89" t="s">
        <v>25</v>
      </c>
      <c r="AE89" t="s">
        <v>25</v>
      </c>
      <c r="AF89" t="s">
        <v>25</v>
      </c>
      <c r="AG89" t="s">
        <v>25</v>
      </c>
      <c r="AH89" t="s">
        <v>25</v>
      </c>
      <c r="AI89" t="s">
        <v>25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 t="s">
        <v>25</v>
      </c>
      <c r="AZ89" t="s">
        <v>25</v>
      </c>
      <c r="BA89" t="s">
        <v>25</v>
      </c>
      <c r="BB89" t="s">
        <v>25</v>
      </c>
      <c r="BC89" t="s">
        <v>25</v>
      </c>
      <c r="BD89" t="s">
        <v>25</v>
      </c>
      <c r="BE89" t="s">
        <v>25</v>
      </c>
      <c r="BF89" t="s">
        <v>25</v>
      </c>
      <c r="BG89" t="s">
        <v>25</v>
      </c>
      <c r="BH89" t="s">
        <v>25</v>
      </c>
      <c r="BI89" t="s">
        <v>25</v>
      </c>
      <c r="BJ89" t="s">
        <v>25</v>
      </c>
      <c r="BK89" t="s">
        <v>25</v>
      </c>
      <c r="BL89" t="s">
        <v>25</v>
      </c>
      <c r="BM89" t="s">
        <v>25</v>
      </c>
      <c r="BN89" t="s">
        <v>25</v>
      </c>
      <c r="BO89" t="s">
        <v>25</v>
      </c>
      <c r="BP89" t="s">
        <v>25</v>
      </c>
      <c r="BQ89" t="s">
        <v>25</v>
      </c>
      <c r="BR89" t="s">
        <v>25</v>
      </c>
      <c r="BS89" t="s">
        <v>25</v>
      </c>
      <c r="BT89" t="s">
        <v>25</v>
      </c>
      <c r="BU89" t="s">
        <v>25</v>
      </c>
      <c r="BV89" t="s">
        <v>25</v>
      </c>
      <c r="BW89">
        <v>134.66296799439399</v>
      </c>
      <c r="BX89">
        <v>19.090691555922099</v>
      </c>
      <c r="BY89">
        <f>BX89/T89</f>
        <v>2.8020976891122999</v>
      </c>
      <c r="BZ89">
        <v>13.371597159286599</v>
      </c>
      <c r="CA89">
        <v>3.8570979578907498</v>
      </c>
      <c r="CB89">
        <v>0.75018616017273998</v>
      </c>
      <c r="CC89">
        <v>1.8586404835460899E-2</v>
      </c>
      <c r="CD89">
        <v>1.9069912731295199E-2</v>
      </c>
      <c r="CE89">
        <v>0.97464551082916895</v>
      </c>
      <c r="CF89">
        <v>0.48047018226369298</v>
      </c>
      <c r="CG89">
        <v>1.27186984605609</v>
      </c>
      <c r="CH89">
        <v>7.42637172537873</v>
      </c>
      <c r="CI89">
        <v>0.88132496018563</v>
      </c>
      <c r="CJ89">
        <v>1.22603424732185</v>
      </c>
      <c r="CK89">
        <v>0.162205696285351</v>
      </c>
      <c r="CL89">
        <v>0.69882702063090396</v>
      </c>
      <c r="CM89">
        <v>0.27673014280445601</v>
      </c>
      <c r="CN89">
        <v>6.5152849168354399E-2</v>
      </c>
      <c r="CO89">
        <v>0.69210104986693299</v>
      </c>
      <c r="CP89">
        <v>0.31595437480004901</v>
      </c>
      <c r="CQ89" t="s">
        <v>25</v>
      </c>
      <c r="CR89">
        <v>0.24882201191321901</v>
      </c>
      <c r="CS89">
        <v>0.49119887769169096</v>
      </c>
      <c r="CT89">
        <v>0.71991412570484925</v>
      </c>
      <c r="CU89">
        <v>0.4007853836725635</v>
      </c>
      <c r="CV89">
        <v>0.10166344801242705</v>
      </c>
      <c r="CW89">
        <v>0.13112229323166977</v>
      </c>
      <c r="CX89">
        <v>0</v>
      </c>
      <c r="CY89">
        <v>0.2181767001615659</v>
      </c>
    </row>
    <row r="90" spans="1:103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35"/>
        <v>63.549793244679634</v>
      </c>
      <c r="O90">
        <f t="shared" si="33"/>
        <v>127.09958648935927</v>
      </c>
      <c r="P90">
        <v>351.11068643035173</v>
      </c>
      <c r="Q90">
        <f t="shared" si="36"/>
        <v>167.70653595640536</v>
      </c>
      <c r="R90">
        <f t="shared" si="34"/>
        <v>335.41307191281072</v>
      </c>
      <c r="S90">
        <v>7.01</v>
      </c>
      <c r="T90">
        <v>6.8129999999999997</v>
      </c>
      <c r="U90" t="s">
        <v>25</v>
      </c>
      <c r="V90" t="s">
        <v>25</v>
      </c>
      <c r="W90" t="s">
        <v>25</v>
      </c>
      <c r="X90" t="s">
        <v>25</v>
      </c>
      <c r="Y90" t="s">
        <v>25</v>
      </c>
      <c r="Z90" t="s">
        <v>25</v>
      </c>
      <c r="AA90" t="s">
        <v>25</v>
      </c>
      <c r="AB90" t="s">
        <v>25</v>
      </c>
      <c r="AC90" t="s">
        <v>25</v>
      </c>
      <c r="AD90" t="s">
        <v>25</v>
      </c>
      <c r="AE90" t="s">
        <v>25</v>
      </c>
      <c r="AF90" t="s">
        <v>25</v>
      </c>
      <c r="AG90" t="s">
        <v>25</v>
      </c>
      <c r="AH90" t="s">
        <v>25</v>
      </c>
      <c r="AI90" t="s">
        <v>25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 t="s">
        <v>25</v>
      </c>
      <c r="AZ90" t="s">
        <v>25</v>
      </c>
      <c r="BA90" t="s">
        <v>25</v>
      </c>
      <c r="BB90" t="s">
        <v>25</v>
      </c>
      <c r="BC90" t="s">
        <v>25</v>
      </c>
      <c r="BD90" t="s">
        <v>25</v>
      </c>
      <c r="BE90" t="s">
        <v>25</v>
      </c>
      <c r="BF90" t="s">
        <v>25</v>
      </c>
      <c r="BG90" t="s">
        <v>25</v>
      </c>
      <c r="BH90" t="s">
        <v>25</v>
      </c>
      <c r="BI90" t="s">
        <v>25</v>
      </c>
      <c r="BJ90" t="s">
        <v>25</v>
      </c>
      <c r="BK90" t="s">
        <v>25</v>
      </c>
      <c r="BL90" t="s">
        <v>25</v>
      </c>
      <c r="BM90" t="s">
        <v>25</v>
      </c>
      <c r="BN90" t="s">
        <v>25</v>
      </c>
      <c r="BO90" t="s">
        <v>25</v>
      </c>
      <c r="BP90" t="s">
        <v>25</v>
      </c>
      <c r="BQ90" t="s">
        <v>25</v>
      </c>
      <c r="BR90" t="s">
        <v>25</v>
      </c>
      <c r="BS90" t="s">
        <v>25</v>
      </c>
      <c r="BT90" t="s">
        <v>25</v>
      </c>
      <c r="BU90" t="s">
        <v>25</v>
      </c>
      <c r="BV90" t="s">
        <v>25</v>
      </c>
      <c r="BW90">
        <v>134.66296799439399</v>
      </c>
      <c r="BX90">
        <v>19.090691555922099</v>
      </c>
      <c r="BY90">
        <f>BX90/T90</f>
        <v>2.8020976891122999</v>
      </c>
      <c r="BZ90">
        <v>13.371597159286599</v>
      </c>
      <c r="CA90">
        <v>3.8570979578907498</v>
      </c>
      <c r="CB90">
        <v>0.75018616017273998</v>
      </c>
      <c r="CC90">
        <v>1.8586404835460899E-2</v>
      </c>
      <c r="CD90">
        <v>1.9069912731295199E-2</v>
      </c>
      <c r="CE90">
        <v>0.97464551082916895</v>
      </c>
      <c r="CF90">
        <v>0.48047018226369298</v>
      </c>
      <c r="CG90">
        <v>1.27186984605609</v>
      </c>
      <c r="CH90">
        <v>7.42637172537873</v>
      </c>
      <c r="CI90">
        <v>0.88132496018563</v>
      </c>
      <c r="CJ90">
        <v>1.22603424732185</v>
      </c>
      <c r="CK90">
        <v>0.162205696285351</v>
      </c>
      <c r="CL90">
        <v>0.69882702063090396</v>
      </c>
      <c r="CM90">
        <v>0.27673014280445601</v>
      </c>
      <c r="CN90">
        <v>6.5152849168354399E-2</v>
      </c>
      <c r="CO90">
        <v>0.69210104986693299</v>
      </c>
      <c r="CP90">
        <v>0.31595437480004901</v>
      </c>
      <c r="CQ90" t="s">
        <v>25</v>
      </c>
      <c r="CR90">
        <v>0.24882201191321901</v>
      </c>
      <c r="CS90">
        <v>0.49119887769169096</v>
      </c>
      <c r="CT90">
        <v>0.71991412570484925</v>
      </c>
      <c r="CU90">
        <v>0.4007853836725635</v>
      </c>
      <c r="CV90">
        <v>0.10166344801242705</v>
      </c>
      <c r="CW90">
        <v>0.13112229323166977</v>
      </c>
      <c r="CX90">
        <v>0</v>
      </c>
      <c r="CY90">
        <v>0.2181767001615659</v>
      </c>
    </row>
    <row r="91" spans="1:103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35"/>
        <v>68.695214570834963</v>
      </c>
      <c r="O91">
        <f t="shared" si="33"/>
        <v>137.39042914166993</v>
      </c>
      <c r="P91">
        <v>142.01920859009937</v>
      </c>
      <c r="Q91">
        <f t="shared" si="36"/>
        <v>63.160797036279163</v>
      </c>
      <c r="R91">
        <f t="shared" si="34"/>
        <v>126.32159407255833</v>
      </c>
      <c r="S91">
        <v>7.01</v>
      </c>
      <c r="T91">
        <v>6.8129999999999997</v>
      </c>
      <c r="U91" t="s">
        <v>25</v>
      </c>
      <c r="V91" t="s">
        <v>25</v>
      </c>
      <c r="W91" t="s">
        <v>25</v>
      </c>
      <c r="X91" t="s">
        <v>25</v>
      </c>
      <c r="Y91" t="s">
        <v>25</v>
      </c>
      <c r="Z91" t="s">
        <v>25</v>
      </c>
      <c r="AA91" t="s">
        <v>25</v>
      </c>
      <c r="AB91" t="s">
        <v>25</v>
      </c>
      <c r="AC91" t="s">
        <v>25</v>
      </c>
      <c r="AD91" t="s">
        <v>25</v>
      </c>
      <c r="AE91" t="s">
        <v>25</v>
      </c>
      <c r="AF91" t="s">
        <v>25</v>
      </c>
      <c r="AG91" t="s">
        <v>25</v>
      </c>
      <c r="AH91" t="s">
        <v>25</v>
      </c>
      <c r="AI91" t="s">
        <v>25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 t="s">
        <v>25</v>
      </c>
      <c r="AZ91" t="s">
        <v>25</v>
      </c>
      <c r="BA91" t="s">
        <v>25</v>
      </c>
      <c r="BB91" t="s">
        <v>25</v>
      </c>
      <c r="BC91" t="s">
        <v>25</v>
      </c>
      <c r="BD91" t="s">
        <v>25</v>
      </c>
      <c r="BE91" t="s">
        <v>25</v>
      </c>
      <c r="BF91" t="s">
        <v>25</v>
      </c>
      <c r="BG91" t="s">
        <v>25</v>
      </c>
      <c r="BH91" t="s">
        <v>25</v>
      </c>
      <c r="BI91" t="s">
        <v>25</v>
      </c>
      <c r="BJ91" t="s">
        <v>25</v>
      </c>
      <c r="BK91" t="s">
        <v>25</v>
      </c>
      <c r="BL91" t="s">
        <v>25</v>
      </c>
      <c r="BM91" t="s">
        <v>25</v>
      </c>
      <c r="BN91" t="s">
        <v>25</v>
      </c>
      <c r="BO91" t="s">
        <v>25</v>
      </c>
      <c r="BP91" t="s">
        <v>25</v>
      </c>
      <c r="BQ91" t="s">
        <v>25</v>
      </c>
      <c r="BR91" t="s">
        <v>25</v>
      </c>
      <c r="BS91" t="s">
        <v>25</v>
      </c>
      <c r="BT91" t="s">
        <v>25</v>
      </c>
      <c r="BU91" t="s">
        <v>25</v>
      </c>
      <c r="BV91" t="s">
        <v>25</v>
      </c>
      <c r="BW91">
        <v>134.66296799439399</v>
      </c>
      <c r="BX91">
        <v>19.090691555922099</v>
      </c>
      <c r="BY91">
        <f>BX91/T91</f>
        <v>2.8020976891122999</v>
      </c>
      <c r="BZ91">
        <v>13.371597159286599</v>
      </c>
      <c r="CA91">
        <v>3.8570979578907498</v>
      </c>
      <c r="CB91">
        <v>0.75018616017273998</v>
      </c>
      <c r="CC91">
        <v>1.8586404835460899E-2</v>
      </c>
      <c r="CD91">
        <v>1.9069912731295199E-2</v>
      </c>
      <c r="CE91">
        <v>0.97464551082916895</v>
      </c>
      <c r="CF91">
        <v>0.48047018226369298</v>
      </c>
      <c r="CG91">
        <v>1.27186984605609</v>
      </c>
      <c r="CH91">
        <v>7.42637172537873</v>
      </c>
      <c r="CI91">
        <v>0.88132496018563</v>
      </c>
      <c r="CJ91">
        <v>1.22603424732185</v>
      </c>
      <c r="CK91">
        <v>0.162205696285351</v>
      </c>
      <c r="CL91">
        <v>0.69882702063090396</v>
      </c>
      <c r="CM91">
        <v>0.27673014280445601</v>
      </c>
      <c r="CN91">
        <v>6.5152849168354399E-2</v>
      </c>
      <c r="CO91">
        <v>0.69210104986693299</v>
      </c>
      <c r="CP91">
        <v>0.31595437480004901</v>
      </c>
      <c r="CQ91" t="s">
        <v>25</v>
      </c>
      <c r="CR91">
        <v>0.24882201191321901</v>
      </c>
      <c r="CS91">
        <v>0.49119887769169096</v>
      </c>
      <c r="CT91">
        <v>0.71991412570484925</v>
      </c>
      <c r="CU91">
        <v>0.4007853836725635</v>
      </c>
      <c r="CV91">
        <v>0.10166344801242705</v>
      </c>
      <c r="CW91">
        <v>0.13112229323166977</v>
      </c>
      <c r="CX91">
        <v>0</v>
      </c>
      <c r="CY91">
        <v>0.2181767001615659</v>
      </c>
    </row>
    <row r="92" spans="1:103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35"/>
        <v>46.784935401400418</v>
      </c>
      <c r="O92">
        <f t="shared" si="33"/>
        <v>93.569870802800835</v>
      </c>
      <c r="P92">
        <v>300.05346509726689</v>
      </c>
      <c r="Q92">
        <f t="shared" si="36"/>
        <v>113.74234023189035</v>
      </c>
      <c r="R92">
        <f t="shared" si="34"/>
        <v>227.48468046378071</v>
      </c>
      <c r="S92">
        <v>7.01</v>
      </c>
      <c r="T92">
        <v>6.8129999999999997</v>
      </c>
      <c r="U92" t="s">
        <v>25</v>
      </c>
      <c r="V92" t="s">
        <v>25</v>
      </c>
      <c r="W92" t="s">
        <v>25</v>
      </c>
      <c r="X92" t="s">
        <v>25</v>
      </c>
      <c r="Y92" t="s">
        <v>25</v>
      </c>
      <c r="Z92" t="s">
        <v>25</v>
      </c>
      <c r="AA92" t="s">
        <v>25</v>
      </c>
      <c r="AB92" t="s">
        <v>25</v>
      </c>
      <c r="AC92" t="s">
        <v>25</v>
      </c>
      <c r="AD92" t="s">
        <v>25</v>
      </c>
      <c r="AE92" t="s">
        <v>25</v>
      </c>
      <c r="AF92" t="s">
        <v>25</v>
      </c>
      <c r="AG92" t="s">
        <v>25</v>
      </c>
      <c r="AH92" t="s">
        <v>25</v>
      </c>
      <c r="AI92" t="s">
        <v>25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 t="s">
        <v>25</v>
      </c>
      <c r="AZ92" t="s">
        <v>25</v>
      </c>
      <c r="BA92" t="s">
        <v>25</v>
      </c>
      <c r="BB92" t="s">
        <v>25</v>
      </c>
      <c r="BC92" t="s">
        <v>25</v>
      </c>
      <c r="BD92" t="s">
        <v>25</v>
      </c>
      <c r="BE92" t="s">
        <v>25</v>
      </c>
      <c r="BF92" t="s">
        <v>25</v>
      </c>
      <c r="BG92" t="s">
        <v>25</v>
      </c>
      <c r="BH92" t="s">
        <v>25</v>
      </c>
      <c r="BI92" t="s">
        <v>25</v>
      </c>
      <c r="BJ92" t="s">
        <v>25</v>
      </c>
      <c r="BK92" t="s">
        <v>25</v>
      </c>
      <c r="BL92" t="s">
        <v>25</v>
      </c>
      <c r="BM92" t="s">
        <v>25</v>
      </c>
      <c r="BN92" t="s">
        <v>25</v>
      </c>
      <c r="BO92" t="s">
        <v>25</v>
      </c>
      <c r="BP92" t="s">
        <v>25</v>
      </c>
      <c r="BQ92" t="s">
        <v>25</v>
      </c>
      <c r="BR92" t="s">
        <v>25</v>
      </c>
      <c r="BS92" t="s">
        <v>25</v>
      </c>
      <c r="BT92" t="s">
        <v>25</v>
      </c>
      <c r="BU92" t="s">
        <v>25</v>
      </c>
      <c r="BV92" t="s">
        <v>25</v>
      </c>
      <c r="BW92">
        <v>134.66296799439399</v>
      </c>
      <c r="BX92">
        <v>19.090691555922099</v>
      </c>
      <c r="BY92">
        <f>BX92/T92</f>
        <v>2.8020976891122999</v>
      </c>
      <c r="BZ92">
        <v>13.371597159286599</v>
      </c>
      <c r="CA92">
        <v>3.8570979578907498</v>
      </c>
      <c r="CB92">
        <v>0.75018616017273998</v>
      </c>
      <c r="CC92">
        <v>1.8586404835460899E-2</v>
      </c>
      <c r="CD92">
        <v>1.9069912731295199E-2</v>
      </c>
      <c r="CE92">
        <v>0.97464551082916895</v>
      </c>
      <c r="CF92">
        <v>0.48047018226369298</v>
      </c>
      <c r="CG92">
        <v>1.27186984605609</v>
      </c>
      <c r="CH92">
        <v>7.42637172537873</v>
      </c>
      <c r="CI92">
        <v>0.88132496018563</v>
      </c>
      <c r="CJ92">
        <v>1.22603424732185</v>
      </c>
      <c r="CK92">
        <v>0.162205696285351</v>
      </c>
      <c r="CL92">
        <v>0.69882702063090396</v>
      </c>
      <c r="CM92">
        <v>0.27673014280445601</v>
      </c>
      <c r="CN92">
        <v>6.5152849168354399E-2</v>
      </c>
      <c r="CO92">
        <v>0.69210104986693299</v>
      </c>
      <c r="CP92">
        <v>0.31595437480004901</v>
      </c>
      <c r="CQ92" t="s">
        <v>25</v>
      </c>
      <c r="CR92">
        <v>0.24882201191321901</v>
      </c>
      <c r="CS92">
        <v>0.49119887769169096</v>
      </c>
      <c r="CT92">
        <v>0.71991412570484925</v>
      </c>
      <c r="CU92">
        <v>0.4007853836725635</v>
      </c>
      <c r="CV92">
        <v>0.10166344801242705</v>
      </c>
      <c r="CW92">
        <v>0.13112229323166977</v>
      </c>
      <c r="CX92">
        <v>0</v>
      </c>
      <c r="CY92">
        <v>0.2181767001615659</v>
      </c>
    </row>
    <row r="93" spans="1:103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35"/>
        <v>42.422846874152299</v>
      </c>
      <c r="O93">
        <f t="shared" si="33"/>
        <v>84.845693748304598</v>
      </c>
      <c r="P93">
        <v>365.6984639540903</v>
      </c>
      <c r="Q93">
        <f t="shared" si="36"/>
        <v>140.00033977461973</v>
      </c>
      <c r="R93">
        <f t="shared" si="34"/>
        <v>280.00067954923946</v>
      </c>
      <c r="S93">
        <v>7.01</v>
      </c>
      <c r="T93">
        <v>6.8129999999999997</v>
      </c>
      <c r="U93" t="s">
        <v>25</v>
      </c>
      <c r="V93" t="s">
        <v>25</v>
      </c>
      <c r="W93" t="s">
        <v>25</v>
      </c>
      <c r="X93" t="s">
        <v>25</v>
      </c>
      <c r="Y93" t="s">
        <v>25</v>
      </c>
      <c r="Z93" t="s">
        <v>25</v>
      </c>
      <c r="AA93" t="s">
        <v>25</v>
      </c>
      <c r="AB93" t="s">
        <v>25</v>
      </c>
      <c r="AC93" t="s">
        <v>25</v>
      </c>
      <c r="AD93" t="s">
        <v>25</v>
      </c>
      <c r="AE93" t="s">
        <v>25</v>
      </c>
      <c r="AF93" t="s">
        <v>25</v>
      </c>
      <c r="AG93" t="s">
        <v>25</v>
      </c>
      <c r="AH93" t="s">
        <v>25</v>
      </c>
      <c r="AI93" t="s">
        <v>25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 t="s">
        <v>25</v>
      </c>
      <c r="AZ93" t="s">
        <v>25</v>
      </c>
      <c r="BA93" t="s">
        <v>25</v>
      </c>
      <c r="BB93" t="s">
        <v>25</v>
      </c>
      <c r="BC93" t="s">
        <v>25</v>
      </c>
      <c r="BD93" t="s">
        <v>25</v>
      </c>
      <c r="BE93" t="s">
        <v>25</v>
      </c>
      <c r="BF93" t="s">
        <v>25</v>
      </c>
      <c r="BG93" t="s">
        <v>25</v>
      </c>
      <c r="BH93" t="s">
        <v>25</v>
      </c>
      <c r="BI93" t="s">
        <v>25</v>
      </c>
      <c r="BJ93" t="s">
        <v>25</v>
      </c>
      <c r="BK93" t="s">
        <v>25</v>
      </c>
      <c r="BL93" t="s">
        <v>25</v>
      </c>
      <c r="BM93" t="s">
        <v>25</v>
      </c>
      <c r="BN93" t="s">
        <v>25</v>
      </c>
      <c r="BO93" t="s">
        <v>25</v>
      </c>
      <c r="BP93" t="s">
        <v>25</v>
      </c>
      <c r="BQ93" t="s">
        <v>25</v>
      </c>
      <c r="BR93" t="s">
        <v>25</v>
      </c>
      <c r="BS93" t="s">
        <v>25</v>
      </c>
      <c r="BT93" t="s">
        <v>25</v>
      </c>
      <c r="BU93" t="s">
        <v>25</v>
      </c>
      <c r="BV93" t="s">
        <v>25</v>
      </c>
      <c r="BW93">
        <v>134.66296799439399</v>
      </c>
      <c r="BX93">
        <v>19.090691555922099</v>
      </c>
      <c r="BY93">
        <f>BX93/T93</f>
        <v>2.8020976891122999</v>
      </c>
      <c r="BZ93">
        <v>13.371597159286599</v>
      </c>
      <c r="CA93">
        <v>3.8570979578907498</v>
      </c>
      <c r="CB93">
        <v>0.75018616017273998</v>
      </c>
      <c r="CC93">
        <v>1.8586404835460899E-2</v>
      </c>
      <c r="CD93">
        <v>1.9069912731295199E-2</v>
      </c>
      <c r="CE93">
        <v>0.97464551082916895</v>
      </c>
      <c r="CF93">
        <v>0.48047018226369298</v>
      </c>
      <c r="CG93">
        <v>1.27186984605609</v>
      </c>
      <c r="CH93">
        <v>7.42637172537873</v>
      </c>
      <c r="CI93">
        <v>0.88132496018563</v>
      </c>
      <c r="CJ93">
        <v>1.22603424732185</v>
      </c>
      <c r="CK93">
        <v>0.162205696285351</v>
      </c>
      <c r="CL93">
        <v>0.69882702063090396</v>
      </c>
      <c r="CM93">
        <v>0.27673014280445601</v>
      </c>
      <c r="CN93">
        <v>6.5152849168354399E-2</v>
      </c>
      <c r="CO93">
        <v>0.69210104986693299</v>
      </c>
      <c r="CP93">
        <v>0.31595437480004901</v>
      </c>
      <c r="CQ93" t="s">
        <v>25</v>
      </c>
      <c r="CR93">
        <v>0.24882201191321901</v>
      </c>
      <c r="CS93">
        <v>0.49119887769169096</v>
      </c>
      <c r="CT93">
        <v>0.71991412570484925</v>
      </c>
      <c r="CU93">
        <v>0.4007853836725635</v>
      </c>
      <c r="CV93">
        <v>0.10166344801242705</v>
      </c>
      <c r="CW93">
        <v>0.13112229323166977</v>
      </c>
      <c r="CX93">
        <v>0</v>
      </c>
      <c r="CY93">
        <v>0.2181767001615659</v>
      </c>
    </row>
    <row r="94" spans="1:103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35"/>
        <v>23.4308663673133</v>
      </c>
      <c r="O94">
        <f t="shared" si="33"/>
        <v>37.995999514562108</v>
      </c>
      <c r="P94">
        <v>127.43143106636083</v>
      </c>
      <c r="Q94">
        <f t="shared" si="36"/>
        <v>33.520144964645937</v>
      </c>
      <c r="R94">
        <f t="shared" si="34"/>
        <v>54.356991834560979</v>
      </c>
      <c r="S94">
        <v>7.01</v>
      </c>
      <c r="T94">
        <v>6.8129999999999997</v>
      </c>
      <c r="U94" t="s">
        <v>25</v>
      </c>
      <c r="V94" t="s">
        <v>25</v>
      </c>
      <c r="W94" t="s">
        <v>25</v>
      </c>
      <c r="X94" t="s">
        <v>25</v>
      </c>
      <c r="Y94" t="s">
        <v>25</v>
      </c>
      <c r="Z94" t="s">
        <v>25</v>
      </c>
      <c r="AA94" t="s">
        <v>25</v>
      </c>
      <c r="AB94" t="s">
        <v>25</v>
      </c>
      <c r="AC94" t="s">
        <v>25</v>
      </c>
      <c r="AD94" t="s">
        <v>25</v>
      </c>
      <c r="AE94" t="s">
        <v>25</v>
      </c>
      <c r="AF94" t="s">
        <v>25</v>
      </c>
      <c r="AG94" t="s">
        <v>25</v>
      </c>
      <c r="AH94" t="s">
        <v>25</v>
      </c>
      <c r="AI94" t="s">
        <v>25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 t="s">
        <v>25</v>
      </c>
      <c r="AZ94" t="s">
        <v>25</v>
      </c>
      <c r="BA94" t="s">
        <v>25</v>
      </c>
      <c r="BB94" t="s">
        <v>25</v>
      </c>
      <c r="BC94" t="s">
        <v>25</v>
      </c>
      <c r="BD94" t="s">
        <v>25</v>
      </c>
      <c r="BE94" t="s">
        <v>25</v>
      </c>
      <c r="BF94" t="s">
        <v>25</v>
      </c>
      <c r="BG94" t="s">
        <v>25</v>
      </c>
      <c r="BH94" t="s">
        <v>25</v>
      </c>
      <c r="BI94" t="s">
        <v>25</v>
      </c>
      <c r="BJ94" t="s">
        <v>25</v>
      </c>
      <c r="BK94" t="s">
        <v>25</v>
      </c>
      <c r="BL94" t="s">
        <v>25</v>
      </c>
      <c r="BM94" t="s">
        <v>25</v>
      </c>
      <c r="BN94" t="s">
        <v>25</v>
      </c>
      <c r="BO94" t="s">
        <v>25</v>
      </c>
      <c r="BP94" t="s">
        <v>25</v>
      </c>
      <c r="BQ94" t="s">
        <v>25</v>
      </c>
      <c r="BR94" t="s">
        <v>25</v>
      </c>
      <c r="BS94" t="s">
        <v>25</v>
      </c>
      <c r="BT94" t="s">
        <v>25</v>
      </c>
      <c r="BU94" t="s">
        <v>25</v>
      </c>
      <c r="BV94" t="s">
        <v>25</v>
      </c>
      <c r="BW94">
        <v>134.66296799439399</v>
      </c>
      <c r="BX94">
        <v>19.090691555922099</v>
      </c>
      <c r="BY94">
        <f>BX94/T94</f>
        <v>2.8020976891122999</v>
      </c>
      <c r="BZ94">
        <v>13.371597159286599</v>
      </c>
      <c r="CA94">
        <v>3.8570979578907498</v>
      </c>
      <c r="CB94">
        <v>0.75018616017273998</v>
      </c>
      <c r="CC94">
        <v>1.8586404835460899E-2</v>
      </c>
      <c r="CD94">
        <v>1.9069912731295199E-2</v>
      </c>
      <c r="CE94">
        <v>0.97464551082916895</v>
      </c>
      <c r="CF94">
        <v>0.48047018226369298</v>
      </c>
      <c r="CG94">
        <v>1.27186984605609</v>
      </c>
      <c r="CH94">
        <v>7.42637172537873</v>
      </c>
      <c r="CI94">
        <v>0.88132496018563</v>
      </c>
      <c r="CJ94">
        <v>1.22603424732185</v>
      </c>
      <c r="CK94">
        <v>0.162205696285351</v>
      </c>
      <c r="CL94">
        <v>0.69882702063090396</v>
      </c>
      <c r="CM94">
        <v>0.27673014280445601</v>
      </c>
      <c r="CN94">
        <v>6.5152849168354399E-2</v>
      </c>
      <c r="CO94">
        <v>0.69210104986693299</v>
      </c>
      <c r="CP94">
        <v>0.31595437480004901</v>
      </c>
      <c r="CQ94" t="s">
        <v>25</v>
      </c>
      <c r="CR94">
        <v>0.24882201191321901</v>
      </c>
      <c r="CS94">
        <v>0.49119887769169096</v>
      </c>
      <c r="CT94">
        <v>0.71991412570484925</v>
      </c>
      <c r="CU94">
        <v>0.4007853836725635</v>
      </c>
      <c r="CV94">
        <v>0.10166344801242705</v>
      </c>
      <c r="CW94">
        <v>0.13112229323166977</v>
      </c>
      <c r="CX94">
        <v>0</v>
      </c>
      <c r="CY94">
        <v>0.2181767001615659</v>
      </c>
    </row>
    <row r="95" spans="1:103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35"/>
        <v>28.499490360242437</v>
      </c>
      <c r="O95">
        <f t="shared" si="33"/>
        <v>44.999195305645948</v>
      </c>
      <c r="P95">
        <v>27.74828465414744</v>
      </c>
      <c r="Q95">
        <f t="shared" si="36"/>
        <v>3.6152010409819209</v>
      </c>
      <c r="R95">
        <f t="shared" si="34"/>
        <v>5.7082121699714534</v>
      </c>
      <c r="S95">
        <v>7.01</v>
      </c>
      <c r="T95">
        <v>6.8129999999999997</v>
      </c>
      <c r="U95" t="s">
        <v>25</v>
      </c>
      <c r="V95" t="s">
        <v>25</v>
      </c>
      <c r="W95" t="s">
        <v>25</v>
      </c>
      <c r="X95" t="s">
        <v>25</v>
      </c>
      <c r="Y95" t="s">
        <v>25</v>
      </c>
      <c r="Z95" t="s">
        <v>25</v>
      </c>
      <c r="AA95" t="s">
        <v>25</v>
      </c>
      <c r="AB95" t="s">
        <v>25</v>
      </c>
      <c r="AC95" t="s">
        <v>25</v>
      </c>
      <c r="AD95" t="s">
        <v>25</v>
      </c>
      <c r="AE95" t="s">
        <v>25</v>
      </c>
      <c r="AF95" t="s">
        <v>25</v>
      </c>
      <c r="AG95" t="s">
        <v>25</v>
      </c>
      <c r="AH95" t="s">
        <v>25</v>
      </c>
      <c r="AI95" t="s">
        <v>25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 t="s">
        <v>25</v>
      </c>
      <c r="AZ95" t="s">
        <v>25</v>
      </c>
      <c r="BA95" t="s">
        <v>25</v>
      </c>
      <c r="BB95" t="s">
        <v>25</v>
      </c>
      <c r="BC95" t="s">
        <v>25</v>
      </c>
      <c r="BD95" t="s">
        <v>25</v>
      </c>
      <c r="BE95" t="s">
        <v>25</v>
      </c>
      <c r="BF95" t="s">
        <v>25</v>
      </c>
      <c r="BG95" t="s">
        <v>25</v>
      </c>
      <c r="BH95" t="s">
        <v>25</v>
      </c>
      <c r="BI95" t="s">
        <v>25</v>
      </c>
      <c r="BJ95" t="s">
        <v>25</v>
      </c>
      <c r="BK95" t="s">
        <v>25</v>
      </c>
      <c r="BL95" t="s">
        <v>25</v>
      </c>
      <c r="BM95" t="s">
        <v>25</v>
      </c>
      <c r="BN95" t="s">
        <v>25</v>
      </c>
      <c r="BO95" t="s">
        <v>25</v>
      </c>
      <c r="BP95" t="s">
        <v>25</v>
      </c>
      <c r="BQ95" t="s">
        <v>25</v>
      </c>
      <c r="BR95" t="s">
        <v>25</v>
      </c>
      <c r="BS95" t="s">
        <v>25</v>
      </c>
      <c r="BT95" t="s">
        <v>25</v>
      </c>
      <c r="BU95" t="s">
        <v>25</v>
      </c>
      <c r="BV95" t="s">
        <v>25</v>
      </c>
      <c r="BW95">
        <v>134.66296799439399</v>
      </c>
      <c r="BX95">
        <v>19.090691555922099</v>
      </c>
      <c r="BY95">
        <f>BX95/T95</f>
        <v>2.8020976891122999</v>
      </c>
      <c r="BZ95">
        <v>13.371597159286599</v>
      </c>
      <c r="CA95">
        <v>3.8570979578907498</v>
      </c>
      <c r="CB95">
        <v>0.75018616017273998</v>
      </c>
      <c r="CC95">
        <v>1.8586404835460899E-2</v>
      </c>
      <c r="CD95">
        <v>1.9069912731295199E-2</v>
      </c>
      <c r="CE95">
        <v>0.97464551082916895</v>
      </c>
      <c r="CF95">
        <v>0.48047018226369298</v>
      </c>
      <c r="CG95">
        <v>1.27186984605609</v>
      </c>
      <c r="CH95">
        <v>7.42637172537873</v>
      </c>
      <c r="CI95">
        <v>0.88132496018563</v>
      </c>
      <c r="CJ95">
        <v>1.22603424732185</v>
      </c>
      <c r="CK95">
        <v>0.162205696285351</v>
      </c>
      <c r="CL95">
        <v>0.69882702063090396</v>
      </c>
      <c r="CM95">
        <v>0.27673014280445601</v>
      </c>
      <c r="CN95">
        <v>6.5152849168354399E-2</v>
      </c>
      <c r="CO95">
        <v>0.69210104986693299</v>
      </c>
      <c r="CP95">
        <v>0.31595437480004901</v>
      </c>
      <c r="CQ95" t="s">
        <v>25</v>
      </c>
      <c r="CR95">
        <v>0.24882201191321901</v>
      </c>
      <c r="CS95">
        <v>0.49119887769169096</v>
      </c>
      <c r="CT95">
        <v>0.71991412570484925</v>
      </c>
      <c r="CU95">
        <v>0.4007853836725635</v>
      </c>
      <c r="CV95">
        <v>0.10166344801242705</v>
      </c>
      <c r="CW95">
        <v>0.13112229323166977</v>
      </c>
      <c r="CX95">
        <v>0</v>
      </c>
      <c r="CY95">
        <v>0.2181767001615659</v>
      </c>
    </row>
    <row r="96" spans="1:103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35"/>
        <v>57.528882319745641</v>
      </c>
      <c r="O96">
        <f t="shared" si="33"/>
        <v>90.835077346966798</v>
      </c>
      <c r="P96">
        <v>120.13754230449156</v>
      </c>
      <c r="Q96">
        <f t="shared" si="36"/>
        <v>31.331978336085154</v>
      </c>
      <c r="R96">
        <f t="shared" si="34"/>
        <v>49.471544741187088</v>
      </c>
      <c r="S96">
        <v>7.01</v>
      </c>
      <c r="T96">
        <v>6.8129999999999997</v>
      </c>
      <c r="U96" t="s">
        <v>25</v>
      </c>
      <c r="V96" t="s">
        <v>25</v>
      </c>
      <c r="W96" t="s">
        <v>25</v>
      </c>
      <c r="X96" t="s">
        <v>25</v>
      </c>
      <c r="Y96" t="s">
        <v>25</v>
      </c>
      <c r="Z96" t="s">
        <v>25</v>
      </c>
      <c r="AA96" t="s">
        <v>25</v>
      </c>
      <c r="AB96" t="s">
        <v>25</v>
      </c>
      <c r="AC96" t="s">
        <v>25</v>
      </c>
      <c r="AD96" t="s">
        <v>25</v>
      </c>
      <c r="AE96" t="s">
        <v>25</v>
      </c>
      <c r="AF96" t="s">
        <v>25</v>
      </c>
      <c r="AG96" t="s">
        <v>25</v>
      </c>
      <c r="AH96" t="s">
        <v>25</v>
      </c>
      <c r="AI96" t="s">
        <v>25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 t="s">
        <v>25</v>
      </c>
      <c r="AZ96" t="s">
        <v>25</v>
      </c>
      <c r="BA96" t="s">
        <v>25</v>
      </c>
      <c r="BB96" t="s">
        <v>25</v>
      </c>
      <c r="BC96" t="s">
        <v>25</v>
      </c>
      <c r="BD96" t="s">
        <v>25</v>
      </c>
      <c r="BE96" t="s">
        <v>25</v>
      </c>
      <c r="BF96" t="s">
        <v>25</v>
      </c>
      <c r="BG96" t="s">
        <v>25</v>
      </c>
      <c r="BH96" t="s">
        <v>25</v>
      </c>
      <c r="BI96" t="s">
        <v>25</v>
      </c>
      <c r="BJ96" t="s">
        <v>25</v>
      </c>
      <c r="BK96" t="s">
        <v>25</v>
      </c>
      <c r="BL96" t="s">
        <v>25</v>
      </c>
      <c r="BM96" t="s">
        <v>25</v>
      </c>
      <c r="BN96" t="s">
        <v>25</v>
      </c>
      <c r="BO96" t="s">
        <v>25</v>
      </c>
      <c r="BP96" t="s">
        <v>25</v>
      </c>
      <c r="BQ96" t="s">
        <v>25</v>
      </c>
      <c r="BR96" t="s">
        <v>25</v>
      </c>
      <c r="BS96" t="s">
        <v>25</v>
      </c>
      <c r="BT96" t="s">
        <v>25</v>
      </c>
      <c r="BU96" t="s">
        <v>25</v>
      </c>
      <c r="BV96" t="s">
        <v>25</v>
      </c>
      <c r="BW96">
        <v>134.66296799439399</v>
      </c>
      <c r="BX96">
        <v>19.090691555922099</v>
      </c>
      <c r="BY96">
        <f>BX96/T96</f>
        <v>2.8020976891122999</v>
      </c>
      <c r="BZ96">
        <v>13.371597159286599</v>
      </c>
      <c r="CA96">
        <v>3.8570979578907498</v>
      </c>
      <c r="CB96">
        <v>0.75018616017273998</v>
      </c>
      <c r="CC96">
        <v>1.8586404835460899E-2</v>
      </c>
      <c r="CD96">
        <v>1.9069912731295199E-2</v>
      </c>
      <c r="CE96">
        <v>0.97464551082916895</v>
      </c>
      <c r="CF96">
        <v>0.48047018226369298</v>
      </c>
      <c r="CG96">
        <v>1.27186984605609</v>
      </c>
      <c r="CH96">
        <v>7.42637172537873</v>
      </c>
      <c r="CI96">
        <v>0.88132496018563</v>
      </c>
      <c r="CJ96">
        <v>1.22603424732185</v>
      </c>
      <c r="CK96">
        <v>0.162205696285351</v>
      </c>
      <c r="CL96">
        <v>0.69882702063090396</v>
      </c>
      <c r="CM96">
        <v>0.27673014280445601</v>
      </c>
      <c r="CN96">
        <v>6.5152849168354399E-2</v>
      </c>
      <c r="CO96">
        <v>0.69210104986693299</v>
      </c>
      <c r="CP96">
        <v>0.31595437480004901</v>
      </c>
      <c r="CQ96" t="s">
        <v>25</v>
      </c>
      <c r="CR96">
        <v>0.24882201191321901</v>
      </c>
      <c r="CS96">
        <v>0.49119887769169096</v>
      </c>
      <c r="CT96">
        <v>0.71991412570484925</v>
      </c>
      <c r="CU96">
        <v>0.4007853836725635</v>
      </c>
      <c r="CV96">
        <v>0.10166344801242705</v>
      </c>
      <c r="CW96">
        <v>0.13112229323166977</v>
      </c>
      <c r="CX96">
        <v>0</v>
      </c>
      <c r="CY96">
        <v>0.2181767001615659</v>
      </c>
    </row>
    <row r="97" spans="1:103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35"/>
        <v>10.114208785890401</v>
      </c>
      <c r="O97">
        <f t="shared" si="33"/>
        <v>15.560321209062156</v>
      </c>
      <c r="P97">
        <v>132.29402357427369</v>
      </c>
      <c r="Q97">
        <f t="shared" si="36"/>
        <v>34.978922717019792</v>
      </c>
      <c r="R97">
        <f t="shared" si="34"/>
        <v>53.813727256953527</v>
      </c>
      <c r="S97">
        <v>7.01</v>
      </c>
      <c r="T97">
        <v>6.8129999999999997</v>
      </c>
      <c r="U97" t="s">
        <v>25</v>
      </c>
      <c r="V97" t="s">
        <v>25</v>
      </c>
      <c r="W97" t="s">
        <v>25</v>
      </c>
      <c r="X97" t="s">
        <v>25</v>
      </c>
      <c r="Y97" t="s">
        <v>25</v>
      </c>
      <c r="Z97" t="s">
        <v>25</v>
      </c>
      <c r="AA97" t="s">
        <v>25</v>
      </c>
      <c r="AB97" t="s">
        <v>25</v>
      </c>
      <c r="AC97" t="s">
        <v>25</v>
      </c>
      <c r="AD97" t="s">
        <v>25</v>
      </c>
      <c r="AE97" t="s">
        <v>25</v>
      </c>
      <c r="AF97" t="s">
        <v>25</v>
      </c>
      <c r="AG97" t="s">
        <v>25</v>
      </c>
      <c r="AH97" t="s">
        <v>25</v>
      </c>
      <c r="AI97" t="s">
        <v>25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 t="s">
        <v>25</v>
      </c>
      <c r="AZ97" t="s">
        <v>25</v>
      </c>
      <c r="BA97" t="s">
        <v>25</v>
      </c>
      <c r="BB97" t="s">
        <v>25</v>
      </c>
      <c r="BC97" t="s">
        <v>25</v>
      </c>
      <c r="BD97" t="s">
        <v>25</v>
      </c>
      <c r="BE97" t="s">
        <v>25</v>
      </c>
      <c r="BF97" t="s">
        <v>25</v>
      </c>
      <c r="BG97" t="s">
        <v>25</v>
      </c>
      <c r="BH97" t="s">
        <v>25</v>
      </c>
      <c r="BI97" t="s">
        <v>25</v>
      </c>
      <c r="BJ97" t="s">
        <v>25</v>
      </c>
      <c r="BK97" t="s">
        <v>25</v>
      </c>
      <c r="BL97" t="s">
        <v>25</v>
      </c>
      <c r="BM97" t="s">
        <v>25</v>
      </c>
      <c r="BN97" t="s">
        <v>25</v>
      </c>
      <c r="BO97" t="s">
        <v>25</v>
      </c>
      <c r="BP97" t="s">
        <v>25</v>
      </c>
      <c r="BQ97" t="s">
        <v>25</v>
      </c>
      <c r="BR97" t="s">
        <v>25</v>
      </c>
      <c r="BS97" t="s">
        <v>25</v>
      </c>
      <c r="BT97" t="s">
        <v>25</v>
      </c>
      <c r="BU97" t="s">
        <v>25</v>
      </c>
      <c r="BV97" t="s">
        <v>25</v>
      </c>
      <c r="BW97">
        <v>134.66296799439399</v>
      </c>
      <c r="BX97">
        <v>19.090691555922099</v>
      </c>
      <c r="BY97">
        <f>BX97/T97</f>
        <v>2.8020976891122999</v>
      </c>
      <c r="BZ97">
        <v>13.371597159286599</v>
      </c>
      <c r="CA97">
        <v>3.8570979578907498</v>
      </c>
      <c r="CB97">
        <v>0.75018616017273998</v>
      </c>
      <c r="CC97">
        <v>1.8586404835460899E-2</v>
      </c>
      <c r="CD97">
        <v>1.9069912731295199E-2</v>
      </c>
      <c r="CE97">
        <v>0.97464551082916895</v>
      </c>
      <c r="CF97">
        <v>0.48047018226369298</v>
      </c>
      <c r="CG97">
        <v>1.27186984605609</v>
      </c>
      <c r="CH97">
        <v>7.42637172537873</v>
      </c>
      <c r="CI97">
        <v>0.88132496018563</v>
      </c>
      <c r="CJ97">
        <v>1.22603424732185</v>
      </c>
      <c r="CK97">
        <v>0.162205696285351</v>
      </c>
      <c r="CL97">
        <v>0.69882702063090396</v>
      </c>
      <c r="CM97">
        <v>0.27673014280445601</v>
      </c>
      <c r="CN97">
        <v>6.5152849168354399E-2</v>
      </c>
      <c r="CO97">
        <v>0.69210104986693299</v>
      </c>
      <c r="CP97">
        <v>0.31595437480004901</v>
      </c>
      <c r="CQ97" t="s">
        <v>25</v>
      </c>
      <c r="CR97">
        <v>0.24882201191321901</v>
      </c>
      <c r="CS97">
        <v>0.49119887769169096</v>
      </c>
      <c r="CT97">
        <v>0.71991412570484925</v>
      </c>
      <c r="CU97">
        <v>0.4007853836725635</v>
      </c>
      <c r="CV97">
        <v>0.10166344801242705</v>
      </c>
      <c r="CW97">
        <v>0.13112229323166977</v>
      </c>
      <c r="CX97">
        <v>0</v>
      </c>
      <c r="CY97">
        <v>0.2181767001615659</v>
      </c>
    </row>
    <row r="98" spans="1:103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35"/>
        <v>23.430866367313307</v>
      </c>
      <c r="O98">
        <f t="shared" si="33"/>
        <v>35.146299550969964</v>
      </c>
      <c r="P98">
        <v>37.473469669973134</v>
      </c>
      <c r="Q98">
        <f t="shared" si="36"/>
        <v>6.5327565457296286</v>
      </c>
      <c r="R98">
        <f t="shared" si="34"/>
        <v>9.7991348185944425</v>
      </c>
      <c r="S98">
        <v>7.01</v>
      </c>
      <c r="T98">
        <v>6.8129999999999997</v>
      </c>
      <c r="U98" t="s">
        <v>25</v>
      </c>
      <c r="V98" t="s">
        <v>25</v>
      </c>
      <c r="W98" t="s">
        <v>25</v>
      </c>
      <c r="X98" t="s">
        <v>25</v>
      </c>
      <c r="Y98" t="s">
        <v>25</v>
      </c>
      <c r="Z98" t="s">
        <v>25</v>
      </c>
      <c r="AA98" t="s">
        <v>25</v>
      </c>
      <c r="AB98" t="s">
        <v>25</v>
      </c>
      <c r="AC98" t="s">
        <v>25</v>
      </c>
      <c r="AD98" t="s">
        <v>25</v>
      </c>
      <c r="AE98" t="s">
        <v>25</v>
      </c>
      <c r="AF98" t="s">
        <v>25</v>
      </c>
      <c r="AG98" t="s">
        <v>25</v>
      </c>
      <c r="AH98" t="s">
        <v>25</v>
      </c>
      <c r="AI98" t="s">
        <v>25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 t="s">
        <v>25</v>
      </c>
      <c r="AZ98" t="s">
        <v>25</v>
      </c>
      <c r="BA98" t="s">
        <v>25</v>
      </c>
      <c r="BB98" t="s">
        <v>25</v>
      </c>
      <c r="BC98" t="s">
        <v>25</v>
      </c>
      <c r="BD98" t="s">
        <v>25</v>
      </c>
      <c r="BE98" t="s">
        <v>25</v>
      </c>
      <c r="BF98" t="s">
        <v>25</v>
      </c>
      <c r="BG98" t="s">
        <v>25</v>
      </c>
      <c r="BH98" t="s">
        <v>25</v>
      </c>
      <c r="BI98" t="s">
        <v>25</v>
      </c>
      <c r="BJ98" t="s">
        <v>25</v>
      </c>
      <c r="BK98" t="s">
        <v>25</v>
      </c>
      <c r="BL98" t="s">
        <v>25</v>
      </c>
      <c r="BM98" t="s">
        <v>25</v>
      </c>
      <c r="BN98" t="s">
        <v>25</v>
      </c>
      <c r="BO98" t="s">
        <v>25</v>
      </c>
      <c r="BP98" t="s">
        <v>25</v>
      </c>
      <c r="BQ98" t="s">
        <v>25</v>
      </c>
      <c r="BR98" t="s">
        <v>25</v>
      </c>
      <c r="BS98" t="s">
        <v>25</v>
      </c>
      <c r="BT98" t="s">
        <v>25</v>
      </c>
      <c r="BU98" t="s">
        <v>25</v>
      </c>
      <c r="BV98" t="s">
        <v>25</v>
      </c>
      <c r="BW98">
        <v>134.66296799439399</v>
      </c>
      <c r="BX98">
        <v>19.090691555922099</v>
      </c>
      <c r="BY98">
        <f>BX98/T98</f>
        <v>2.8020976891122999</v>
      </c>
      <c r="BZ98">
        <v>13.371597159286599</v>
      </c>
      <c r="CA98">
        <v>3.8570979578907498</v>
      </c>
      <c r="CB98">
        <v>0.75018616017273998</v>
      </c>
      <c r="CC98">
        <v>1.8586404835460899E-2</v>
      </c>
      <c r="CD98">
        <v>1.9069912731295199E-2</v>
      </c>
      <c r="CE98">
        <v>0.97464551082916895</v>
      </c>
      <c r="CF98">
        <v>0.48047018226369298</v>
      </c>
      <c r="CG98">
        <v>1.27186984605609</v>
      </c>
      <c r="CH98">
        <v>7.42637172537873</v>
      </c>
      <c r="CI98">
        <v>0.88132496018563</v>
      </c>
      <c r="CJ98">
        <v>1.22603424732185</v>
      </c>
      <c r="CK98">
        <v>0.162205696285351</v>
      </c>
      <c r="CL98">
        <v>0.69882702063090396</v>
      </c>
      <c r="CM98">
        <v>0.27673014280445601</v>
      </c>
      <c r="CN98">
        <v>6.5152849168354399E-2</v>
      </c>
      <c r="CO98">
        <v>0.69210104986693299</v>
      </c>
      <c r="CP98">
        <v>0.31595437480004901</v>
      </c>
      <c r="CQ98" t="s">
        <v>25</v>
      </c>
      <c r="CR98">
        <v>0.24882201191321901</v>
      </c>
      <c r="CS98">
        <v>0.49119887769169096</v>
      </c>
      <c r="CT98">
        <v>0.71991412570484925</v>
      </c>
      <c r="CU98">
        <v>0.4007853836725635</v>
      </c>
      <c r="CV98">
        <v>0.10166344801242705</v>
      </c>
      <c r="CW98">
        <v>0.13112229323166977</v>
      </c>
      <c r="CX98">
        <v>0</v>
      </c>
      <c r="CY98">
        <v>0.2181767001615659</v>
      </c>
    </row>
    <row r="99" spans="1:103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35"/>
        <v>16.565184776891115</v>
      </c>
      <c r="O99">
        <f t="shared" si="33"/>
        <v>24.847777165336673</v>
      </c>
      <c r="P99">
        <v>42.336062177885985</v>
      </c>
      <c r="Q99">
        <f t="shared" si="36"/>
        <v>7.9915342981034838</v>
      </c>
      <c r="R99">
        <f t="shared" si="34"/>
        <v>11.987301447155227</v>
      </c>
      <c r="S99">
        <v>7.01</v>
      </c>
      <c r="T99">
        <v>6.8129999999999997</v>
      </c>
      <c r="U99" t="s">
        <v>25</v>
      </c>
      <c r="V99" t="s">
        <v>25</v>
      </c>
      <c r="W99" t="s">
        <v>25</v>
      </c>
      <c r="X99" t="s">
        <v>25</v>
      </c>
      <c r="Y99" t="s">
        <v>25</v>
      </c>
      <c r="Z99" t="s">
        <v>25</v>
      </c>
      <c r="AA99" t="s">
        <v>25</v>
      </c>
      <c r="AB99" t="s">
        <v>25</v>
      </c>
      <c r="AC99" t="s">
        <v>25</v>
      </c>
      <c r="AD99" t="s">
        <v>25</v>
      </c>
      <c r="AE99" t="s">
        <v>25</v>
      </c>
      <c r="AF99" t="s">
        <v>25</v>
      </c>
      <c r="AG99" t="s">
        <v>25</v>
      </c>
      <c r="AH99" t="s">
        <v>25</v>
      </c>
      <c r="AI99" t="s">
        <v>25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 t="s">
        <v>25</v>
      </c>
      <c r="AZ99" t="s">
        <v>25</v>
      </c>
      <c r="BA99" t="s">
        <v>25</v>
      </c>
      <c r="BB99" t="s">
        <v>25</v>
      </c>
      <c r="BC99" t="s">
        <v>25</v>
      </c>
      <c r="BD99" t="s">
        <v>25</v>
      </c>
      <c r="BE99" t="s">
        <v>25</v>
      </c>
      <c r="BF99" t="s">
        <v>25</v>
      </c>
      <c r="BG99" t="s">
        <v>25</v>
      </c>
      <c r="BH99" t="s">
        <v>25</v>
      </c>
      <c r="BI99" t="s">
        <v>25</v>
      </c>
      <c r="BJ99" t="s">
        <v>25</v>
      </c>
      <c r="BK99" t="s">
        <v>25</v>
      </c>
      <c r="BL99" t="s">
        <v>25</v>
      </c>
      <c r="BM99" t="s">
        <v>25</v>
      </c>
      <c r="BN99" t="s">
        <v>25</v>
      </c>
      <c r="BO99" t="s">
        <v>25</v>
      </c>
      <c r="BP99" t="s">
        <v>25</v>
      </c>
      <c r="BQ99" t="s">
        <v>25</v>
      </c>
      <c r="BR99" t="s">
        <v>25</v>
      </c>
      <c r="BS99" t="s">
        <v>25</v>
      </c>
      <c r="BT99" t="s">
        <v>25</v>
      </c>
      <c r="BU99" t="s">
        <v>25</v>
      </c>
      <c r="BV99" t="s">
        <v>25</v>
      </c>
      <c r="BW99">
        <v>134.66296799439399</v>
      </c>
      <c r="BX99">
        <v>19.090691555922099</v>
      </c>
      <c r="BY99">
        <f>BX99/T99</f>
        <v>2.8020976891122999</v>
      </c>
      <c r="BZ99">
        <v>13.371597159286599</v>
      </c>
      <c r="CA99">
        <v>3.8570979578907498</v>
      </c>
      <c r="CB99">
        <v>0.75018616017273998</v>
      </c>
      <c r="CC99">
        <v>1.8586404835460899E-2</v>
      </c>
      <c r="CD99">
        <v>1.9069912731295199E-2</v>
      </c>
      <c r="CE99">
        <v>0.97464551082916895</v>
      </c>
      <c r="CF99">
        <v>0.48047018226369298</v>
      </c>
      <c r="CG99">
        <v>1.27186984605609</v>
      </c>
      <c r="CH99">
        <v>7.42637172537873</v>
      </c>
      <c r="CI99">
        <v>0.88132496018563</v>
      </c>
      <c r="CJ99">
        <v>1.22603424732185</v>
      </c>
      <c r="CK99">
        <v>0.162205696285351</v>
      </c>
      <c r="CL99">
        <v>0.69882702063090396</v>
      </c>
      <c r="CM99">
        <v>0.27673014280445601</v>
      </c>
      <c r="CN99">
        <v>6.5152849168354399E-2</v>
      </c>
      <c r="CO99">
        <v>0.69210104986693299</v>
      </c>
      <c r="CP99">
        <v>0.31595437480004901</v>
      </c>
      <c r="CQ99" t="s">
        <v>25</v>
      </c>
      <c r="CR99">
        <v>0.24882201191321901</v>
      </c>
      <c r="CS99">
        <v>0.49119887769169096</v>
      </c>
      <c r="CT99">
        <v>0.71991412570484925</v>
      </c>
      <c r="CU99">
        <v>0.4007853836725635</v>
      </c>
      <c r="CV99">
        <v>0.10166344801242705</v>
      </c>
      <c r="CW99">
        <v>0.13112229323166977</v>
      </c>
      <c r="CX99">
        <v>0</v>
      </c>
      <c r="CY99">
        <v>0.2181767001615659</v>
      </c>
    </row>
    <row r="100" spans="1:103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35"/>
        <v>18.77694797380564</v>
      </c>
      <c r="O100">
        <f t="shared" si="33"/>
        <v>28.887612267393294</v>
      </c>
      <c r="P100">
        <v>161.46957862175077</v>
      </c>
      <c r="Q100">
        <f t="shared" si="36"/>
        <v>43.731589231262916</v>
      </c>
      <c r="R100">
        <f t="shared" si="34"/>
        <v>67.279368048096785</v>
      </c>
      <c r="S100">
        <v>7.01</v>
      </c>
      <c r="T100">
        <v>6.8129999999999997</v>
      </c>
      <c r="U100" t="s">
        <v>25</v>
      </c>
      <c r="V100" t="s">
        <v>25</v>
      </c>
      <c r="W100" t="s">
        <v>25</v>
      </c>
      <c r="X100" t="s">
        <v>25</v>
      </c>
      <c r="Y100" t="s">
        <v>25</v>
      </c>
      <c r="Z100" t="s">
        <v>25</v>
      </c>
      <c r="AA100" t="s">
        <v>25</v>
      </c>
      <c r="AB100" t="s">
        <v>25</v>
      </c>
      <c r="AC100" t="s">
        <v>25</v>
      </c>
      <c r="AD100" t="s">
        <v>25</v>
      </c>
      <c r="AE100" t="s">
        <v>25</v>
      </c>
      <c r="AF100" t="s">
        <v>25</v>
      </c>
      <c r="AG100" t="s">
        <v>25</v>
      </c>
      <c r="AH100" t="s">
        <v>25</v>
      </c>
      <c r="AI100" t="s">
        <v>25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 t="s">
        <v>25</v>
      </c>
      <c r="AZ100" t="s">
        <v>25</v>
      </c>
      <c r="BA100" t="s">
        <v>25</v>
      </c>
      <c r="BB100" t="s">
        <v>25</v>
      </c>
      <c r="BC100" t="s">
        <v>25</v>
      </c>
      <c r="BD100" t="s">
        <v>25</v>
      </c>
      <c r="BE100" t="s">
        <v>25</v>
      </c>
      <c r="BF100" t="s">
        <v>25</v>
      </c>
      <c r="BG100" t="s">
        <v>25</v>
      </c>
      <c r="BH100" t="s">
        <v>25</v>
      </c>
      <c r="BI100" t="s">
        <v>25</v>
      </c>
      <c r="BJ100" t="s">
        <v>25</v>
      </c>
      <c r="BK100" t="s">
        <v>25</v>
      </c>
      <c r="BL100" t="s">
        <v>25</v>
      </c>
      <c r="BM100" t="s">
        <v>25</v>
      </c>
      <c r="BN100" t="s">
        <v>25</v>
      </c>
      <c r="BO100" t="s">
        <v>25</v>
      </c>
      <c r="BP100" t="s">
        <v>25</v>
      </c>
      <c r="BQ100" t="s">
        <v>25</v>
      </c>
      <c r="BR100" t="s">
        <v>25</v>
      </c>
      <c r="BS100" t="s">
        <v>25</v>
      </c>
      <c r="BT100" t="s">
        <v>25</v>
      </c>
      <c r="BU100" t="s">
        <v>25</v>
      </c>
      <c r="BV100" t="s">
        <v>25</v>
      </c>
      <c r="BW100">
        <v>134.66296799439399</v>
      </c>
      <c r="BX100">
        <v>19.090691555922099</v>
      </c>
      <c r="BY100">
        <f>BX100/T100</f>
        <v>2.8020976891122999</v>
      </c>
      <c r="BZ100">
        <v>13.371597159286599</v>
      </c>
      <c r="CA100">
        <v>3.8570979578907498</v>
      </c>
      <c r="CB100">
        <v>0.75018616017273998</v>
      </c>
      <c r="CC100">
        <v>1.8586404835460899E-2</v>
      </c>
      <c r="CD100">
        <v>1.9069912731295199E-2</v>
      </c>
      <c r="CE100">
        <v>0.97464551082916895</v>
      </c>
      <c r="CF100">
        <v>0.48047018226369298</v>
      </c>
      <c r="CG100">
        <v>1.27186984605609</v>
      </c>
      <c r="CH100">
        <v>7.42637172537873</v>
      </c>
      <c r="CI100">
        <v>0.88132496018563</v>
      </c>
      <c r="CJ100">
        <v>1.22603424732185</v>
      </c>
      <c r="CK100">
        <v>0.162205696285351</v>
      </c>
      <c r="CL100">
        <v>0.69882702063090396</v>
      </c>
      <c r="CM100">
        <v>0.27673014280445601</v>
      </c>
      <c r="CN100">
        <v>6.5152849168354399E-2</v>
      </c>
      <c r="CO100">
        <v>0.69210104986693299</v>
      </c>
      <c r="CP100">
        <v>0.31595437480004901</v>
      </c>
      <c r="CQ100" t="s">
        <v>25</v>
      </c>
      <c r="CR100">
        <v>0.24882201191321901</v>
      </c>
      <c r="CS100">
        <v>0.49119887769169096</v>
      </c>
      <c r="CT100">
        <v>0.71991412570484925</v>
      </c>
      <c r="CU100">
        <v>0.4007853836725635</v>
      </c>
      <c r="CV100">
        <v>0.10166344801242705</v>
      </c>
      <c r="CW100">
        <v>0.13112229323166977</v>
      </c>
      <c r="CX100">
        <v>0</v>
      </c>
      <c r="CY100">
        <v>0.2181767001615659</v>
      </c>
    </row>
    <row r="101" spans="1:103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35"/>
        <v>8.5475431880759434</v>
      </c>
      <c r="O101">
        <f t="shared" si="33"/>
        <v>12.821314782113916</v>
      </c>
      <c r="P101">
        <v>86.09939474910162</v>
      </c>
      <c r="Q101">
        <f t="shared" si="36"/>
        <v>21.120534069468174</v>
      </c>
      <c r="R101">
        <f t="shared" si="34"/>
        <v>31.680801104202263</v>
      </c>
      <c r="S101">
        <v>7.01</v>
      </c>
      <c r="T101">
        <v>6.8129999999999997</v>
      </c>
      <c r="U101" t="s">
        <v>25</v>
      </c>
      <c r="V101" t="s">
        <v>25</v>
      </c>
      <c r="W101" t="s">
        <v>25</v>
      </c>
      <c r="X101" t="s">
        <v>25</v>
      </c>
      <c r="Y101" t="s">
        <v>25</v>
      </c>
      <c r="Z101" t="s">
        <v>25</v>
      </c>
      <c r="AA101" t="s">
        <v>25</v>
      </c>
      <c r="AB101" t="s">
        <v>25</v>
      </c>
      <c r="AC101" t="s">
        <v>25</v>
      </c>
      <c r="AD101" t="s">
        <v>25</v>
      </c>
      <c r="AE101" t="s">
        <v>25</v>
      </c>
      <c r="AF101" t="s">
        <v>25</v>
      </c>
      <c r="AG101" t="s">
        <v>25</v>
      </c>
      <c r="AH101" t="s">
        <v>25</v>
      </c>
      <c r="AI101" t="s">
        <v>25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 t="s">
        <v>25</v>
      </c>
      <c r="AZ101" t="s">
        <v>25</v>
      </c>
      <c r="BA101" t="s">
        <v>25</v>
      </c>
      <c r="BB101" t="s">
        <v>25</v>
      </c>
      <c r="BC101" t="s">
        <v>25</v>
      </c>
      <c r="BD101" t="s">
        <v>25</v>
      </c>
      <c r="BE101" t="s">
        <v>25</v>
      </c>
      <c r="BF101" t="s">
        <v>25</v>
      </c>
      <c r="BG101" t="s">
        <v>25</v>
      </c>
      <c r="BH101" t="s">
        <v>25</v>
      </c>
      <c r="BI101" t="s">
        <v>25</v>
      </c>
      <c r="BJ101" t="s">
        <v>25</v>
      </c>
      <c r="BK101" t="s">
        <v>25</v>
      </c>
      <c r="BL101" t="s">
        <v>25</v>
      </c>
      <c r="BM101" t="s">
        <v>25</v>
      </c>
      <c r="BN101" t="s">
        <v>25</v>
      </c>
      <c r="BO101" t="s">
        <v>25</v>
      </c>
      <c r="BP101" t="s">
        <v>25</v>
      </c>
      <c r="BQ101" t="s">
        <v>25</v>
      </c>
      <c r="BR101" t="s">
        <v>25</v>
      </c>
      <c r="BS101" t="s">
        <v>25</v>
      </c>
      <c r="BT101" t="s">
        <v>25</v>
      </c>
      <c r="BU101" t="s">
        <v>25</v>
      </c>
      <c r="BV101" t="s">
        <v>25</v>
      </c>
      <c r="BW101">
        <v>134.66296799439399</v>
      </c>
      <c r="BX101">
        <v>19.090691555922099</v>
      </c>
      <c r="BY101">
        <f>BX101/T101</f>
        <v>2.8020976891122999</v>
      </c>
      <c r="BZ101">
        <v>13.371597159286599</v>
      </c>
      <c r="CA101">
        <v>3.8570979578907498</v>
      </c>
      <c r="CB101">
        <v>0.75018616017273998</v>
      </c>
      <c r="CC101">
        <v>1.8586404835460899E-2</v>
      </c>
      <c r="CD101">
        <v>1.9069912731295199E-2</v>
      </c>
      <c r="CE101">
        <v>0.97464551082916895</v>
      </c>
      <c r="CF101">
        <v>0.48047018226369298</v>
      </c>
      <c r="CG101">
        <v>1.27186984605609</v>
      </c>
      <c r="CH101">
        <v>7.42637172537873</v>
      </c>
      <c r="CI101">
        <v>0.88132496018563</v>
      </c>
      <c r="CJ101">
        <v>1.22603424732185</v>
      </c>
      <c r="CK101">
        <v>0.162205696285351</v>
      </c>
      <c r="CL101">
        <v>0.69882702063090396</v>
      </c>
      <c r="CM101">
        <v>0.27673014280445601</v>
      </c>
      <c r="CN101">
        <v>6.5152849168354399E-2</v>
      </c>
      <c r="CO101">
        <v>0.69210104986693299</v>
      </c>
      <c r="CP101">
        <v>0.31595437480004901</v>
      </c>
      <c r="CQ101" t="s">
        <v>25</v>
      </c>
      <c r="CR101">
        <v>0.24882201191321901</v>
      </c>
      <c r="CS101">
        <v>0.49119887769169096</v>
      </c>
      <c r="CT101">
        <v>0.71991412570484925</v>
      </c>
      <c r="CU101">
        <v>0.4007853836725635</v>
      </c>
      <c r="CV101">
        <v>0.10166344801242705</v>
      </c>
      <c r="CW101">
        <v>0.13112229323166977</v>
      </c>
      <c r="CX101">
        <v>0</v>
      </c>
      <c r="CY101">
        <v>0.2181767001615659</v>
      </c>
    </row>
    <row r="102" spans="1:103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35"/>
        <v>17.210282375991188</v>
      </c>
      <c r="O102">
        <f t="shared" si="33"/>
        <v>25.815423563986784</v>
      </c>
      <c r="P102">
        <v>127.43143106636083</v>
      </c>
      <c r="Q102">
        <f t="shared" si="36"/>
        <v>33.520144964645937</v>
      </c>
      <c r="R102">
        <f t="shared" si="34"/>
        <v>50.280217446968905</v>
      </c>
      <c r="S102">
        <v>7.01</v>
      </c>
      <c r="T102">
        <v>6.8129999999999997</v>
      </c>
      <c r="U102" t="s">
        <v>25</v>
      </c>
      <c r="V102" t="s">
        <v>25</v>
      </c>
      <c r="W102" t="s">
        <v>25</v>
      </c>
      <c r="X102" t="s">
        <v>25</v>
      </c>
      <c r="Y102" t="s">
        <v>25</v>
      </c>
      <c r="Z102" t="s">
        <v>25</v>
      </c>
      <c r="AA102" t="s">
        <v>25</v>
      </c>
      <c r="AB102" t="s">
        <v>25</v>
      </c>
      <c r="AC102" t="s">
        <v>25</v>
      </c>
      <c r="AD102" t="s">
        <v>25</v>
      </c>
      <c r="AE102" t="s">
        <v>25</v>
      </c>
      <c r="AF102" t="s">
        <v>25</v>
      </c>
      <c r="AG102" t="s">
        <v>25</v>
      </c>
      <c r="AH102" t="s">
        <v>25</v>
      </c>
      <c r="AI102" t="s">
        <v>25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 t="s">
        <v>25</v>
      </c>
      <c r="AZ102" t="s">
        <v>25</v>
      </c>
      <c r="BA102" t="s">
        <v>25</v>
      </c>
      <c r="BB102" t="s">
        <v>25</v>
      </c>
      <c r="BC102" t="s">
        <v>25</v>
      </c>
      <c r="BD102" t="s">
        <v>25</v>
      </c>
      <c r="BE102" t="s">
        <v>25</v>
      </c>
      <c r="BF102" t="s">
        <v>25</v>
      </c>
      <c r="BG102" t="s">
        <v>25</v>
      </c>
      <c r="BH102" t="s">
        <v>25</v>
      </c>
      <c r="BI102" t="s">
        <v>25</v>
      </c>
      <c r="BJ102" t="s">
        <v>25</v>
      </c>
      <c r="BK102" t="s">
        <v>25</v>
      </c>
      <c r="BL102" t="s">
        <v>25</v>
      </c>
      <c r="BM102" t="s">
        <v>25</v>
      </c>
      <c r="BN102" t="s">
        <v>25</v>
      </c>
      <c r="BO102" t="s">
        <v>25</v>
      </c>
      <c r="BP102" t="s">
        <v>25</v>
      </c>
      <c r="BQ102" t="s">
        <v>25</v>
      </c>
      <c r="BR102" t="s">
        <v>25</v>
      </c>
      <c r="BS102" t="s">
        <v>25</v>
      </c>
      <c r="BT102" t="s">
        <v>25</v>
      </c>
      <c r="BU102" t="s">
        <v>25</v>
      </c>
      <c r="BV102" t="s">
        <v>25</v>
      </c>
      <c r="BW102">
        <v>134.66296799439399</v>
      </c>
      <c r="BX102">
        <v>19.090691555922099</v>
      </c>
      <c r="BY102">
        <f>BX102/T102</f>
        <v>2.8020976891122999</v>
      </c>
      <c r="BZ102">
        <v>13.371597159286599</v>
      </c>
      <c r="CA102">
        <v>3.8570979578907498</v>
      </c>
      <c r="CB102">
        <v>0.75018616017273998</v>
      </c>
      <c r="CC102">
        <v>1.8586404835460899E-2</v>
      </c>
      <c r="CD102">
        <v>1.9069912731295199E-2</v>
      </c>
      <c r="CE102">
        <v>0.97464551082916895</v>
      </c>
      <c r="CF102">
        <v>0.48047018226369298</v>
      </c>
      <c r="CG102">
        <v>1.27186984605609</v>
      </c>
      <c r="CH102">
        <v>7.42637172537873</v>
      </c>
      <c r="CI102">
        <v>0.88132496018563</v>
      </c>
      <c r="CJ102">
        <v>1.22603424732185</v>
      </c>
      <c r="CK102">
        <v>0.162205696285351</v>
      </c>
      <c r="CL102">
        <v>0.69882702063090396</v>
      </c>
      <c r="CM102">
        <v>0.27673014280445601</v>
      </c>
      <c r="CN102">
        <v>6.5152849168354399E-2</v>
      </c>
      <c r="CO102">
        <v>0.69210104986693299</v>
      </c>
      <c r="CP102">
        <v>0.31595437480004901</v>
      </c>
      <c r="CQ102" t="s">
        <v>25</v>
      </c>
      <c r="CR102">
        <v>0.24882201191321901</v>
      </c>
      <c r="CS102">
        <v>0.49119887769169096</v>
      </c>
      <c r="CT102">
        <v>0.71991412570484925</v>
      </c>
      <c r="CU102">
        <v>0.4007853836725635</v>
      </c>
      <c r="CV102">
        <v>0.10166344801242705</v>
      </c>
      <c r="CW102">
        <v>0.13112229323166977</v>
      </c>
      <c r="CX102">
        <v>0</v>
      </c>
      <c r="CY102">
        <v>0.2181767001615659</v>
      </c>
    </row>
    <row r="103" spans="1:103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35"/>
        <v>515.77088994715223</v>
      </c>
      <c r="O103">
        <f t="shared" si="33"/>
        <v>884.17866848083236</v>
      </c>
      <c r="P103">
        <v>453.22512909652158</v>
      </c>
      <c r="Q103">
        <f t="shared" si="36"/>
        <v>1750.1100583159223</v>
      </c>
      <c r="R103">
        <f t="shared" si="34"/>
        <v>3000.1886713987242</v>
      </c>
      <c r="S103">
        <v>7.01</v>
      </c>
      <c r="T103">
        <v>6.8129999999999997</v>
      </c>
      <c r="U103" t="s">
        <v>25</v>
      </c>
      <c r="V103" t="s">
        <v>25</v>
      </c>
      <c r="W103" t="s">
        <v>25</v>
      </c>
      <c r="X103" t="s">
        <v>25</v>
      </c>
      <c r="Y103" t="s">
        <v>25</v>
      </c>
      <c r="Z103" t="s">
        <v>25</v>
      </c>
      <c r="AA103" t="s">
        <v>25</v>
      </c>
      <c r="AB103" t="s">
        <v>25</v>
      </c>
      <c r="AC103" t="s">
        <v>25</v>
      </c>
      <c r="AD103" t="s">
        <v>25</v>
      </c>
      <c r="AE103" t="s">
        <v>25</v>
      </c>
      <c r="AF103" t="s">
        <v>25</v>
      </c>
      <c r="AG103" t="s">
        <v>25</v>
      </c>
      <c r="AH103" t="s">
        <v>25</v>
      </c>
      <c r="AI103" t="s">
        <v>25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 t="s">
        <v>25</v>
      </c>
      <c r="AZ103" t="s">
        <v>25</v>
      </c>
      <c r="BA103" t="s">
        <v>25</v>
      </c>
      <c r="BB103" t="s">
        <v>25</v>
      </c>
      <c r="BC103" t="s">
        <v>25</v>
      </c>
      <c r="BD103" t="s">
        <v>25</v>
      </c>
      <c r="BE103" t="s">
        <v>25</v>
      </c>
      <c r="BF103" t="s">
        <v>25</v>
      </c>
      <c r="BG103" t="s">
        <v>25</v>
      </c>
      <c r="BH103" t="s">
        <v>25</v>
      </c>
      <c r="BI103" t="s">
        <v>25</v>
      </c>
      <c r="BJ103" t="s">
        <v>25</v>
      </c>
      <c r="BK103" t="s">
        <v>25</v>
      </c>
      <c r="BL103" t="s">
        <v>25</v>
      </c>
      <c r="BM103" t="s">
        <v>25</v>
      </c>
      <c r="BN103" t="s">
        <v>25</v>
      </c>
      <c r="BO103" t="s">
        <v>25</v>
      </c>
      <c r="BP103" t="s">
        <v>25</v>
      </c>
      <c r="BQ103" t="s">
        <v>25</v>
      </c>
      <c r="BR103" t="s">
        <v>25</v>
      </c>
      <c r="BS103" t="s">
        <v>25</v>
      </c>
      <c r="BT103" t="s">
        <v>25</v>
      </c>
      <c r="BU103" t="s">
        <v>25</v>
      </c>
      <c r="BV103" t="s">
        <v>25</v>
      </c>
      <c r="BW103">
        <v>134.66296799439399</v>
      </c>
      <c r="BX103">
        <v>19.090691555922099</v>
      </c>
      <c r="BY103">
        <f>BX103/T103</f>
        <v>2.8020976891122999</v>
      </c>
      <c r="BZ103">
        <v>13.371597159286599</v>
      </c>
      <c r="CA103">
        <v>3.8570979578907498</v>
      </c>
      <c r="CB103">
        <v>0.75018616017273998</v>
      </c>
      <c r="CC103">
        <v>1.8586404835460899E-2</v>
      </c>
      <c r="CD103">
        <v>1.9069912731295199E-2</v>
      </c>
      <c r="CE103">
        <v>0.97464551082916895</v>
      </c>
      <c r="CF103">
        <v>0.48047018226369298</v>
      </c>
      <c r="CG103">
        <v>1.27186984605609</v>
      </c>
      <c r="CH103">
        <v>7.42637172537873</v>
      </c>
      <c r="CI103">
        <v>0.88132496018563</v>
      </c>
      <c r="CJ103">
        <v>1.22603424732185</v>
      </c>
      <c r="CK103">
        <v>0.162205696285351</v>
      </c>
      <c r="CL103">
        <v>0.69882702063090396</v>
      </c>
      <c r="CM103">
        <v>0.27673014280445601</v>
      </c>
      <c r="CN103">
        <v>6.5152849168354399E-2</v>
      </c>
      <c r="CO103">
        <v>0.69210104986693299</v>
      </c>
      <c r="CP103">
        <v>0.31595437480004901</v>
      </c>
      <c r="CQ103" t="s">
        <v>25</v>
      </c>
      <c r="CR103">
        <v>0.24882201191321901</v>
      </c>
      <c r="CS103">
        <v>0.49119887769169096</v>
      </c>
      <c r="CT103">
        <v>0.71991412570484925</v>
      </c>
      <c r="CU103">
        <v>0.4007853836725635</v>
      </c>
      <c r="CV103">
        <v>0.10166344801242705</v>
      </c>
      <c r="CW103">
        <v>0.13112229323166977</v>
      </c>
      <c r="CX103">
        <v>0</v>
      </c>
      <c r="CY103">
        <v>0.2181767001615659</v>
      </c>
    </row>
    <row r="104" spans="1:103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35"/>
        <v>710.52892700879272</v>
      </c>
      <c r="O104">
        <f t="shared" si="33"/>
        <v>1291.8707763796231</v>
      </c>
      <c r="P104">
        <v>268.44661379583346</v>
      </c>
      <c r="Q104">
        <f t="shared" si="36"/>
        <v>1010.9959971131697</v>
      </c>
      <c r="R104">
        <f t="shared" si="34"/>
        <v>1838.1745402057629</v>
      </c>
      <c r="S104">
        <v>7.01</v>
      </c>
      <c r="T104">
        <v>6.8129999999999997</v>
      </c>
      <c r="U104" t="s">
        <v>25</v>
      </c>
      <c r="V104" t="s">
        <v>25</v>
      </c>
      <c r="W104" t="s">
        <v>25</v>
      </c>
      <c r="X104" t="s">
        <v>25</v>
      </c>
      <c r="Y104" t="s">
        <v>25</v>
      </c>
      <c r="Z104" t="s">
        <v>25</v>
      </c>
      <c r="AA104" t="s">
        <v>25</v>
      </c>
      <c r="AB104" t="s">
        <v>25</v>
      </c>
      <c r="AC104" t="s">
        <v>25</v>
      </c>
      <c r="AD104" t="s">
        <v>25</v>
      </c>
      <c r="AE104" t="s">
        <v>25</v>
      </c>
      <c r="AF104" t="s">
        <v>25</v>
      </c>
      <c r="AG104" t="s">
        <v>25</v>
      </c>
      <c r="AH104" t="s">
        <v>25</v>
      </c>
      <c r="AI104" t="s">
        <v>25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 t="s">
        <v>25</v>
      </c>
      <c r="AZ104" t="s">
        <v>25</v>
      </c>
      <c r="BA104" t="s">
        <v>25</v>
      </c>
      <c r="BB104" t="s">
        <v>25</v>
      </c>
      <c r="BC104" t="s">
        <v>25</v>
      </c>
      <c r="BD104" t="s">
        <v>25</v>
      </c>
      <c r="BE104" t="s">
        <v>25</v>
      </c>
      <c r="BF104" t="s">
        <v>25</v>
      </c>
      <c r="BG104" t="s">
        <v>25</v>
      </c>
      <c r="BH104" t="s">
        <v>25</v>
      </c>
      <c r="BI104" t="s">
        <v>25</v>
      </c>
      <c r="BJ104" t="s">
        <v>25</v>
      </c>
      <c r="BK104" t="s">
        <v>25</v>
      </c>
      <c r="BL104" t="s">
        <v>25</v>
      </c>
      <c r="BM104" t="s">
        <v>25</v>
      </c>
      <c r="BN104" t="s">
        <v>25</v>
      </c>
      <c r="BO104" t="s">
        <v>25</v>
      </c>
      <c r="BP104" t="s">
        <v>25</v>
      </c>
      <c r="BQ104" t="s">
        <v>25</v>
      </c>
      <c r="BR104" t="s">
        <v>25</v>
      </c>
      <c r="BS104" t="s">
        <v>25</v>
      </c>
      <c r="BT104" t="s">
        <v>25</v>
      </c>
      <c r="BU104" t="s">
        <v>25</v>
      </c>
      <c r="BV104" t="s">
        <v>25</v>
      </c>
      <c r="BW104">
        <v>134.66296799439399</v>
      </c>
      <c r="BX104">
        <v>19.090691555922099</v>
      </c>
      <c r="BY104">
        <f>BX104/T104</f>
        <v>2.8020976891122999</v>
      </c>
      <c r="BZ104">
        <v>13.371597159286599</v>
      </c>
      <c r="CA104">
        <v>3.8570979578907498</v>
      </c>
      <c r="CB104">
        <v>0.75018616017273998</v>
      </c>
      <c r="CC104">
        <v>1.8586404835460899E-2</v>
      </c>
      <c r="CD104">
        <v>1.9069912731295199E-2</v>
      </c>
      <c r="CE104">
        <v>0.97464551082916895</v>
      </c>
      <c r="CF104">
        <v>0.48047018226369298</v>
      </c>
      <c r="CG104">
        <v>1.27186984605609</v>
      </c>
      <c r="CH104">
        <v>7.42637172537873</v>
      </c>
      <c r="CI104">
        <v>0.88132496018563</v>
      </c>
      <c r="CJ104">
        <v>1.22603424732185</v>
      </c>
      <c r="CK104">
        <v>0.162205696285351</v>
      </c>
      <c r="CL104">
        <v>0.69882702063090396</v>
      </c>
      <c r="CM104">
        <v>0.27673014280445601</v>
      </c>
      <c r="CN104">
        <v>6.5152849168354399E-2</v>
      </c>
      <c r="CO104">
        <v>0.69210104986693299</v>
      </c>
      <c r="CP104">
        <v>0.31595437480004901</v>
      </c>
      <c r="CQ104" t="s">
        <v>25</v>
      </c>
      <c r="CR104">
        <v>0.24882201191321901</v>
      </c>
      <c r="CS104">
        <v>0.49119887769169096</v>
      </c>
      <c r="CT104">
        <v>0.71991412570484925</v>
      </c>
      <c r="CU104">
        <v>0.4007853836725635</v>
      </c>
      <c r="CV104">
        <v>0.10166344801242705</v>
      </c>
      <c r="CW104">
        <v>0.13112229323166977</v>
      </c>
      <c r="CX104">
        <v>0</v>
      </c>
      <c r="CY104">
        <v>0.2181767001615659</v>
      </c>
    </row>
    <row r="105" spans="1:103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35"/>
        <v>845.69223348690309</v>
      </c>
      <c r="O105">
        <f t="shared" si="33"/>
        <v>1492.398059094535</v>
      </c>
      <c r="P105">
        <v>372.99235271595961</v>
      </c>
      <c r="Q105">
        <f t="shared" si="36"/>
        <v>1429.1789527936744</v>
      </c>
      <c r="R105">
        <f t="shared" si="34"/>
        <v>2522.0805049300134</v>
      </c>
      <c r="S105">
        <v>7.01</v>
      </c>
      <c r="T105">
        <v>6.8129999999999997</v>
      </c>
      <c r="U105" t="s">
        <v>25</v>
      </c>
      <c r="V105" t="s">
        <v>25</v>
      </c>
      <c r="W105" t="s">
        <v>25</v>
      </c>
      <c r="X105" t="s">
        <v>25</v>
      </c>
      <c r="Y105" t="s">
        <v>25</v>
      </c>
      <c r="Z105" t="s">
        <v>25</v>
      </c>
      <c r="AA105" t="s">
        <v>25</v>
      </c>
      <c r="AB105" t="s">
        <v>25</v>
      </c>
      <c r="AC105" t="s">
        <v>25</v>
      </c>
      <c r="AD105" t="s">
        <v>25</v>
      </c>
      <c r="AE105" t="s">
        <v>25</v>
      </c>
      <c r="AF105" t="s">
        <v>25</v>
      </c>
      <c r="AG105" t="s">
        <v>25</v>
      </c>
      <c r="AH105" t="s">
        <v>25</v>
      </c>
      <c r="AI105" t="s">
        <v>25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 t="s">
        <v>25</v>
      </c>
      <c r="AZ105" t="s">
        <v>25</v>
      </c>
      <c r="BA105" t="s">
        <v>25</v>
      </c>
      <c r="BB105" t="s">
        <v>25</v>
      </c>
      <c r="BC105" t="s">
        <v>25</v>
      </c>
      <c r="BD105" t="s">
        <v>25</v>
      </c>
      <c r="BE105" t="s">
        <v>25</v>
      </c>
      <c r="BF105" t="s">
        <v>25</v>
      </c>
      <c r="BG105" t="s">
        <v>25</v>
      </c>
      <c r="BH105" t="s">
        <v>25</v>
      </c>
      <c r="BI105" t="s">
        <v>25</v>
      </c>
      <c r="BJ105" t="s">
        <v>25</v>
      </c>
      <c r="BK105" t="s">
        <v>25</v>
      </c>
      <c r="BL105" t="s">
        <v>25</v>
      </c>
      <c r="BM105" t="s">
        <v>25</v>
      </c>
      <c r="BN105" t="s">
        <v>25</v>
      </c>
      <c r="BO105" t="s">
        <v>25</v>
      </c>
      <c r="BP105" t="s">
        <v>25</v>
      </c>
      <c r="BQ105" t="s">
        <v>25</v>
      </c>
      <c r="BR105" t="s">
        <v>25</v>
      </c>
      <c r="BS105" t="s">
        <v>25</v>
      </c>
      <c r="BT105" t="s">
        <v>25</v>
      </c>
      <c r="BU105" t="s">
        <v>25</v>
      </c>
      <c r="BV105" t="s">
        <v>25</v>
      </c>
      <c r="BW105">
        <v>134.66296799439399</v>
      </c>
      <c r="BX105">
        <v>19.090691555922099</v>
      </c>
      <c r="BY105">
        <f>BX105/T105</f>
        <v>2.8020976891122999</v>
      </c>
      <c r="BZ105">
        <v>13.371597159286599</v>
      </c>
      <c r="CA105">
        <v>3.8570979578907498</v>
      </c>
      <c r="CB105">
        <v>0.75018616017273998</v>
      </c>
      <c r="CC105">
        <v>1.8586404835460899E-2</v>
      </c>
      <c r="CD105">
        <v>1.9069912731295199E-2</v>
      </c>
      <c r="CE105">
        <v>0.97464551082916895</v>
      </c>
      <c r="CF105">
        <v>0.48047018226369298</v>
      </c>
      <c r="CG105">
        <v>1.27186984605609</v>
      </c>
      <c r="CH105">
        <v>7.42637172537873</v>
      </c>
      <c r="CI105">
        <v>0.88132496018563</v>
      </c>
      <c r="CJ105">
        <v>1.22603424732185</v>
      </c>
      <c r="CK105">
        <v>0.162205696285351</v>
      </c>
      <c r="CL105">
        <v>0.69882702063090396</v>
      </c>
      <c r="CM105">
        <v>0.27673014280445601</v>
      </c>
      <c r="CN105">
        <v>6.5152849168354399E-2</v>
      </c>
      <c r="CO105">
        <v>0.69210104986693299</v>
      </c>
      <c r="CP105">
        <v>0.31595437480004901</v>
      </c>
      <c r="CQ105" t="s">
        <v>25</v>
      </c>
      <c r="CR105">
        <v>0.24882201191321901</v>
      </c>
      <c r="CS105">
        <v>0.49119887769169096</v>
      </c>
      <c r="CT105">
        <v>0.71991412570484925</v>
      </c>
      <c r="CU105">
        <v>0.4007853836725635</v>
      </c>
      <c r="CV105">
        <v>0.10166344801242705</v>
      </c>
      <c r="CW105">
        <v>0.13112229323166977</v>
      </c>
      <c r="CX105">
        <v>0</v>
      </c>
      <c r="CY105">
        <v>0.2181767001615659</v>
      </c>
    </row>
    <row r="106" spans="1:103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35"/>
        <v>140.3855251374917</v>
      </c>
      <c r="O106">
        <f t="shared" si="33"/>
        <v>255.24640934089399</v>
      </c>
      <c r="P106">
        <v>409.46179652530594</v>
      </c>
      <c r="Q106">
        <f t="shared" si="36"/>
        <v>1575.0567280310597</v>
      </c>
      <c r="R106">
        <f t="shared" si="34"/>
        <v>2863.7395055110178</v>
      </c>
      <c r="S106">
        <v>7.01</v>
      </c>
      <c r="T106">
        <v>6.8129999999999997</v>
      </c>
      <c r="U106" t="s">
        <v>25</v>
      </c>
      <c r="V106" t="s">
        <v>25</v>
      </c>
      <c r="W106" t="s">
        <v>25</v>
      </c>
      <c r="X106" t="s">
        <v>25</v>
      </c>
      <c r="Y106" t="s">
        <v>25</v>
      </c>
      <c r="Z106" t="s">
        <v>25</v>
      </c>
      <c r="AA106" t="s">
        <v>25</v>
      </c>
      <c r="AB106" t="s">
        <v>25</v>
      </c>
      <c r="AC106" t="s">
        <v>25</v>
      </c>
      <c r="AD106" t="s">
        <v>25</v>
      </c>
      <c r="AE106" t="s">
        <v>25</v>
      </c>
      <c r="AF106" t="s">
        <v>25</v>
      </c>
      <c r="AG106" t="s">
        <v>25</v>
      </c>
      <c r="AH106" t="s">
        <v>25</v>
      </c>
      <c r="AI106" t="s">
        <v>25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 t="s">
        <v>25</v>
      </c>
      <c r="AZ106" t="s">
        <v>25</v>
      </c>
      <c r="BA106" t="s">
        <v>25</v>
      </c>
      <c r="BB106" t="s">
        <v>25</v>
      </c>
      <c r="BC106" t="s">
        <v>25</v>
      </c>
      <c r="BD106" t="s">
        <v>25</v>
      </c>
      <c r="BE106" t="s">
        <v>25</v>
      </c>
      <c r="BF106" t="s">
        <v>25</v>
      </c>
      <c r="BG106" t="s">
        <v>25</v>
      </c>
      <c r="BH106" t="s">
        <v>25</v>
      </c>
      <c r="BI106" t="s">
        <v>25</v>
      </c>
      <c r="BJ106" t="s">
        <v>25</v>
      </c>
      <c r="BK106" t="s">
        <v>25</v>
      </c>
      <c r="BL106" t="s">
        <v>25</v>
      </c>
      <c r="BM106" t="s">
        <v>25</v>
      </c>
      <c r="BN106" t="s">
        <v>25</v>
      </c>
      <c r="BO106" t="s">
        <v>25</v>
      </c>
      <c r="BP106" t="s">
        <v>25</v>
      </c>
      <c r="BQ106" t="s">
        <v>25</v>
      </c>
      <c r="BR106" t="s">
        <v>25</v>
      </c>
      <c r="BS106" t="s">
        <v>25</v>
      </c>
      <c r="BT106" t="s">
        <v>25</v>
      </c>
      <c r="BU106" t="s">
        <v>25</v>
      </c>
      <c r="BV106" t="s">
        <v>25</v>
      </c>
      <c r="BW106">
        <v>134.66296799439399</v>
      </c>
      <c r="BX106">
        <v>19.090691555922099</v>
      </c>
      <c r="BY106">
        <f>BX106/T106</f>
        <v>2.8020976891122999</v>
      </c>
      <c r="BZ106">
        <v>13.371597159286599</v>
      </c>
      <c r="CA106">
        <v>3.8570979578907498</v>
      </c>
      <c r="CB106">
        <v>0.75018616017273998</v>
      </c>
      <c r="CC106">
        <v>1.8586404835460899E-2</v>
      </c>
      <c r="CD106">
        <v>1.9069912731295199E-2</v>
      </c>
      <c r="CE106">
        <v>0.97464551082916895</v>
      </c>
      <c r="CF106">
        <v>0.48047018226369298</v>
      </c>
      <c r="CG106">
        <v>1.27186984605609</v>
      </c>
      <c r="CH106">
        <v>7.42637172537873</v>
      </c>
      <c r="CI106">
        <v>0.88132496018563</v>
      </c>
      <c r="CJ106">
        <v>1.22603424732185</v>
      </c>
      <c r="CK106">
        <v>0.162205696285351</v>
      </c>
      <c r="CL106">
        <v>0.69882702063090396</v>
      </c>
      <c r="CM106">
        <v>0.27673014280445601</v>
      </c>
      <c r="CN106">
        <v>6.5152849168354399E-2</v>
      </c>
      <c r="CO106">
        <v>0.69210104986693299</v>
      </c>
      <c r="CP106">
        <v>0.31595437480004901</v>
      </c>
      <c r="CQ106" t="s">
        <v>25</v>
      </c>
      <c r="CR106">
        <v>0.24882201191321901</v>
      </c>
      <c r="CS106">
        <v>0.49119887769169096</v>
      </c>
      <c r="CT106">
        <v>0.71991412570484925</v>
      </c>
      <c r="CU106">
        <v>0.4007853836725635</v>
      </c>
      <c r="CV106">
        <v>0.10166344801242705</v>
      </c>
      <c r="CW106">
        <v>0.13112229323166977</v>
      </c>
      <c r="CX106">
        <v>0</v>
      </c>
      <c r="CY106">
        <v>0.2181767001615659</v>
      </c>
    </row>
    <row r="107" spans="1:103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35"/>
        <v>175.78909575476942</v>
      </c>
      <c r="O107">
        <f t="shared" si="33"/>
        <v>376.6909194745059</v>
      </c>
      <c r="P107">
        <v>78.805505987232351</v>
      </c>
      <c r="Q107">
        <f t="shared" si="36"/>
        <v>189.32367440907393</v>
      </c>
      <c r="R107">
        <f t="shared" si="34"/>
        <v>405.69358801944418</v>
      </c>
      <c r="S107">
        <v>7.01</v>
      </c>
      <c r="T107">
        <v>6.8129999999999997</v>
      </c>
      <c r="U107" t="s">
        <v>25</v>
      </c>
      <c r="V107" t="s">
        <v>25</v>
      </c>
      <c r="W107" t="s">
        <v>25</v>
      </c>
      <c r="X107" t="s">
        <v>25</v>
      </c>
      <c r="Y107" t="s">
        <v>25</v>
      </c>
      <c r="Z107" t="s">
        <v>25</v>
      </c>
      <c r="AA107" t="s">
        <v>25</v>
      </c>
      <c r="AB107" t="s">
        <v>25</v>
      </c>
      <c r="AC107" t="s">
        <v>25</v>
      </c>
      <c r="AD107" t="s">
        <v>25</v>
      </c>
      <c r="AE107" t="s">
        <v>25</v>
      </c>
      <c r="AF107" t="s">
        <v>25</v>
      </c>
      <c r="AG107" t="s">
        <v>25</v>
      </c>
      <c r="AH107" t="s">
        <v>25</v>
      </c>
      <c r="AI107" t="s">
        <v>25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 t="s">
        <v>25</v>
      </c>
      <c r="AZ107" t="s">
        <v>25</v>
      </c>
      <c r="BA107" t="s">
        <v>25</v>
      </c>
      <c r="BB107" t="s">
        <v>25</v>
      </c>
      <c r="BC107" t="s">
        <v>25</v>
      </c>
      <c r="BD107" t="s">
        <v>25</v>
      </c>
      <c r="BE107" t="s">
        <v>25</v>
      </c>
      <c r="BF107" t="s">
        <v>25</v>
      </c>
      <c r="BG107" t="s">
        <v>25</v>
      </c>
      <c r="BH107" t="s">
        <v>25</v>
      </c>
      <c r="BI107" t="s">
        <v>25</v>
      </c>
      <c r="BJ107" t="s">
        <v>25</v>
      </c>
      <c r="BK107" t="s">
        <v>25</v>
      </c>
      <c r="BL107" t="s">
        <v>25</v>
      </c>
      <c r="BM107" t="s">
        <v>25</v>
      </c>
      <c r="BN107" t="s">
        <v>25</v>
      </c>
      <c r="BO107" t="s">
        <v>25</v>
      </c>
      <c r="BP107" t="s">
        <v>25</v>
      </c>
      <c r="BQ107" t="s">
        <v>25</v>
      </c>
      <c r="BR107" t="s">
        <v>25</v>
      </c>
      <c r="BS107" t="s">
        <v>25</v>
      </c>
      <c r="BT107" t="s">
        <v>25</v>
      </c>
      <c r="BU107" t="s">
        <v>25</v>
      </c>
      <c r="BV107" t="s">
        <v>25</v>
      </c>
      <c r="BW107">
        <v>134.66296799439399</v>
      </c>
      <c r="BX107">
        <v>19.090691555922099</v>
      </c>
      <c r="BY107">
        <f>BX107/T107</f>
        <v>2.8020976891122999</v>
      </c>
      <c r="BZ107">
        <v>13.371597159286599</v>
      </c>
      <c r="CA107">
        <v>3.8570979578907498</v>
      </c>
      <c r="CB107">
        <v>0.75018616017273998</v>
      </c>
      <c r="CC107">
        <v>1.8586404835460899E-2</v>
      </c>
      <c r="CD107">
        <v>1.9069912731295199E-2</v>
      </c>
      <c r="CE107">
        <v>0.97464551082916895</v>
      </c>
      <c r="CF107">
        <v>0.48047018226369298</v>
      </c>
      <c r="CG107">
        <v>1.27186984605609</v>
      </c>
      <c r="CH107">
        <v>7.42637172537873</v>
      </c>
      <c r="CI107">
        <v>0.88132496018563</v>
      </c>
      <c r="CJ107">
        <v>1.22603424732185</v>
      </c>
      <c r="CK107">
        <v>0.162205696285351</v>
      </c>
      <c r="CL107">
        <v>0.69882702063090396</v>
      </c>
      <c r="CM107">
        <v>0.27673014280445601</v>
      </c>
      <c r="CN107">
        <v>6.5152849168354399E-2</v>
      </c>
      <c r="CO107">
        <v>0.69210104986693299</v>
      </c>
      <c r="CP107">
        <v>0.31595437480004901</v>
      </c>
      <c r="CQ107" t="s">
        <v>25</v>
      </c>
      <c r="CR107">
        <v>0.24882201191321901</v>
      </c>
      <c r="CS107">
        <v>0.49119887769169096</v>
      </c>
      <c r="CT107">
        <v>0.71991412570484925</v>
      </c>
      <c r="CU107">
        <v>0.4007853836725635</v>
      </c>
      <c r="CV107">
        <v>0.10166344801242705</v>
      </c>
      <c r="CW107">
        <v>0.13112229323166977</v>
      </c>
      <c r="CX107">
        <v>0</v>
      </c>
      <c r="CY107">
        <v>0.2181767001615659</v>
      </c>
    </row>
    <row r="108" spans="1:103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35"/>
        <v>489.12221531766102</v>
      </c>
      <c r="O108">
        <f t="shared" si="33"/>
        <v>1048.1190328235593</v>
      </c>
      <c r="P108">
        <v>355.97327893826468</v>
      </c>
      <c r="Q108">
        <f t="shared" si="36"/>
        <v>1020.8269932621711</v>
      </c>
      <c r="R108">
        <f t="shared" si="34"/>
        <v>2187.4864141332237</v>
      </c>
      <c r="S108">
        <v>7.01</v>
      </c>
      <c r="T108">
        <v>6.8129999999999997</v>
      </c>
      <c r="U108" t="s">
        <v>25</v>
      </c>
      <c r="V108" t="s">
        <v>25</v>
      </c>
      <c r="W108" t="s">
        <v>25</v>
      </c>
      <c r="X108" t="s">
        <v>25</v>
      </c>
      <c r="Y108" t="s">
        <v>25</v>
      </c>
      <c r="Z108" t="s">
        <v>25</v>
      </c>
      <c r="AA108" t="s">
        <v>25</v>
      </c>
      <c r="AB108" t="s">
        <v>25</v>
      </c>
      <c r="AC108" t="s">
        <v>25</v>
      </c>
      <c r="AD108" t="s">
        <v>25</v>
      </c>
      <c r="AE108" t="s">
        <v>25</v>
      </c>
      <c r="AF108" t="s">
        <v>25</v>
      </c>
      <c r="AG108" t="s">
        <v>25</v>
      </c>
      <c r="AH108" t="s">
        <v>25</v>
      </c>
      <c r="AI108" t="s">
        <v>25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 t="s">
        <v>25</v>
      </c>
      <c r="AZ108" t="s">
        <v>25</v>
      </c>
      <c r="BA108" t="s">
        <v>25</v>
      </c>
      <c r="BB108" t="s">
        <v>25</v>
      </c>
      <c r="BC108" t="s">
        <v>25</v>
      </c>
      <c r="BD108" t="s">
        <v>25</v>
      </c>
      <c r="BE108" t="s">
        <v>25</v>
      </c>
      <c r="BF108" t="s">
        <v>25</v>
      </c>
      <c r="BG108" t="s">
        <v>25</v>
      </c>
      <c r="BH108" t="s">
        <v>25</v>
      </c>
      <c r="BI108" t="s">
        <v>25</v>
      </c>
      <c r="BJ108" t="s">
        <v>25</v>
      </c>
      <c r="BK108" t="s">
        <v>25</v>
      </c>
      <c r="BL108" t="s">
        <v>25</v>
      </c>
      <c r="BM108" t="s">
        <v>25</v>
      </c>
      <c r="BN108" t="s">
        <v>25</v>
      </c>
      <c r="BO108" t="s">
        <v>25</v>
      </c>
      <c r="BP108" t="s">
        <v>25</v>
      </c>
      <c r="BQ108" t="s">
        <v>25</v>
      </c>
      <c r="BR108" t="s">
        <v>25</v>
      </c>
      <c r="BS108" t="s">
        <v>25</v>
      </c>
      <c r="BT108" t="s">
        <v>25</v>
      </c>
      <c r="BU108" t="s">
        <v>25</v>
      </c>
      <c r="BV108" t="s">
        <v>25</v>
      </c>
      <c r="BW108">
        <v>134.66296799439399</v>
      </c>
      <c r="BX108">
        <v>19.090691555922099</v>
      </c>
      <c r="BY108">
        <f>BX108/T108</f>
        <v>2.8020976891122999</v>
      </c>
      <c r="BZ108">
        <v>13.371597159286599</v>
      </c>
      <c r="CA108">
        <v>3.8570979578907498</v>
      </c>
      <c r="CB108">
        <v>0.75018616017273998</v>
      </c>
      <c r="CC108">
        <v>1.8586404835460899E-2</v>
      </c>
      <c r="CD108">
        <v>1.9069912731295199E-2</v>
      </c>
      <c r="CE108">
        <v>0.97464551082916895</v>
      </c>
      <c r="CF108">
        <v>0.48047018226369298</v>
      </c>
      <c r="CG108">
        <v>1.27186984605609</v>
      </c>
      <c r="CH108">
        <v>7.42637172537873</v>
      </c>
      <c r="CI108">
        <v>0.88132496018563</v>
      </c>
      <c r="CJ108">
        <v>1.22603424732185</v>
      </c>
      <c r="CK108">
        <v>0.162205696285351</v>
      </c>
      <c r="CL108">
        <v>0.69882702063090396</v>
      </c>
      <c r="CM108">
        <v>0.27673014280445601</v>
      </c>
      <c r="CN108">
        <v>6.5152849168354399E-2</v>
      </c>
      <c r="CO108">
        <v>0.69210104986693299</v>
      </c>
      <c r="CP108">
        <v>0.31595437480004901</v>
      </c>
      <c r="CQ108" t="s">
        <v>25</v>
      </c>
      <c r="CR108">
        <v>0.24882201191321901</v>
      </c>
      <c r="CS108">
        <v>0.49119887769169096</v>
      </c>
      <c r="CT108">
        <v>0.71991412570484925</v>
      </c>
      <c r="CU108">
        <v>0.4007853836725635</v>
      </c>
      <c r="CV108">
        <v>0.10166344801242705</v>
      </c>
      <c r="CW108">
        <v>0.13112229323166977</v>
      </c>
      <c r="CX108">
        <v>0</v>
      </c>
      <c r="CY108">
        <v>0.2181767001615659</v>
      </c>
    </row>
    <row r="109" spans="1:103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35"/>
        <v>304.80861557478374</v>
      </c>
      <c r="O109">
        <f t="shared" si="33"/>
        <v>653.16131908882232</v>
      </c>
      <c r="P109">
        <v>93.393283510970903</v>
      </c>
      <c r="Q109">
        <f t="shared" si="36"/>
        <v>233.08700698028957</v>
      </c>
      <c r="R109">
        <f t="shared" si="34"/>
        <v>499.47215781490621</v>
      </c>
      <c r="S109">
        <v>7.01</v>
      </c>
      <c r="T109">
        <v>6.8129999999999997</v>
      </c>
      <c r="U109" t="s">
        <v>25</v>
      </c>
      <c r="V109" t="s">
        <v>25</v>
      </c>
      <c r="W109" t="s">
        <v>25</v>
      </c>
      <c r="X109" t="s">
        <v>25</v>
      </c>
      <c r="Y109" t="s">
        <v>25</v>
      </c>
      <c r="Z109" t="s">
        <v>25</v>
      </c>
      <c r="AA109" t="s">
        <v>25</v>
      </c>
      <c r="AB109" t="s">
        <v>25</v>
      </c>
      <c r="AC109" t="s">
        <v>25</v>
      </c>
      <c r="AD109" t="s">
        <v>25</v>
      </c>
      <c r="AE109" t="s">
        <v>25</v>
      </c>
      <c r="AF109" t="s">
        <v>25</v>
      </c>
      <c r="AG109" t="s">
        <v>25</v>
      </c>
      <c r="AH109" t="s">
        <v>25</v>
      </c>
      <c r="AI109" t="s">
        <v>25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 t="s">
        <v>25</v>
      </c>
      <c r="AZ109" t="s">
        <v>25</v>
      </c>
      <c r="BA109" t="s">
        <v>25</v>
      </c>
      <c r="BB109" t="s">
        <v>25</v>
      </c>
      <c r="BC109" t="s">
        <v>25</v>
      </c>
      <c r="BD109" t="s">
        <v>25</v>
      </c>
      <c r="BE109" t="s">
        <v>25</v>
      </c>
      <c r="BF109" t="s">
        <v>25</v>
      </c>
      <c r="BG109" t="s">
        <v>25</v>
      </c>
      <c r="BH109" t="s">
        <v>25</v>
      </c>
      <c r="BI109" t="s">
        <v>25</v>
      </c>
      <c r="BJ109" t="s">
        <v>25</v>
      </c>
      <c r="BK109" t="s">
        <v>25</v>
      </c>
      <c r="BL109" t="s">
        <v>25</v>
      </c>
      <c r="BM109" t="s">
        <v>25</v>
      </c>
      <c r="BN109" t="s">
        <v>25</v>
      </c>
      <c r="BO109" t="s">
        <v>25</v>
      </c>
      <c r="BP109" t="s">
        <v>25</v>
      </c>
      <c r="BQ109" t="s">
        <v>25</v>
      </c>
      <c r="BR109" t="s">
        <v>25</v>
      </c>
      <c r="BS109" t="s">
        <v>25</v>
      </c>
      <c r="BT109" t="s">
        <v>25</v>
      </c>
      <c r="BU109" t="s">
        <v>25</v>
      </c>
      <c r="BV109" t="s">
        <v>25</v>
      </c>
      <c r="BW109">
        <v>134.66296799439399</v>
      </c>
      <c r="BX109">
        <v>19.090691555922099</v>
      </c>
      <c r="BY109">
        <f>BX109/T109</f>
        <v>2.8020976891122999</v>
      </c>
      <c r="BZ109">
        <v>13.371597159286599</v>
      </c>
      <c r="CA109">
        <v>3.8570979578907498</v>
      </c>
      <c r="CB109">
        <v>0.75018616017273998</v>
      </c>
      <c r="CC109">
        <v>1.8586404835460899E-2</v>
      </c>
      <c r="CD109">
        <v>1.9069912731295199E-2</v>
      </c>
      <c r="CE109">
        <v>0.97464551082916895</v>
      </c>
      <c r="CF109">
        <v>0.48047018226369298</v>
      </c>
      <c r="CG109">
        <v>1.27186984605609</v>
      </c>
      <c r="CH109">
        <v>7.42637172537873</v>
      </c>
      <c r="CI109">
        <v>0.88132496018563</v>
      </c>
      <c r="CJ109">
        <v>1.22603424732185</v>
      </c>
      <c r="CK109">
        <v>0.162205696285351</v>
      </c>
      <c r="CL109">
        <v>0.69882702063090396</v>
      </c>
      <c r="CM109">
        <v>0.27673014280445601</v>
      </c>
      <c r="CN109">
        <v>6.5152849168354399E-2</v>
      </c>
      <c r="CO109">
        <v>0.69210104986693299</v>
      </c>
      <c r="CP109">
        <v>0.31595437480004901</v>
      </c>
      <c r="CQ109" t="s">
        <v>25</v>
      </c>
      <c r="CR109">
        <v>0.24882201191321901</v>
      </c>
      <c r="CS109">
        <v>0.49119887769169096</v>
      </c>
      <c r="CT109">
        <v>0.71991412570484925</v>
      </c>
      <c r="CU109">
        <v>0.4007853836725635</v>
      </c>
      <c r="CV109">
        <v>0.10166344801242705</v>
      </c>
      <c r="CW109">
        <v>0.13112229323166977</v>
      </c>
      <c r="CX109">
        <v>0</v>
      </c>
      <c r="CY109">
        <v>0.2181767001615659</v>
      </c>
    </row>
    <row r="110" spans="1:103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35"/>
        <v>64.663354576459511</v>
      </c>
      <c r="O110">
        <f t="shared" si="33"/>
        <v>138.5643312352704</v>
      </c>
      <c r="P110">
        <v>64.217728463493799</v>
      </c>
      <c r="Q110">
        <f t="shared" si="36"/>
        <v>97.040227891905516</v>
      </c>
      <c r="R110">
        <f t="shared" si="34"/>
        <v>207.94334548265468</v>
      </c>
      <c r="S110">
        <v>7.01</v>
      </c>
      <c r="T110">
        <v>6.8129999999999997</v>
      </c>
      <c r="U110" t="s">
        <v>25</v>
      </c>
      <c r="V110" t="s">
        <v>25</v>
      </c>
      <c r="W110" t="s">
        <v>25</v>
      </c>
      <c r="X110" t="s">
        <v>25</v>
      </c>
      <c r="Y110" t="s">
        <v>25</v>
      </c>
      <c r="Z110" t="s">
        <v>25</v>
      </c>
      <c r="AA110" t="s">
        <v>25</v>
      </c>
      <c r="AB110" t="s">
        <v>25</v>
      </c>
      <c r="AC110" t="s">
        <v>25</v>
      </c>
      <c r="AD110" t="s">
        <v>25</v>
      </c>
      <c r="AE110" t="s">
        <v>25</v>
      </c>
      <c r="AF110" t="s">
        <v>25</v>
      </c>
      <c r="AG110" t="s">
        <v>25</v>
      </c>
      <c r="AH110" t="s">
        <v>25</v>
      </c>
      <c r="AI110" t="s">
        <v>25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 t="s">
        <v>25</v>
      </c>
      <c r="AZ110" t="s">
        <v>25</v>
      </c>
      <c r="BA110" t="s">
        <v>25</v>
      </c>
      <c r="BB110" t="s">
        <v>25</v>
      </c>
      <c r="BC110" t="s">
        <v>25</v>
      </c>
      <c r="BD110" t="s">
        <v>25</v>
      </c>
      <c r="BE110" t="s">
        <v>25</v>
      </c>
      <c r="BF110" t="s">
        <v>25</v>
      </c>
      <c r="BG110" t="s">
        <v>25</v>
      </c>
      <c r="BH110" t="s">
        <v>25</v>
      </c>
      <c r="BI110" t="s">
        <v>25</v>
      </c>
      <c r="BJ110" t="s">
        <v>25</v>
      </c>
      <c r="BK110" t="s">
        <v>25</v>
      </c>
      <c r="BL110" t="s">
        <v>25</v>
      </c>
      <c r="BM110" t="s">
        <v>25</v>
      </c>
      <c r="BN110" t="s">
        <v>25</v>
      </c>
      <c r="BO110" t="s">
        <v>25</v>
      </c>
      <c r="BP110" t="s">
        <v>25</v>
      </c>
      <c r="BQ110" t="s">
        <v>25</v>
      </c>
      <c r="BR110" t="s">
        <v>25</v>
      </c>
      <c r="BS110" t="s">
        <v>25</v>
      </c>
      <c r="BT110" t="s">
        <v>25</v>
      </c>
      <c r="BU110" t="s">
        <v>25</v>
      </c>
      <c r="BV110" t="s">
        <v>25</v>
      </c>
      <c r="BW110">
        <v>134.66296799439399</v>
      </c>
      <c r="BX110">
        <v>19.090691555922099</v>
      </c>
      <c r="BY110">
        <f>BX110/T110</f>
        <v>2.8020976891122999</v>
      </c>
      <c r="BZ110">
        <v>13.371597159286599</v>
      </c>
      <c r="CA110">
        <v>3.8570979578907498</v>
      </c>
      <c r="CB110">
        <v>0.75018616017273998</v>
      </c>
      <c r="CC110">
        <v>1.8586404835460899E-2</v>
      </c>
      <c r="CD110">
        <v>1.9069912731295199E-2</v>
      </c>
      <c r="CE110">
        <v>0.97464551082916895</v>
      </c>
      <c r="CF110">
        <v>0.48047018226369298</v>
      </c>
      <c r="CG110">
        <v>1.27186984605609</v>
      </c>
      <c r="CH110">
        <v>7.42637172537873</v>
      </c>
      <c r="CI110">
        <v>0.88132496018563</v>
      </c>
      <c r="CJ110">
        <v>1.22603424732185</v>
      </c>
      <c r="CK110">
        <v>0.162205696285351</v>
      </c>
      <c r="CL110">
        <v>0.69882702063090396</v>
      </c>
      <c r="CM110">
        <v>0.27673014280445601</v>
      </c>
      <c r="CN110">
        <v>6.5152849168354399E-2</v>
      </c>
      <c r="CO110">
        <v>0.69210104986693299</v>
      </c>
      <c r="CP110">
        <v>0.31595437480004901</v>
      </c>
      <c r="CQ110" t="s">
        <v>25</v>
      </c>
      <c r="CR110">
        <v>0.24882201191321901</v>
      </c>
      <c r="CS110">
        <v>0.49119887769169096</v>
      </c>
      <c r="CT110">
        <v>0.71991412570484925</v>
      </c>
      <c r="CU110">
        <v>0.4007853836725635</v>
      </c>
      <c r="CV110">
        <v>0.10166344801242705</v>
      </c>
      <c r="CW110">
        <v>0.13112229323166977</v>
      </c>
      <c r="CX110">
        <v>0</v>
      </c>
      <c r="CY110">
        <v>0.2181767001615659</v>
      </c>
    </row>
    <row r="111" spans="1:103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35"/>
        <v>93.539151869510349</v>
      </c>
      <c r="O111">
        <f t="shared" si="33"/>
        <v>193.52927973002141</v>
      </c>
      <c r="P111">
        <v>168.76346738362005</v>
      </c>
      <c r="Q111">
        <f t="shared" si="36"/>
        <v>306.13170573215803</v>
      </c>
      <c r="R111">
        <f t="shared" si="34"/>
        <v>633.37594289412004</v>
      </c>
      <c r="S111">
        <v>7.01</v>
      </c>
      <c r="T111">
        <v>6.8129999999999997</v>
      </c>
      <c r="U111" t="s">
        <v>25</v>
      </c>
      <c r="V111" t="s">
        <v>25</v>
      </c>
      <c r="W111" t="s">
        <v>25</v>
      </c>
      <c r="X111" t="s">
        <v>25</v>
      </c>
      <c r="Y111" t="s">
        <v>25</v>
      </c>
      <c r="Z111" t="s">
        <v>25</v>
      </c>
      <c r="AA111" t="s">
        <v>25</v>
      </c>
      <c r="AB111" t="s">
        <v>25</v>
      </c>
      <c r="AC111" t="s">
        <v>25</v>
      </c>
      <c r="AD111" t="s">
        <v>25</v>
      </c>
      <c r="AE111" t="s">
        <v>25</v>
      </c>
      <c r="AF111" t="s">
        <v>25</v>
      </c>
      <c r="AG111" t="s">
        <v>25</v>
      </c>
      <c r="AH111" t="s">
        <v>25</v>
      </c>
      <c r="AI111" t="s">
        <v>25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 t="s">
        <v>25</v>
      </c>
      <c r="AZ111" t="s">
        <v>25</v>
      </c>
      <c r="BA111" t="s">
        <v>25</v>
      </c>
      <c r="BB111" t="s">
        <v>25</v>
      </c>
      <c r="BC111" t="s">
        <v>25</v>
      </c>
      <c r="BD111" t="s">
        <v>25</v>
      </c>
      <c r="BE111" t="s">
        <v>25</v>
      </c>
      <c r="BF111" t="s">
        <v>25</v>
      </c>
      <c r="BG111" t="s">
        <v>25</v>
      </c>
      <c r="BH111" t="s">
        <v>25</v>
      </c>
      <c r="BI111" t="s">
        <v>25</v>
      </c>
      <c r="BJ111" t="s">
        <v>25</v>
      </c>
      <c r="BK111" t="s">
        <v>25</v>
      </c>
      <c r="BL111" t="s">
        <v>25</v>
      </c>
      <c r="BM111" t="s">
        <v>25</v>
      </c>
      <c r="BN111" t="s">
        <v>25</v>
      </c>
      <c r="BO111" t="s">
        <v>25</v>
      </c>
      <c r="BP111" t="s">
        <v>25</v>
      </c>
      <c r="BQ111" t="s">
        <v>25</v>
      </c>
      <c r="BR111" t="s">
        <v>25</v>
      </c>
      <c r="BS111" t="s">
        <v>25</v>
      </c>
      <c r="BT111" t="s">
        <v>25</v>
      </c>
      <c r="BU111" t="s">
        <v>25</v>
      </c>
      <c r="BV111" t="s">
        <v>25</v>
      </c>
      <c r="BW111">
        <v>134.66296799439399</v>
      </c>
      <c r="BX111">
        <v>19.090691555922099</v>
      </c>
      <c r="BY111">
        <f>BX111/T111</f>
        <v>2.8020976891122999</v>
      </c>
      <c r="BZ111">
        <v>13.371597159286599</v>
      </c>
      <c r="CA111">
        <v>3.8570979578907498</v>
      </c>
      <c r="CB111">
        <v>0.75018616017273998</v>
      </c>
      <c r="CC111">
        <v>1.8586404835460899E-2</v>
      </c>
      <c r="CD111">
        <v>1.9069912731295199E-2</v>
      </c>
      <c r="CE111">
        <v>0.97464551082916895</v>
      </c>
      <c r="CF111">
        <v>0.48047018226369298</v>
      </c>
      <c r="CG111">
        <v>1.27186984605609</v>
      </c>
      <c r="CH111">
        <v>7.42637172537873</v>
      </c>
      <c r="CI111">
        <v>0.88132496018563</v>
      </c>
      <c r="CJ111">
        <v>1.22603424732185</v>
      </c>
      <c r="CK111">
        <v>0.162205696285351</v>
      </c>
      <c r="CL111">
        <v>0.69882702063090396</v>
      </c>
      <c r="CM111">
        <v>0.27673014280445601</v>
      </c>
      <c r="CN111">
        <v>6.5152849168354399E-2</v>
      </c>
      <c r="CO111">
        <v>0.69210104986693299</v>
      </c>
      <c r="CP111">
        <v>0.31595437480004901</v>
      </c>
      <c r="CQ111" t="s">
        <v>25</v>
      </c>
      <c r="CR111">
        <v>0.24882201191321901</v>
      </c>
      <c r="CS111">
        <v>0.49119887769169096</v>
      </c>
      <c r="CT111">
        <v>0.71991412570484925</v>
      </c>
      <c r="CU111">
        <v>0.4007853836725635</v>
      </c>
      <c r="CV111">
        <v>0.10166344801242705</v>
      </c>
      <c r="CW111">
        <v>0.13112229323166977</v>
      </c>
      <c r="CX111">
        <v>0</v>
      </c>
      <c r="CY111">
        <v>0.2181767001615659</v>
      </c>
    </row>
    <row r="112" spans="1:103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35"/>
        <v>12.372050382740653</v>
      </c>
      <c r="O112">
        <f t="shared" si="33"/>
        <v>18.55807557411098</v>
      </c>
      <c r="P112">
        <v>20.454395892278171</v>
      </c>
      <c r="Q112">
        <f t="shared" si="36"/>
        <v>1.42703441242114</v>
      </c>
      <c r="R112">
        <f t="shared" si="34"/>
        <v>2.1405516186317102</v>
      </c>
      <c r="S112">
        <v>7.01</v>
      </c>
      <c r="T112">
        <v>6.8129999999999997</v>
      </c>
      <c r="U112" t="s">
        <v>25</v>
      </c>
      <c r="V112" t="s">
        <v>25</v>
      </c>
      <c r="W112" t="s">
        <v>25</v>
      </c>
      <c r="X112" t="s">
        <v>25</v>
      </c>
      <c r="Y112" t="s">
        <v>25</v>
      </c>
      <c r="Z112" t="s">
        <v>25</v>
      </c>
      <c r="AA112" t="s">
        <v>25</v>
      </c>
      <c r="AB112" t="s">
        <v>25</v>
      </c>
      <c r="AC112" t="s">
        <v>25</v>
      </c>
      <c r="AD112" t="s">
        <v>25</v>
      </c>
      <c r="AE112" t="s">
        <v>25</v>
      </c>
      <c r="AF112" t="s">
        <v>25</v>
      </c>
      <c r="AG112" t="s">
        <v>25</v>
      </c>
      <c r="AH112" t="s">
        <v>25</v>
      </c>
      <c r="AI112" t="s">
        <v>25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 t="s">
        <v>25</v>
      </c>
      <c r="AZ112" t="s">
        <v>25</v>
      </c>
      <c r="BA112" t="s">
        <v>25</v>
      </c>
      <c r="BB112" t="s">
        <v>25</v>
      </c>
      <c r="BC112" t="s">
        <v>25</v>
      </c>
      <c r="BD112" t="s">
        <v>25</v>
      </c>
      <c r="BE112" t="s">
        <v>25</v>
      </c>
      <c r="BF112" t="s">
        <v>25</v>
      </c>
      <c r="BG112" t="s">
        <v>25</v>
      </c>
      <c r="BH112" t="s">
        <v>25</v>
      </c>
      <c r="BI112" t="s">
        <v>25</v>
      </c>
      <c r="BJ112" t="s">
        <v>25</v>
      </c>
      <c r="BK112" t="s">
        <v>25</v>
      </c>
      <c r="BL112" t="s">
        <v>25</v>
      </c>
      <c r="BM112" t="s">
        <v>25</v>
      </c>
      <c r="BN112" t="s">
        <v>25</v>
      </c>
      <c r="BO112" t="s">
        <v>25</v>
      </c>
      <c r="BP112" t="s">
        <v>25</v>
      </c>
      <c r="BQ112" t="s">
        <v>25</v>
      </c>
      <c r="BR112" t="s">
        <v>25</v>
      </c>
      <c r="BS112" t="s">
        <v>25</v>
      </c>
      <c r="BT112" t="s">
        <v>25</v>
      </c>
      <c r="BU112" t="s">
        <v>25</v>
      </c>
      <c r="BV112" t="s">
        <v>25</v>
      </c>
      <c r="BW112">
        <v>134.66296799439399</v>
      </c>
      <c r="BX112">
        <v>19.090691555922099</v>
      </c>
      <c r="BY112">
        <f>BX112/T112</f>
        <v>2.8020976891122999</v>
      </c>
      <c r="BZ112">
        <v>13.371597159286599</v>
      </c>
      <c r="CA112">
        <v>3.8570979578907498</v>
      </c>
      <c r="CB112">
        <v>0.75018616017273998</v>
      </c>
      <c r="CC112">
        <v>1.8586404835460899E-2</v>
      </c>
      <c r="CD112">
        <v>1.9069912731295199E-2</v>
      </c>
      <c r="CE112">
        <v>0.97464551082916895</v>
      </c>
      <c r="CF112">
        <v>0.48047018226369298</v>
      </c>
      <c r="CG112">
        <v>1.27186984605609</v>
      </c>
      <c r="CH112">
        <v>7.42637172537873</v>
      </c>
      <c r="CI112">
        <v>0.88132496018563</v>
      </c>
      <c r="CJ112">
        <v>1.22603424732185</v>
      </c>
      <c r="CK112">
        <v>0.162205696285351</v>
      </c>
      <c r="CL112">
        <v>0.69882702063090396</v>
      </c>
      <c r="CM112">
        <v>0.27673014280445601</v>
      </c>
      <c r="CN112">
        <v>6.5152849168354399E-2</v>
      </c>
      <c r="CO112">
        <v>0.69210104986693299</v>
      </c>
      <c r="CP112">
        <v>0.31595437480004901</v>
      </c>
      <c r="CQ112" t="s">
        <v>25</v>
      </c>
      <c r="CR112">
        <v>0.24882201191321901</v>
      </c>
      <c r="CS112">
        <v>0.49119887769169096</v>
      </c>
      <c r="CT112">
        <v>0.71991412570484925</v>
      </c>
      <c r="CU112">
        <v>0.4007853836725635</v>
      </c>
      <c r="CV112">
        <v>0.10166344801242705</v>
      </c>
      <c r="CW112">
        <v>0.13112229323166977</v>
      </c>
      <c r="CX112">
        <v>0</v>
      </c>
      <c r="CY112">
        <v>0.2181767001615659</v>
      </c>
    </row>
    <row r="113" spans="1:103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35"/>
        <v>23.246552767570428</v>
      </c>
      <c r="O113">
        <f t="shared" si="33"/>
        <v>34.869829151355646</v>
      </c>
      <c r="P113">
        <v>37.473469669973134</v>
      </c>
      <c r="Q113">
        <f t="shared" si="36"/>
        <v>6.5327565457296286</v>
      </c>
      <c r="R113">
        <f t="shared" si="34"/>
        <v>9.7991348185944425</v>
      </c>
      <c r="S113">
        <v>7.01</v>
      </c>
      <c r="T113">
        <v>6.8129999999999997</v>
      </c>
      <c r="U113" t="s">
        <v>25</v>
      </c>
      <c r="V113" t="s">
        <v>25</v>
      </c>
      <c r="W113" t="s">
        <v>25</v>
      </c>
      <c r="X113" t="s">
        <v>25</v>
      </c>
      <c r="Y113" t="s">
        <v>25</v>
      </c>
      <c r="Z113" t="s">
        <v>25</v>
      </c>
      <c r="AA113" t="s">
        <v>25</v>
      </c>
      <c r="AB113" t="s">
        <v>25</v>
      </c>
      <c r="AC113" t="s">
        <v>25</v>
      </c>
      <c r="AD113" t="s">
        <v>25</v>
      </c>
      <c r="AE113" t="s">
        <v>25</v>
      </c>
      <c r="AF113" t="s">
        <v>25</v>
      </c>
      <c r="AG113" t="s">
        <v>25</v>
      </c>
      <c r="AH113" t="s">
        <v>25</v>
      </c>
      <c r="AI113" t="s">
        <v>25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 t="s">
        <v>25</v>
      </c>
      <c r="AZ113" t="s">
        <v>25</v>
      </c>
      <c r="BA113" t="s">
        <v>25</v>
      </c>
      <c r="BB113" t="s">
        <v>25</v>
      </c>
      <c r="BC113" t="s">
        <v>25</v>
      </c>
      <c r="BD113" t="s">
        <v>25</v>
      </c>
      <c r="BE113" t="s">
        <v>25</v>
      </c>
      <c r="BF113" t="s">
        <v>25</v>
      </c>
      <c r="BG113" t="s">
        <v>25</v>
      </c>
      <c r="BH113" t="s">
        <v>25</v>
      </c>
      <c r="BI113" t="s">
        <v>25</v>
      </c>
      <c r="BJ113" t="s">
        <v>25</v>
      </c>
      <c r="BK113" t="s">
        <v>25</v>
      </c>
      <c r="BL113" t="s">
        <v>25</v>
      </c>
      <c r="BM113" t="s">
        <v>25</v>
      </c>
      <c r="BN113" t="s">
        <v>25</v>
      </c>
      <c r="BO113" t="s">
        <v>25</v>
      </c>
      <c r="BP113" t="s">
        <v>25</v>
      </c>
      <c r="BQ113" t="s">
        <v>25</v>
      </c>
      <c r="BR113" t="s">
        <v>25</v>
      </c>
      <c r="BS113" t="s">
        <v>25</v>
      </c>
      <c r="BT113" t="s">
        <v>25</v>
      </c>
      <c r="BU113" t="s">
        <v>25</v>
      </c>
      <c r="BV113" t="s">
        <v>25</v>
      </c>
      <c r="BW113">
        <v>134.66296799439399</v>
      </c>
      <c r="BX113">
        <v>19.090691555922099</v>
      </c>
      <c r="BY113">
        <f>BX113/T113</f>
        <v>2.8020976891122999</v>
      </c>
      <c r="BZ113">
        <v>13.371597159286599</v>
      </c>
      <c r="CA113">
        <v>3.8570979578907498</v>
      </c>
      <c r="CB113">
        <v>0.75018616017273998</v>
      </c>
      <c r="CC113">
        <v>1.8586404835460899E-2</v>
      </c>
      <c r="CD113">
        <v>1.9069912731295199E-2</v>
      </c>
      <c r="CE113">
        <v>0.97464551082916895</v>
      </c>
      <c r="CF113">
        <v>0.48047018226369298</v>
      </c>
      <c r="CG113">
        <v>1.27186984605609</v>
      </c>
      <c r="CH113">
        <v>7.42637172537873</v>
      </c>
      <c r="CI113">
        <v>0.88132496018563</v>
      </c>
      <c r="CJ113">
        <v>1.22603424732185</v>
      </c>
      <c r="CK113">
        <v>0.162205696285351</v>
      </c>
      <c r="CL113">
        <v>0.69882702063090396</v>
      </c>
      <c r="CM113">
        <v>0.27673014280445601</v>
      </c>
      <c r="CN113">
        <v>6.5152849168354399E-2</v>
      </c>
      <c r="CO113">
        <v>0.69210104986693299</v>
      </c>
      <c r="CP113">
        <v>0.31595437480004901</v>
      </c>
      <c r="CQ113" t="s">
        <v>25</v>
      </c>
      <c r="CR113">
        <v>0.24882201191321901</v>
      </c>
      <c r="CS113">
        <v>0.49119887769169096</v>
      </c>
      <c r="CT113">
        <v>0.71991412570484925</v>
      </c>
      <c r="CU113">
        <v>0.4007853836725635</v>
      </c>
      <c r="CV113">
        <v>0.10166344801242705</v>
      </c>
      <c r="CW113">
        <v>0.13112229323166977</v>
      </c>
      <c r="CX113">
        <v>0</v>
      </c>
      <c r="CY113">
        <v>0.2181767001615659</v>
      </c>
    </row>
    <row r="114" spans="1:103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35"/>
        <v>13.38577518132648</v>
      </c>
      <c r="O114">
        <f t="shared" si="33"/>
        <v>20.07866277198972</v>
      </c>
      <c r="P114">
        <v>117.70624605053513</v>
      </c>
      <c r="Q114">
        <f t="shared" si="36"/>
        <v>30.602589459898226</v>
      </c>
      <c r="R114">
        <f t="shared" si="34"/>
        <v>45.903884189847339</v>
      </c>
      <c r="S114">
        <v>7.01</v>
      </c>
      <c r="T114">
        <v>6.8129999999999997</v>
      </c>
      <c r="U114" t="s">
        <v>25</v>
      </c>
      <c r="V114" t="s">
        <v>25</v>
      </c>
      <c r="W114" t="s">
        <v>25</v>
      </c>
      <c r="X114" t="s">
        <v>25</v>
      </c>
      <c r="Y114" t="s">
        <v>25</v>
      </c>
      <c r="Z114" t="s">
        <v>25</v>
      </c>
      <c r="AA114" t="s">
        <v>25</v>
      </c>
      <c r="AB114" t="s">
        <v>25</v>
      </c>
      <c r="AC114" t="s">
        <v>25</v>
      </c>
      <c r="AD114" t="s">
        <v>25</v>
      </c>
      <c r="AE114" t="s">
        <v>25</v>
      </c>
      <c r="AF114" t="s">
        <v>25</v>
      </c>
      <c r="AG114" t="s">
        <v>25</v>
      </c>
      <c r="AH114" t="s">
        <v>25</v>
      </c>
      <c r="AI114" t="s">
        <v>25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 t="s">
        <v>25</v>
      </c>
      <c r="AZ114" t="s">
        <v>25</v>
      </c>
      <c r="BA114" t="s">
        <v>25</v>
      </c>
      <c r="BB114" t="s">
        <v>25</v>
      </c>
      <c r="BC114" t="s">
        <v>25</v>
      </c>
      <c r="BD114" t="s">
        <v>25</v>
      </c>
      <c r="BE114" t="s">
        <v>25</v>
      </c>
      <c r="BF114" t="s">
        <v>25</v>
      </c>
      <c r="BG114" t="s">
        <v>25</v>
      </c>
      <c r="BH114" t="s">
        <v>25</v>
      </c>
      <c r="BI114" t="s">
        <v>25</v>
      </c>
      <c r="BJ114" t="s">
        <v>25</v>
      </c>
      <c r="BK114" t="s">
        <v>25</v>
      </c>
      <c r="BL114" t="s">
        <v>25</v>
      </c>
      <c r="BM114" t="s">
        <v>25</v>
      </c>
      <c r="BN114" t="s">
        <v>25</v>
      </c>
      <c r="BO114" t="s">
        <v>25</v>
      </c>
      <c r="BP114" t="s">
        <v>25</v>
      </c>
      <c r="BQ114" t="s">
        <v>25</v>
      </c>
      <c r="BR114" t="s">
        <v>25</v>
      </c>
      <c r="BS114" t="s">
        <v>25</v>
      </c>
      <c r="BT114" t="s">
        <v>25</v>
      </c>
      <c r="BU114" t="s">
        <v>25</v>
      </c>
      <c r="BV114" t="s">
        <v>25</v>
      </c>
      <c r="BW114">
        <v>134.66296799439399</v>
      </c>
      <c r="BX114">
        <v>19.090691555922099</v>
      </c>
      <c r="BY114">
        <f>BX114/T114</f>
        <v>2.8020976891122999</v>
      </c>
      <c r="BZ114">
        <v>13.371597159286599</v>
      </c>
      <c r="CA114">
        <v>3.8570979578907498</v>
      </c>
      <c r="CB114">
        <v>0.75018616017273998</v>
      </c>
      <c r="CC114">
        <v>1.8586404835460899E-2</v>
      </c>
      <c r="CD114">
        <v>1.9069912731295199E-2</v>
      </c>
      <c r="CE114">
        <v>0.97464551082916895</v>
      </c>
      <c r="CF114">
        <v>0.48047018226369298</v>
      </c>
      <c r="CG114">
        <v>1.27186984605609</v>
      </c>
      <c r="CH114">
        <v>7.42637172537873</v>
      </c>
      <c r="CI114">
        <v>0.88132496018563</v>
      </c>
      <c r="CJ114">
        <v>1.22603424732185</v>
      </c>
      <c r="CK114">
        <v>0.162205696285351</v>
      </c>
      <c r="CL114">
        <v>0.69882702063090396</v>
      </c>
      <c r="CM114">
        <v>0.27673014280445601</v>
      </c>
      <c r="CN114">
        <v>6.5152849168354399E-2</v>
      </c>
      <c r="CO114">
        <v>0.69210104986693299</v>
      </c>
      <c r="CP114">
        <v>0.31595437480004901</v>
      </c>
      <c r="CQ114" t="s">
        <v>25</v>
      </c>
      <c r="CR114">
        <v>0.24882201191321901</v>
      </c>
      <c r="CS114">
        <v>0.49119887769169096</v>
      </c>
      <c r="CT114">
        <v>0.71991412570484925</v>
      </c>
      <c r="CU114">
        <v>0.4007853836725635</v>
      </c>
      <c r="CV114">
        <v>0.10166344801242705</v>
      </c>
      <c r="CW114">
        <v>0.13112229323166977</v>
      </c>
      <c r="CX114">
        <v>0</v>
      </c>
      <c r="CY114">
        <v>0.2181767001615659</v>
      </c>
    </row>
    <row r="115" spans="1:103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35"/>
        <v>20.205378371812941</v>
      </c>
      <c r="O115">
        <f t="shared" si="33"/>
        <v>29.568846397775033</v>
      </c>
      <c r="P115">
        <v>139.58791233614295</v>
      </c>
      <c r="Q115">
        <f t="shared" si="36"/>
        <v>37.167089345580571</v>
      </c>
      <c r="R115">
        <f t="shared" si="34"/>
        <v>54.390862456947175</v>
      </c>
      <c r="S115">
        <v>7.01</v>
      </c>
      <c r="T115">
        <v>6.8129999999999997</v>
      </c>
      <c r="U115" t="s">
        <v>25</v>
      </c>
      <c r="V115" t="s">
        <v>25</v>
      </c>
      <c r="W115" t="s">
        <v>25</v>
      </c>
      <c r="X115" t="s">
        <v>25</v>
      </c>
      <c r="Y115" t="s">
        <v>25</v>
      </c>
      <c r="Z115" t="s">
        <v>25</v>
      </c>
      <c r="AA115" t="s">
        <v>25</v>
      </c>
      <c r="AB115" t="s">
        <v>25</v>
      </c>
      <c r="AC115" t="s">
        <v>25</v>
      </c>
      <c r="AD115" t="s">
        <v>25</v>
      </c>
      <c r="AE115" t="s">
        <v>25</v>
      </c>
      <c r="AF115" t="s">
        <v>25</v>
      </c>
      <c r="AG115" t="s">
        <v>25</v>
      </c>
      <c r="AH115" t="s">
        <v>25</v>
      </c>
      <c r="AI115" t="s">
        <v>25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 t="s">
        <v>25</v>
      </c>
      <c r="AZ115" t="s">
        <v>25</v>
      </c>
      <c r="BA115" t="s">
        <v>25</v>
      </c>
      <c r="BB115" t="s">
        <v>25</v>
      </c>
      <c r="BC115" t="s">
        <v>25</v>
      </c>
      <c r="BD115" t="s">
        <v>25</v>
      </c>
      <c r="BE115" t="s">
        <v>25</v>
      </c>
      <c r="BF115" t="s">
        <v>25</v>
      </c>
      <c r="BG115" t="s">
        <v>25</v>
      </c>
      <c r="BH115" t="s">
        <v>25</v>
      </c>
      <c r="BI115" t="s">
        <v>25</v>
      </c>
      <c r="BJ115" t="s">
        <v>25</v>
      </c>
      <c r="BK115" t="s">
        <v>25</v>
      </c>
      <c r="BL115" t="s">
        <v>25</v>
      </c>
      <c r="BM115" t="s">
        <v>25</v>
      </c>
      <c r="BN115" t="s">
        <v>25</v>
      </c>
      <c r="BO115" t="s">
        <v>25</v>
      </c>
      <c r="BP115" t="s">
        <v>25</v>
      </c>
      <c r="BQ115" t="s">
        <v>25</v>
      </c>
      <c r="BR115" t="s">
        <v>25</v>
      </c>
      <c r="BS115" t="s">
        <v>25</v>
      </c>
      <c r="BT115" t="s">
        <v>25</v>
      </c>
      <c r="BU115" t="s">
        <v>25</v>
      </c>
      <c r="BV115" t="s">
        <v>25</v>
      </c>
      <c r="BW115">
        <v>134.66296799439399</v>
      </c>
      <c r="BX115">
        <v>19.090691555922099</v>
      </c>
      <c r="BY115">
        <f>BX115/T115</f>
        <v>2.8020976891122999</v>
      </c>
      <c r="BZ115">
        <v>13.371597159286599</v>
      </c>
      <c r="CA115">
        <v>3.8570979578907498</v>
      </c>
      <c r="CB115">
        <v>0.75018616017273998</v>
      </c>
      <c r="CC115">
        <v>1.8586404835460899E-2</v>
      </c>
      <c r="CD115">
        <v>1.9069912731295199E-2</v>
      </c>
      <c r="CE115">
        <v>0.97464551082916895</v>
      </c>
      <c r="CF115">
        <v>0.48047018226369298</v>
      </c>
      <c r="CG115">
        <v>1.27186984605609</v>
      </c>
      <c r="CH115">
        <v>7.42637172537873</v>
      </c>
      <c r="CI115">
        <v>0.88132496018563</v>
      </c>
      <c r="CJ115">
        <v>1.22603424732185</v>
      </c>
      <c r="CK115">
        <v>0.162205696285351</v>
      </c>
      <c r="CL115">
        <v>0.69882702063090396</v>
      </c>
      <c r="CM115">
        <v>0.27673014280445601</v>
      </c>
      <c r="CN115">
        <v>6.5152849168354399E-2</v>
      </c>
      <c r="CO115">
        <v>0.69210104986693299</v>
      </c>
      <c r="CP115">
        <v>0.31595437480004901</v>
      </c>
      <c r="CQ115" t="s">
        <v>25</v>
      </c>
      <c r="CR115">
        <v>0.24882201191321901</v>
      </c>
      <c r="CS115">
        <v>0.49119887769169096</v>
      </c>
      <c r="CT115">
        <v>0.71991412570484925</v>
      </c>
      <c r="CU115">
        <v>0.4007853836725635</v>
      </c>
      <c r="CV115">
        <v>0.10166344801242705</v>
      </c>
      <c r="CW115">
        <v>0.13112229323166977</v>
      </c>
      <c r="CX115">
        <v>0</v>
      </c>
      <c r="CY115">
        <v>0.2181767001615659</v>
      </c>
    </row>
    <row r="116" spans="1:103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35"/>
        <v>15.41322477849813</v>
      </c>
      <c r="O116">
        <f t="shared" si="33"/>
        <v>22.555938700241164</v>
      </c>
      <c r="P116">
        <v>30.179580908103866</v>
      </c>
      <c r="Q116">
        <f t="shared" si="36"/>
        <v>4.3445899171688485</v>
      </c>
      <c r="R116">
        <f t="shared" si="34"/>
        <v>6.3579364641495344</v>
      </c>
      <c r="S116">
        <v>7.01</v>
      </c>
      <c r="T116">
        <v>6.8129999999999997</v>
      </c>
      <c r="U116" t="s">
        <v>25</v>
      </c>
      <c r="V116" t="s">
        <v>25</v>
      </c>
      <c r="W116" t="s">
        <v>25</v>
      </c>
      <c r="X116" t="s">
        <v>25</v>
      </c>
      <c r="Y116" t="s">
        <v>25</v>
      </c>
      <c r="Z116" t="s">
        <v>25</v>
      </c>
      <c r="AA116" t="s">
        <v>25</v>
      </c>
      <c r="AB116" t="s">
        <v>25</v>
      </c>
      <c r="AC116" t="s">
        <v>25</v>
      </c>
      <c r="AD116" t="s">
        <v>25</v>
      </c>
      <c r="AE116" t="s">
        <v>25</v>
      </c>
      <c r="AF116" t="s">
        <v>25</v>
      </c>
      <c r="AG116" t="s">
        <v>25</v>
      </c>
      <c r="AH116" t="s">
        <v>25</v>
      </c>
      <c r="AI116" t="s">
        <v>25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 t="s">
        <v>25</v>
      </c>
      <c r="AZ116" t="s">
        <v>25</v>
      </c>
      <c r="BA116" t="s">
        <v>25</v>
      </c>
      <c r="BB116" t="s">
        <v>25</v>
      </c>
      <c r="BC116" t="s">
        <v>25</v>
      </c>
      <c r="BD116" t="s">
        <v>25</v>
      </c>
      <c r="BE116" t="s">
        <v>25</v>
      </c>
      <c r="BF116" t="s">
        <v>25</v>
      </c>
      <c r="BG116" t="s">
        <v>25</v>
      </c>
      <c r="BH116" t="s">
        <v>25</v>
      </c>
      <c r="BI116" t="s">
        <v>25</v>
      </c>
      <c r="BJ116" t="s">
        <v>25</v>
      </c>
      <c r="BK116" t="s">
        <v>25</v>
      </c>
      <c r="BL116" t="s">
        <v>25</v>
      </c>
      <c r="BM116" t="s">
        <v>25</v>
      </c>
      <c r="BN116" t="s">
        <v>25</v>
      </c>
      <c r="BO116" t="s">
        <v>25</v>
      </c>
      <c r="BP116" t="s">
        <v>25</v>
      </c>
      <c r="BQ116" t="s">
        <v>25</v>
      </c>
      <c r="BR116" t="s">
        <v>25</v>
      </c>
      <c r="BS116" t="s">
        <v>25</v>
      </c>
      <c r="BT116" t="s">
        <v>25</v>
      </c>
      <c r="BU116" t="s">
        <v>25</v>
      </c>
      <c r="BV116" t="s">
        <v>25</v>
      </c>
      <c r="BW116">
        <v>134.66296799439399</v>
      </c>
      <c r="BX116">
        <v>19.090691555922099</v>
      </c>
      <c r="BY116">
        <f>BX116/T116</f>
        <v>2.8020976891122999</v>
      </c>
      <c r="BZ116">
        <v>13.371597159286599</v>
      </c>
      <c r="CA116">
        <v>3.8570979578907498</v>
      </c>
      <c r="CB116">
        <v>0.75018616017273998</v>
      </c>
      <c r="CC116">
        <v>1.8586404835460899E-2</v>
      </c>
      <c r="CD116">
        <v>1.9069912731295199E-2</v>
      </c>
      <c r="CE116">
        <v>0.97464551082916895</v>
      </c>
      <c r="CF116">
        <v>0.48047018226369298</v>
      </c>
      <c r="CG116">
        <v>1.27186984605609</v>
      </c>
      <c r="CH116">
        <v>7.42637172537873</v>
      </c>
      <c r="CI116">
        <v>0.88132496018563</v>
      </c>
      <c r="CJ116">
        <v>1.22603424732185</v>
      </c>
      <c r="CK116">
        <v>0.162205696285351</v>
      </c>
      <c r="CL116">
        <v>0.69882702063090396</v>
      </c>
      <c r="CM116">
        <v>0.27673014280445601</v>
      </c>
      <c r="CN116">
        <v>6.5152849168354399E-2</v>
      </c>
      <c r="CO116">
        <v>0.69210104986693299</v>
      </c>
      <c r="CP116">
        <v>0.31595437480004901</v>
      </c>
      <c r="CQ116" t="s">
        <v>25</v>
      </c>
      <c r="CR116">
        <v>0.24882201191321901</v>
      </c>
      <c r="CS116">
        <v>0.49119887769169096</v>
      </c>
      <c r="CT116">
        <v>0.71991412570484925</v>
      </c>
      <c r="CU116">
        <v>0.4007853836725635</v>
      </c>
      <c r="CV116">
        <v>0.10166344801242705</v>
      </c>
      <c r="CW116">
        <v>0.13112229323166977</v>
      </c>
      <c r="CX116">
        <v>0</v>
      </c>
      <c r="CY116">
        <v>0.2181767001615659</v>
      </c>
    </row>
    <row r="117" spans="1:103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35"/>
        <v>17.671066375348381</v>
      </c>
      <c r="O117">
        <f t="shared" si="33"/>
        <v>25.860097134656169</v>
      </c>
      <c r="P117">
        <v>42.336062177885985</v>
      </c>
      <c r="Q117">
        <f t="shared" si="36"/>
        <v>7.9915342981034838</v>
      </c>
      <c r="R117">
        <f t="shared" si="34"/>
        <v>11.694928241127048</v>
      </c>
      <c r="S117">
        <v>7.01</v>
      </c>
      <c r="T117">
        <v>6.8129999999999997</v>
      </c>
      <c r="U117" t="s">
        <v>25</v>
      </c>
      <c r="V117" t="s">
        <v>25</v>
      </c>
      <c r="W117" t="s">
        <v>25</v>
      </c>
      <c r="X117" t="s">
        <v>25</v>
      </c>
      <c r="Y117" t="s">
        <v>25</v>
      </c>
      <c r="Z117" t="s">
        <v>25</v>
      </c>
      <c r="AA117" t="s">
        <v>25</v>
      </c>
      <c r="AB117" t="s">
        <v>25</v>
      </c>
      <c r="AC117" t="s">
        <v>25</v>
      </c>
      <c r="AD117" t="s">
        <v>25</v>
      </c>
      <c r="AE117" t="s">
        <v>25</v>
      </c>
      <c r="AF117" t="s">
        <v>25</v>
      </c>
      <c r="AG117" t="s">
        <v>25</v>
      </c>
      <c r="AH117" t="s">
        <v>25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 t="s">
        <v>25</v>
      </c>
      <c r="AZ117" t="s">
        <v>25</v>
      </c>
      <c r="BA117" t="s">
        <v>25</v>
      </c>
      <c r="BB117" t="s">
        <v>25</v>
      </c>
      <c r="BC117" t="s">
        <v>25</v>
      </c>
      <c r="BD117" t="s">
        <v>25</v>
      </c>
      <c r="BE117" t="s">
        <v>25</v>
      </c>
      <c r="BF117" t="s">
        <v>25</v>
      </c>
      <c r="BG117" t="s">
        <v>25</v>
      </c>
      <c r="BH117" t="s">
        <v>25</v>
      </c>
      <c r="BI117" t="s">
        <v>25</v>
      </c>
      <c r="BJ117" t="s">
        <v>25</v>
      </c>
      <c r="BK117" t="s">
        <v>25</v>
      </c>
      <c r="BL117" t="s">
        <v>25</v>
      </c>
      <c r="BM117" t="s">
        <v>25</v>
      </c>
      <c r="BN117" t="s">
        <v>25</v>
      </c>
      <c r="BO117" t="s">
        <v>25</v>
      </c>
      <c r="BP117" t="s">
        <v>25</v>
      </c>
      <c r="BQ117" t="s">
        <v>25</v>
      </c>
      <c r="BR117" t="s">
        <v>25</v>
      </c>
      <c r="BS117" t="s">
        <v>25</v>
      </c>
      <c r="BT117" t="s">
        <v>25</v>
      </c>
      <c r="BU117" t="s">
        <v>25</v>
      </c>
      <c r="BV117" t="s">
        <v>25</v>
      </c>
      <c r="BW117">
        <v>134.66296799439399</v>
      </c>
      <c r="BX117">
        <v>19.090691555922099</v>
      </c>
      <c r="BY117">
        <f>BX117/T117</f>
        <v>2.8020976891122999</v>
      </c>
      <c r="BZ117">
        <v>13.371597159286599</v>
      </c>
      <c r="CA117">
        <v>3.8570979578907498</v>
      </c>
      <c r="CB117">
        <v>0.75018616017273998</v>
      </c>
      <c r="CC117">
        <v>1.8586404835460899E-2</v>
      </c>
      <c r="CD117">
        <v>1.9069912731295199E-2</v>
      </c>
      <c r="CE117">
        <v>0.97464551082916895</v>
      </c>
      <c r="CF117">
        <v>0.48047018226369298</v>
      </c>
      <c r="CG117">
        <v>1.27186984605609</v>
      </c>
      <c r="CH117">
        <v>7.42637172537873</v>
      </c>
      <c r="CI117">
        <v>0.88132496018563</v>
      </c>
      <c r="CJ117">
        <v>1.22603424732185</v>
      </c>
      <c r="CK117">
        <v>0.162205696285351</v>
      </c>
      <c r="CL117">
        <v>0.69882702063090396</v>
      </c>
      <c r="CM117">
        <v>0.27673014280445601</v>
      </c>
      <c r="CN117">
        <v>6.5152849168354399E-2</v>
      </c>
      <c r="CO117">
        <v>0.69210104986693299</v>
      </c>
      <c r="CP117">
        <v>0.31595437480004901</v>
      </c>
      <c r="CQ117" t="s">
        <v>25</v>
      </c>
      <c r="CR117">
        <v>0.24882201191321901</v>
      </c>
      <c r="CS117">
        <v>0.49119887769169096</v>
      </c>
      <c r="CT117">
        <v>0.71991412570484925</v>
      </c>
      <c r="CU117">
        <v>0.4007853836725635</v>
      </c>
      <c r="CV117">
        <v>0.10166344801242705</v>
      </c>
      <c r="CW117">
        <v>0.13112229323166977</v>
      </c>
      <c r="CX117">
        <v>0</v>
      </c>
      <c r="CY117">
        <v>0.2181767001615659</v>
      </c>
    </row>
    <row r="118" spans="1:103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35"/>
        <v>38.429385546389966</v>
      </c>
      <c r="O118">
        <f t="shared" si="33"/>
        <v>56.238125189838975</v>
      </c>
      <c r="P118">
        <v>127.43143106636083</v>
      </c>
      <c r="Q118">
        <f t="shared" si="36"/>
        <v>44.693526619527915</v>
      </c>
      <c r="R118">
        <f t="shared" si="34"/>
        <v>65.405160906626222</v>
      </c>
      <c r="S118">
        <v>7.01</v>
      </c>
      <c r="T118">
        <v>6.8129999999999997</v>
      </c>
      <c r="U118" t="s">
        <v>25</v>
      </c>
      <c r="V118" t="s">
        <v>25</v>
      </c>
      <c r="W118" t="s">
        <v>25</v>
      </c>
      <c r="X118" t="s">
        <v>25</v>
      </c>
      <c r="Y118" t="s">
        <v>25</v>
      </c>
      <c r="Z118" t="s">
        <v>25</v>
      </c>
      <c r="AA118" t="s">
        <v>25</v>
      </c>
      <c r="AB118" t="s">
        <v>25</v>
      </c>
      <c r="AC118" t="s">
        <v>25</v>
      </c>
      <c r="AD118" t="s">
        <v>25</v>
      </c>
      <c r="AE118" t="s">
        <v>25</v>
      </c>
      <c r="AF118" t="s">
        <v>25</v>
      </c>
      <c r="AG118" t="s">
        <v>25</v>
      </c>
      <c r="AH118" t="s">
        <v>25</v>
      </c>
      <c r="AI118" t="s">
        <v>25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 t="s">
        <v>25</v>
      </c>
      <c r="AZ118" t="s">
        <v>25</v>
      </c>
      <c r="BA118" t="s">
        <v>25</v>
      </c>
      <c r="BB118" t="s">
        <v>25</v>
      </c>
      <c r="BC118" t="s">
        <v>25</v>
      </c>
      <c r="BD118" t="s">
        <v>25</v>
      </c>
      <c r="BE118" t="s">
        <v>25</v>
      </c>
      <c r="BF118" t="s">
        <v>25</v>
      </c>
      <c r="BG118" t="s">
        <v>25</v>
      </c>
      <c r="BH118" t="s">
        <v>25</v>
      </c>
      <c r="BI118" t="s">
        <v>25</v>
      </c>
      <c r="BJ118" t="s">
        <v>25</v>
      </c>
      <c r="BK118" t="s">
        <v>25</v>
      </c>
      <c r="BL118" t="s">
        <v>25</v>
      </c>
      <c r="BM118" t="s">
        <v>25</v>
      </c>
      <c r="BN118" t="s">
        <v>25</v>
      </c>
      <c r="BO118" t="s">
        <v>25</v>
      </c>
      <c r="BP118" t="s">
        <v>25</v>
      </c>
      <c r="BQ118" t="s">
        <v>25</v>
      </c>
      <c r="BR118" t="s">
        <v>25</v>
      </c>
      <c r="BS118" t="s">
        <v>25</v>
      </c>
      <c r="BT118" t="s">
        <v>25</v>
      </c>
      <c r="BU118" t="s">
        <v>25</v>
      </c>
      <c r="BV118" t="s">
        <v>25</v>
      </c>
      <c r="BW118">
        <v>134.66296799439399</v>
      </c>
      <c r="BX118">
        <v>19.090691555922099</v>
      </c>
      <c r="BY118">
        <f>BX118/T118</f>
        <v>2.8020976891122999</v>
      </c>
      <c r="BZ118">
        <v>13.371597159286599</v>
      </c>
      <c r="CA118">
        <v>3.8570979578907498</v>
      </c>
      <c r="CB118">
        <v>0.75018616017273998</v>
      </c>
      <c r="CC118">
        <v>1.8586404835460899E-2</v>
      </c>
      <c r="CD118">
        <v>1.9069912731295199E-2</v>
      </c>
      <c r="CE118">
        <v>0.97464551082916895</v>
      </c>
      <c r="CF118">
        <v>0.48047018226369298</v>
      </c>
      <c r="CG118">
        <v>1.27186984605609</v>
      </c>
      <c r="CH118">
        <v>7.42637172537873</v>
      </c>
      <c r="CI118">
        <v>0.88132496018563</v>
      </c>
      <c r="CJ118">
        <v>1.22603424732185</v>
      </c>
      <c r="CK118">
        <v>0.162205696285351</v>
      </c>
      <c r="CL118">
        <v>0.69882702063090396</v>
      </c>
      <c r="CM118">
        <v>0.27673014280445601</v>
      </c>
      <c r="CN118">
        <v>6.5152849168354399E-2</v>
      </c>
      <c r="CO118">
        <v>0.69210104986693299</v>
      </c>
      <c r="CP118">
        <v>0.31595437480004901</v>
      </c>
      <c r="CQ118" t="s">
        <v>25</v>
      </c>
      <c r="CR118">
        <v>0.24882201191321901</v>
      </c>
      <c r="CS118">
        <v>0.49119887769169096</v>
      </c>
      <c r="CT118">
        <v>0.71991412570484925</v>
      </c>
      <c r="CU118">
        <v>0.4007853836725635</v>
      </c>
      <c r="CV118">
        <v>0.10166344801242705</v>
      </c>
      <c r="CW118">
        <v>0.13112229323166977</v>
      </c>
      <c r="CX118">
        <v>0</v>
      </c>
      <c r="CY118">
        <v>0.2181767001615659</v>
      </c>
    </row>
    <row r="119" spans="1:103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35"/>
        <v>100.11300359367294</v>
      </c>
      <c r="O119">
        <f t="shared" si="33"/>
        <v>146.50683452732625</v>
      </c>
      <c r="P119">
        <v>504.28235042960654</v>
      </c>
      <c r="Q119">
        <f t="shared" si="36"/>
        <v>195.43389436482622</v>
      </c>
      <c r="R119">
        <f t="shared" si="34"/>
        <v>286.00082102169694</v>
      </c>
      <c r="S119">
        <v>7.01</v>
      </c>
      <c r="T119">
        <v>6.8129999999999997</v>
      </c>
      <c r="U119" t="s">
        <v>25</v>
      </c>
      <c r="V119" t="s">
        <v>25</v>
      </c>
      <c r="W119" t="s">
        <v>25</v>
      </c>
      <c r="X119" t="s">
        <v>25</v>
      </c>
      <c r="Y119" t="s">
        <v>25</v>
      </c>
      <c r="Z119" t="s">
        <v>25</v>
      </c>
      <c r="AA119" t="s">
        <v>25</v>
      </c>
      <c r="AB119" t="s">
        <v>25</v>
      </c>
      <c r="AC119" t="s">
        <v>25</v>
      </c>
      <c r="AD119" t="s">
        <v>25</v>
      </c>
      <c r="AE119" t="s">
        <v>25</v>
      </c>
      <c r="AF119" t="s">
        <v>25</v>
      </c>
      <c r="AG119" t="s">
        <v>25</v>
      </c>
      <c r="AH119" t="s">
        <v>25</v>
      </c>
      <c r="AI119" t="s">
        <v>25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 t="s">
        <v>25</v>
      </c>
      <c r="AZ119" t="s">
        <v>25</v>
      </c>
      <c r="BA119" t="s">
        <v>25</v>
      </c>
      <c r="BB119" t="s">
        <v>25</v>
      </c>
      <c r="BC119" t="s">
        <v>25</v>
      </c>
      <c r="BD119" t="s">
        <v>25</v>
      </c>
      <c r="BE119" t="s">
        <v>25</v>
      </c>
      <c r="BF119" t="s">
        <v>25</v>
      </c>
      <c r="BG119" t="s">
        <v>25</v>
      </c>
      <c r="BH119" t="s">
        <v>25</v>
      </c>
      <c r="BI119" t="s">
        <v>25</v>
      </c>
      <c r="BJ119" t="s">
        <v>25</v>
      </c>
      <c r="BK119" t="s">
        <v>25</v>
      </c>
      <c r="BL119" t="s">
        <v>25</v>
      </c>
      <c r="BM119" t="s">
        <v>25</v>
      </c>
      <c r="BN119" t="s">
        <v>25</v>
      </c>
      <c r="BO119" t="s">
        <v>25</v>
      </c>
      <c r="BP119" t="s">
        <v>25</v>
      </c>
      <c r="BQ119" t="s">
        <v>25</v>
      </c>
      <c r="BR119" t="s">
        <v>25</v>
      </c>
      <c r="BS119" t="s">
        <v>25</v>
      </c>
      <c r="BT119" t="s">
        <v>25</v>
      </c>
      <c r="BU119" t="s">
        <v>25</v>
      </c>
      <c r="BV119" t="s">
        <v>25</v>
      </c>
      <c r="BW119">
        <v>134.66296799439399</v>
      </c>
      <c r="BX119">
        <v>19.090691555922099</v>
      </c>
      <c r="BY119">
        <f>BX119/T119</f>
        <v>2.8020976891122999</v>
      </c>
      <c r="BZ119">
        <v>13.371597159286599</v>
      </c>
      <c r="CA119">
        <v>3.8570979578907498</v>
      </c>
      <c r="CB119">
        <v>0.75018616017273998</v>
      </c>
      <c r="CC119">
        <v>1.8586404835460899E-2</v>
      </c>
      <c r="CD119">
        <v>1.9069912731295199E-2</v>
      </c>
      <c r="CE119">
        <v>0.97464551082916895</v>
      </c>
      <c r="CF119">
        <v>0.48047018226369298</v>
      </c>
      <c r="CG119">
        <v>1.27186984605609</v>
      </c>
      <c r="CH119">
        <v>7.42637172537873</v>
      </c>
      <c r="CI119">
        <v>0.88132496018563</v>
      </c>
      <c r="CJ119">
        <v>1.22603424732185</v>
      </c>
      <c r="CK119">
        <v>0.162205696285351</v>
      </c>
      <c r="CL119">
        <v>0.69882702063090396</v>
      </c>
      <c r="CM119">
        <v>0.27673014280445601</v>
      </c>
      <c r="CN119">
        <v>6.5152849168354399E-2</v>
      </c>
      <c r="CO119">
        <v>0.69210104986693299</v>
      </c>
      <c r="CP119">
        <v>0.31595437480004901</v>
      </c>
      <c r="CQ119" t="s">
        <v>25</v>
      </c>
      <c r="CR119">
        <v>0.24882201191321901</v>
      </c>
      <c r="CS119">
        <v>0.49119887769169096</v>
      </c>
      <c r="CT119">
        <v>0.71991412570484925</v>
      </c>
      <c r="CU119">
        <v>0.4007853836725635</v>
      </c>
      <c r="CV119">
        <v>0.10166344801242705</v>
      </c>
      <c r="CW119">
        <v>0.13112229323166977</v>
      </c>
      <c r="CX119">
        <v>0</v>
      </c>
      <c r="CY119">
        <v>0.2181767001615659</v>
      </c>
    </row>
    <row r="120" spans="1:103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35"/>
        <v>31.486906622741571</v>
      </c>
      <c r="O120">
        <f t="shared" si="33"/>
        <v>47.230359934112357</v>
      </c>
      <c r="P120">
        <v>190.64513366922787</v>
      </c>
      <c r="Q120">
        <f t="shared" si="36"/>
        <v>69.979007660674739</v>
      </c>
      <c r="R120">
        <f t="shared" si="34"/>
        <v>104.96851149101211</v>
      </c>
      <c r="S120">
        <v>7.01</v>
      </c>
      <c r="T120">
        <v>6.8129999999999997</v>
      </c>
      <c r="U120" t="s">
        <v>25</v>
      </c>
      <c r="V120" t="s">
        <v>25</v>
      </c>
      <c r="W120" t="s">
        <v>25</v>
      </c>
      <c r="X120" t="s">
        <v>25</v>
      </c>
      <c r="Y120" t="s">
        <v>25</v>
      </c>
      <c r="Z120" t="s">
        <v>25</v>
      </c>
      <c r="AA120" t="s">
        <v>25</v>
      </c>
      <c r="AB120" t="s">
        <v>25</v>
      </c>
      <c r="AC120" t="s">
        <v>25</v>
      </c>
      <c r="AD120" t="s">
        <v>25</v>
      </c>
      <c r="AE120" t="s">
        <v>25</v>
      </c>
      <c r="AF120" t="s">
        <v>25</v>
      </c>
      <c r="AG120" t="s">
        <v>25</v>
      </c>
      <c r="AH120" t="s">
        <v>25</v>
      </c>
      <c r="AI120" t="s">
        <v>25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 t="s">
        <v>25</v>
      </c>
      <c r="AZ120" t="s">
        <v>25</v>
      </c>
      <c r="BA120" t="s">
        <v>25</v>
      </c>
      <c r="BB120" t="s">
        <v>25</v>
      </c>
      <c r="BC120" t="s">
        <v>25</v>
      </c>
      <c r="BD120" t="s">
        <v>25</v>
      </c>
      <c r="BE120" t="s">
        <v>25</v>
      </c>
      <c r="BF120" t="s">
        <v>25</v>
      </c>
      <c r="BG120" t="s">
        <v>25</v>
      </c>
      <c r="BH120" t="s">
        <v>25</v>
      </c>
      <c r="BI120" t="s">
        <v>25</v>
      </c>
      <c r="BJ120" t="s">
        <v>25</v>
      </c>
      <c r="BK120" t="s">
        <v>25</v>
      </c>
      <c r="BL120" t="s">
        <v>25</v>
      </c>
      <c r="BM120" t="s">
        <v>25</v>
      </c>
      <c r="BN120" t="s">
        <v>25</v>
      </c>
      <c r="BO120" t="s">
        <v>25</v>
      </c>
      <c r="BP120" t="s">
        <v>25</v>
      </c>
      <c r="BQ120" t="s">
        <v>25</v>
      </c>
      <c r="BR120" t="s">
        <v>25</v>
      </c>
      <c r="BS120" t="s">
        <v>25</v>
      </c>
      <c r="BT120" t="s">
        <v>25</v>
      </c>
      <c r="BU120" t="s">
        <v>25</v>
      </c>
      <c r="BV120" t="s">
        <v>25</v>
      </c>
      <c r="BW120">
        <v>134.66296799439399</v>
      </c>
      <c r="BX120">
        <v>19.090691555922099</v>
      </c>
      <c r="BY120">
        <f>BX120/T120</f>
        <v>2.8020976891122999</v>
      </c>
      <c r="BZ120">
        <v>13.371597159286599</v>
      </c>
      <c r="CA120">
        <v>3.8570979578907498</v>
      </c>
      <c r="CB120">
        <v>0.75018616017273998</v>
      </c>
      <c r="CC120">
        <v>1.8586404835460899E-2</v>
      </c>
      <c r="CD120">
        <v>1.9069912731295199E-2</v>
      </c>
      <c r="CE120">
        <v>0.97464551082916895</v>
      </c>
      <c r="CF120">
        <v>0.48047018226369298</v>
      </c>
      <c r="CG120">
        <v>1.27186984605609</v>
      </c>
      <c r="CH120">
        <v>7.42637172537873</v>
      </c>
      <c r="CI120">
        <v>0.88132496018563</v>
      </c>
      <c r="CJ120">
        <v>1.22603424732185</v>
      </c>
      <c r="CK120">
        <v>0.162205696285351</v>
      </c>
      <c r="CL120">
        <v>0.69882702063090396</v>
      </c>
      <c r="CM120">
        <v>0.27673014280445601</v>
      </c>
      <c r="CN120">
        <v>6.5152849168354399E-2</v>
      </c>
      <c r="CO120">
        <v>0.69210104986693299</v>
      </c>
      <c r="CP120">
        <v>0.31595437480004901</v>
      </c>
      <c r="CQ120" t="s">
        <v>25</v>
      </c>
      <c r="CR120">
        <v>0.24882201191321901</v>
      </c>
      <c r="CS120">
        <v>0.49119887769169096</v>
      </c>
      <c r="CT120">
        <v>0.71991412570484925</v>
      </c>
      <c r="CU120">
        <v>0.4007853836725635</v>
      </c>
      <c r="CV120">
        <v>0.10166344801242705</v>
      </c>
      <c r="CW120">
        <v>0.13112229323166977</v>
      </c>
      <c r="CX120">
        <v>0</v>
      </c>
      <c r="CY120">
        <v>0.2181767001615659</v>
      </c>
    </row>
    <row r="121" spans="1:103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35"/>
        <v>0.29950959958217493</v>
      </c>
      <c r="O121">
        <f t="shared" si="33"/>
        <v>0.8985287987465248</v>
      </c>
      <c r="P121">
        <v>13.87414232707372</v>
      </c>
      <c r="Q121">
        <f t="shared" si="36"/>
        <v>-0.54704165714019515</v>
      </c>
      <c r="R121">
        <f t="shared" si="34"/>
        <v>-1.6411249714205856</v>
      </c>
      <c r="S121">
        <v>7.01</v>
      </c>
      <c r="T121">
        <v>6.8129999999999997</v>
      </c>
      <c r="U121" t="s">
        <v>25</v>
      </c>
      <c r="V121" t="s">
        <v>25</v>
      </c>
      <c r="W121" t="s">
        <v>25</v>
      </c>
      <c r="X121" t="s">
        <v>25</v>
      </c>
      <c r="Y121" t="s">
        <v>25</v>
      </c>
      <c r="Z121" t="s">
        <v>25</v>
      </c>
      <c r="AA121" t="s">
        <v>25</v>
      </c>
      <c r="AB121" t="s">
        <v>25</v>
      </c>
      <c r="AC121" t="s">
        <v>25</v>
      </c>
      <c r="AD121" t="s">
        <v>25</v>
      </c>
      <c r="AE121" t="s">
        <v>25</v>
      </c>
      <c r="AF121" t="s">
        <v>25</v>
      </c>
      <c r="AG121" t="s">
        <v>25</v>
      </c>
      <c r="AH121" t="s">
        <v>25</v>
      </c>
      <c r="AI121" t="s">
        <v>25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 t="s">
        <v>25</v>
      </c>
      <c r="AZ121" t="s">
        <v>25</v>
      </c>
      <c r="BA121" t="s">
        <v>25</v>
      </c>
      <c r="BB121" t="s">
        <v>25</v>
      </c>
      <c r="BC121" t="s">
        <v>25</v>
      </c>
      <c r="BD121" t="s">
        <v>25</v>
      </c>
      <c r="BE121" t="s">
        <v>25</v>
      </c>
      <c r="BF121" t="s">
        <v>25</v>
      </c>
      <c r="BG121" t="s">
        <v>25</v>
      </c>
      <c r="BH121" t="s">
        <v>25</v>
      </c>
      <c r="BI121" t="s">
        <v>25</v>
      </c>
      <c r="BJ121" t="s">
        <v>25</v>
      </c>
      <c r="BK121" t="s">
        <v>25</v>
      </c>
      <c r="BL121" t="s">
        <v>25</v>
      </c>
      <c r="BM121" t="s">
        <v>25</v>
      </c>
      <c r="BN121" t="s">
        <v>25</v>
      </c>
      <c r="BO121" t="s">
        <v>25</v>
      </c>
      <c r="BP121" t="s">
        <v>25</v>
      </c>
      <c r="BQ121" t="s">
        <v>25</v>
      </c>
      <c r="BR121" t="s">
        <v>25</v>
      </c>
      <c r="BS121" t="s">
        <v>25</v>
      </c>
      <c r="BT121" t="s">
        <v>25</v>
      </c>
      <c r="BU121" t="s">
        <v>25</v>
      </c>
      <c r="BV121" t="s">
        <v>25</v>
      </c>
      <c r="BW121">
        <v>134.66296799439399</v>
      </c>
      <c r="BX121">
        <v>19.090691555922099</v>
      </c>
      <c r="BY121">
        <f>BX121/T121</f>
        <v>2.8020976891122999</v>
      </c>
      <c r="BZ121">
        <v>13.371597159286599</v>
      </c>
      <c r="CA121">
        <v>3.8570979578907498</v>
      </c>
      <c r="CB121">
        <v>0.75018616017273998</v>
      </c>
      <c r="CC121">
        <v>1.8586404835460899E-2</v>
      </c>
      <c r="CD121">
        <v>1.9069912731295199E-2</v>
      </c>
      <c r="CE121">
        <v>0.97464551082916895</v>
      </c>
      <c r="CF121">
        <v>0.48047018226369298</v>
      </c>
      <c r="CG121">
        <v>1.27186984605609</v>
      </c>
      <c r="CH121">
        <v>7.42637172537873</v>
      </c>
      <c r="CI121">
        <v>0.88132496018563</v>
      </c>
      <c r="CJ121">
        <v>1.22603424732185</v>
      </c>
      <c r="CK121">
        <v>0.162205696285351</v>
      </c>
      <c r="CL121">
        <v>0.69882702063090396</v>
      </c>
      <c r="CM121">
        <v>0.27673014280445601</v>
      </c>
      <c r="CN121">
        <v>6.5152849168354399E-2</v>
      </c>
      <c r="CO121">
        <v>0.69210104986693299</v>
      </c>
      <c r="CP121">
        <v>0.31595437480004901</v>
      </c>
      <c r="CQ121" t="s">
        <v>25</v>
      </c>
      <c r="CR121">
        <v>0.24882201191321901</v>
      </c>
      <c r="CS121">
        <v>0.49119887769169096</v>
      </c>
      <c r="CT121">
        <v>0.71991412570484925</v>
      </c>
      <c r="CU121">
        <v>0.4007853836725635</v>
      </c>
      <c r="CV121">
        <v>0.10166344801242705</v>
      </c>
      <c r="CW121">
        <v>0.13112229323166977</v>
      </c>
      <c r="CX121">
        <v>0</v>
      </c>
      <c r="CY121">
        <v>0.2181767001615659</v>
      </c>
    </row>
    <row r="122" spans="1:103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35"/>
        <v>-2.9950959958217602</v>
      </c>
      <c r="O122">
        <f t="shared" si="33"/>
        <v>-8.9852879874652807</v>
      </c>
      <c r="P122">
        <v>17.521086708008355</v>
      </c>
      <c r="Q122">
        <f t="shared" si="36"/>
        <v>5.4704165714019517</v>
      </c>
      <c r="R122">
        <f t="shared" si="34"/>
        <v>16.411249714205855</v>
      </c>
      <c r="S122">
        <v>7.01</v>
      </c>
      <c r="T122">
        <v>6.8129999999999997</v>
      </c>
      <c r="U122" t="s">
        <v>25</v>
      </c>
      <c r="V122" t="s">
        <v>25</v>
      </c>
      <c r="W122" t="s">
        <v>25</v>
      </c>
      <c r="X122" t="s">
        <v>25</v>
      </c>
      <c r="Y122" t="s">
        <v>25</v>
      </c>
      <c r="Z122" t="s">
        <v>25</v>
      </c>
      <c r="AA122" t="s">
        <v>25</v>
      </c>
      <c r="AB122" t="s">
        <v>25</v>
      </c>
      <c r="AC122" t="s">
        <v>25</v>
      </c>
      <c r="AD122" t="s">
        <v>25</v>
      </c>
      <c r="AE122" t="s">
        <v>25</v>
      </c>
      <c r="AF122" t="s">
        <v>25</v>
      </c>
      <c r="AG122" t="s">
        <v>25</v>
      </c>
      <c r="AH122" t="s">
        <v>25</v>
      </c>
      <c r="AI122" t="s">
        <v>25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 t="s">
        <v>25</v>
      </c>
      <c r="AZ122" t="s">
        <v>25</v>
      </c>
      <c r="BA122" t="s">
        <v>25</v>
      </c>
      <c r="BB122" t="s">
        <v>25</v>
      </c>
      <c r="BC122" t="s">
        <v>25</v>
      </c>
      <c r="BD122" t="s">
        <v>25</v>
      </c>
      <c r="BE122" t="s">
        <v>25</v>
      </c>
      <c r="BF122" t="s">
        <v>25</v>
      </c>
      <c r="BG122" t="s">
        <v>25</v>
      </c>
      <c r="BH122" t="s">
        <v>25</v>
      </c>
      <c r="BI122" t="s">
        <v>25</v>
      </c>
      <c r="BJ122" t="s">
        <v>25</v>
      </c>
      <c r="BK122" t="s">
        <v>25</v>
      </c>
      <c r="BL122" t="s">
        <v>25</v>
      </c>
      <c r="BM122" t="s">
        <v>25</v>
      </c>
      <c r="BN122" t="s">
        <v>25</v>
      </c>
      <c r="BO122" t="s">
        <v>25</v>
      </c>
      <c r="BP122" t="s">
        <v>25</v>
      </c>
      <c r="BQ122" t="s">
        <v>25</v>
      </c>
      <c r="BR122" t="s">
        <v>25</v>
      </c>
      <c r="BS122" t="s">
        <v>25</v>
      </c>
      <c r="BT122" t="s">
        <v>25</v>
      </c>
      <c r="BU122" t="s">
        <v>25</v>
      </c>
      <c r="BV122" t="s">
        <v>25</v>
      </c>
      <c r="BW122">
        <v>134.66296799439399</v>
      </c>
      <c r="BX122">
        <v>19.090691555922099</v>
      </c>
      <c r="BY122">
        <f>BX122/T122</f>
        <v>2.8020976891122999</v>
      </c>
      <c r="BZ122">
        <v>13.371597159286599</v>
      </c>
      <c r="CA122">
        <v>3.8570979578907498</v>
      </c>
      <c r="CB122">
        <v>0.75018616017273998</v>
      </c>
      <c r="CC122">
        <v>1.8586404835460899E-2</v>
      </c>
      <c r="CD122">
        <v>1.9069912731295199E-2</v>
      </c>
      <c r="CE122">
        <v>0.97464551082916895</v>
      </c>
      <c r="CF122">
        <v>0.48047018226369298</v>
      </c>
      <c r="CG122">
        <v>1.27186984605609</v>
      </c>
      <c r="CH122">
        <v>7.42637172537873</v>
      </c>
      <c r="CI122">
        <v>0.88132496018563</v>
      </c>
      <c r="CJ122">
        <v>1.22603424732185</v>
      </c>
      <c r="CK122">
        <v>0.162205696285351</v>
      </c>
      <c r="CL122">
        <v>0.69882702063090396</v>
      </c>
      <c r="CM122">
        <v>0.27673014280445601</v>
      </c>
      <c r="CN122">
        <v>6.5152849168354399E-2</v>
      </c>
      <c r="CO122">
        <v>0.69210104986693299</v>
      </c>
      <c r="CP122">
        <v>0.31595437480004901</v>
      </c>
      <c r="CQ122" t="s">
        <v>25</v>
      </c>
      <c r="CR122">
        <v>0.24882201191321901</v>
      </c>
      <c r="CS122">
        <v>0.49119887769169096</v>
      </c>
      <c r="CT122">
        <v>0.71991412570484925</v>
      </c>
      <c r="CU122">
        <v>0.4007853836725635</v>
      </c>
      <c r="CV122">
        <v>0.10166344801242705</v>
      </c>
      <c r="CW122">
        <v>0.13112229323166977</v>
      </c>
      <c r="CX122">
        <v>0</v>
      </c>
      <c r="CY122">
        <v>0.2181767001615659</v>
      </c>
    </row>
    <row r="123" spans="1:103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33"/>
        <v>13.467378227153864</v>
      </c>
      <c r="P123">
        <v>115.2749497965787</v>
      </c>
      <c r="Q123">
        <f>(P123-AVERAGE($P$164:$P$165))*F123</f>
        <v>30.42024224085149</v>
      </c>
      <c r="R123">
        <f t="shared" si="34"/>
        <v>58.877888208099662</v>
      </c>
      <c r="S123" s="8">
        <v>5.09</v>
      </c>
      <c r="T123">
        <v>5.6909999999999998</v>
      </c>
      <c r="U123" t="s">
        <v>25</v>
      </c>
      <c r="V123" t="s">
        <v>25</v>
      </c>
      <c r="W123" t="s">
        <v>25</v>
      </c>
      <c r="X123" t="s">
        <v>25</v>
      </c>
      <c r="Y123" t="s">
        <v>25</v>
      </c>
      <c r="Z123" t="s">
        <v>25</v>
      </c>
      <c r="AA123" t="s">
        <v>25</v>
      </c>
      <c r="AB123" t="s">
        <v>25</v>
      </c>
      <c r="AC123" t="s">
        <v>25</v>
      </c>
      <c r="AD123" t="s">
        <v>25</v>
      </c>
      <c r="AE123" t="s">
        <v>25</v>
      </c>
      <c r="AF123" t="s">
        <v>25</v>
      </c>
      <c r="AG123" t="s">
        <v>25</v>
      </c>
      <c r="AH123" t="s">
        <v>25</v>
      </c>
      <c r="AI123" t="s">
        <v>25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 t="s">
        <v>25</v>
      </c>
      <c r="AZ123" t="s">
        <v>25</v>
      </c>
      <c r="BA123" t="s">
        <v>25</v>
      </c>
      <c r="BB123" t="s">
        <v>25</v>
      </c>
      <c r="BC123" t="s">
        <v>25</v>
      </c>
      <c r="BD123" t="s">
        <v>25</v>
      </c>
      <c r="BE123" t="s">
        <v>25</v>
      </c>
      <c r="BF123" t="s">
        <v>25</v>
      </c>
      <c r="BG123" t="s">
        <v>25</v>
      </c>
      <c r="BH123" t="s">
        <v>25</v>
      </c>
      <c r="BI123" t="s">
        <v>25</v>
      </c>
      <c r="BJ123" t="s">
        <v>25</v>
      </c>
      <c r="BK123" t="s">
        <v>25</v>
      </c>
      <c r="BL123" t="s">
        <v>25</v>
      </c>
      <c r="BM123" t="s">
        <v>25</v>
      </c>
      <c r="BN123" t="s">
        <v>25</v>
      </c>
      <c r="BO123" t="s">
        <v>25</v>
      </c>
      <c r="BP123" t="s">
        <v>25</v>
      </c>
      <c r="BQ123" t="s">
        <v>25</v>
      </c>
      <c r="BR123" t="s">
        <v>25</v>
      </c>
      <c r="BS123" t="s">
        <v>25</v>
      </c>
      <c r="BT123" t="s">
        <v>25</v>
      </c>
      <c r="BU123" t="s">
        <v>25</v>
      </c>
      <c r="BV123" t="s">
        <v>25</v>
      </c>
      <c r="BW123">
        <v>135.32551030480201</v>
      </c>
      <c r="BX123">
        <v>16.177410112411</v>
      </c>
      <c r="BY123">
        <f>BX123/T123</f>
        <v>2.8426304889142506</v>
      </c>
      <c r="BZ123">
        <v>11.4084163810526</v>
      </c>
      <c r="CA123">
        <v>3.2473441130399801</v>
      </c>
      <c r="CB123">
        <v>0.67179474955586704</v>
      </c>
      <c r="CC123">
        <v>1.91864392325953E-2</v>
      </c>
      <c r="CD123">
        <v>1.8368877323819199E-2</v>
      </c>
      <c r="CE123">
        <v>1.04450799547319</v>
      </c>
      <c r="CF123">
        <v>0.49553903069440602</v>
      </c>
      <c r="CG123">
        <v>1.29798235749275</v>
      </c>
      <c r="CH123">
        <v>7.6282060255221298</v>
      </c>
      <c r="CI123">
        <v>0.88410105217214197</v>
      </c>
      <c r="CJ123">
        <v>1.10874793510533</v>
      </c>
      <c r="CK123">
        <v>0.15118982624992999</v>
      </c>
      <c r="CL123">
        <v>0.61864952990245403</v>
      </c>
      <c r="CM123">
        <v>0.249774400111926</v>
      </c>
      <c r="CN123">
        <v>6.2426368648154297E-2</v>
      </c>
      <c r="CO123">
        <v>0.61555331147102499</v>
      </c>
      <c r="CP123">
        <v>0.267966975390871</v>
      </c>
      <c r="CQ123" t="s">
        <v>25</v>
      </c>
      <c r="CR123">
        <v>0.18861594164891801</v>
      </c>
      <c r="CS123">
        <v>0.43456911836178302</v>
      </c>
      <c r="CT123">
        <v>0.62823688477097817</v>
      </c>
      <c r="CU123">
        <v>0.37739842410977514</v>
      </c>
      <c r="CV123">
        <v>0.10682522074048817</v>
      </c>
      <c r="CW123">
        <v>0.1113125362979875</v>
      </c>
      <c r="CX123">
        <v>0</v>
      </c>
      <c r="CY123">
        <v>0.18143414803692284</v>
      </c>
    </row>
    <row r="124" spans="1:103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37">(M124-AVERAGE($M$164:$M$165))*F124</f>
        <v>4.7872954513547219</v>
      </c>
      <c r="O124">
        <f t="shared" si="33"/>
        <v>9.2657331316543008</v>
      </c>
      <c r="P124">
        <v>139.58791233614292</v>
      </c>
      <c r="Q124">
        <f t="shared" ref="Q124:Q164" si="38">(P124-AVERAGE($P$164:$P$165))*F124</f>
        <v>37.714131002720762</v>
      </c>
      <c r="R124">
        <f t="shared" si="34"/>
        <v>72.995092263330505</v>
      </c>
      <c r="S124" s="8">
        <v>5.09</v>
      </c>
      <c r="T124">
        <v>5.6909999999999998</v>
      </c>
      <c r="U124" t="s">
        <v>25</v>
      </c>
      <c r="V124" t="s">
        <v>25</v>
      </c>
      <c r="W124" t="s">
        <v>25</v>
      </c>
      <c r="X124" t="s">
        <v>25</v>
      </c>
      <c r="Y124" t="s">
        <v>25</v>
      </c>
      <c r="Z124" t="s">
        <v>25</v>
      </c>
      <c r="AA124" t="s">
        <v>25</v>
      </c>
      <c r="AB124" t="s">
        <v>25</v>
      </c>
      <c r="AC124" t="s">
        <v>25</v>
      </c>
      <c r="AD124" t="s">
        <v>25</v>
      </c>
      <c r="AE124" t="s">
        <v>25</v>
      </c>
      <c r="AF124" t="s">
        <v>25</v>
      </c>
      <c r="AG124" t="s">
        <v>25</v>
      </c>
      <c r="AH124" t="s">
        <v>25</v>
      </c>
      <c r="AI124" t="s">
        <v>25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 t="s">
        <v>25</v>
      </c>
      <c r="AZ124" t="s">
        <v>25</v>
      </c>
      <c r="BA124" t="s">
        <v>25</v>
      </c>
      <c r="BB124" t="s">
        <v>25</v>
      </c>
      <c r="BC124" t="s">
        <v>25</v>
      </c>
      <c r="BD124" t="s">
        <v>25</v>
      </c>
      <c r="BE124" t="s">
        <v>25</v>
      </c>
      <c r="BF124" t="s">
        <v>25</v>
      </c>
      <c r="BG124" t="s">
        <v>25</v>
      </c>
      <c r="BH124" t="s">
        <v>25</v>
      </c>
      <c r="BI124" t="s">
        <v>25</v>
      </c>
      <c r="BJ124" t="s">
        <v>25</v>
      </c>
      <c r="BK124" t="s">
        <v>25</v>
      </c>
      <c r="BL124" t="s">
        <v>25</v>
      </c>
      <c r="BM124" t="s">
        <v>25</v>
      </c>
      <c r="BN124" t="s">
        <v>25</v>
      </c>
      <c r="BO124" t="s">
        <v>25</v>
      </c>
      <c r="BP124" t="s">
        <v>25</v>
      </c>
      <c r="BQ124" t="s">
        <v>25</v>
      </c>
      <c r="BR124" t="s">
        <v>25</v>
      </c>
      <c r="BS124" t="s">
        <v>25</v>
      </c>
      <c r="BT124" t="s">
        <v>25</v>
      </c>
      <c r="BU124" t="s">
        <v>25</v>
      </c>
      <c r="BV124" t="s">
        <v>25</v>
      </c>
      <c r="BW124">
        <v>135.32551030480201</v>
      </c>
      <c r="BX124">
        <v>16.177410112411</v>
      </c>
      <c r="BY124">
        <f>BX124/T124</f>
        <v>2.8426304889142506</v>
      </c>
      <c r="BZ124">
        <v>11.4084163810526</v>
      </c>
      <c r="CA124">
        <v>3.2473441130399801</v>
      </c>
      <c r="CB124">
        <v>0.67179474955586704</v>
      </c>
      <c r="CC124">
        <v>1.91864392325953E-2</v>
      </c>
      <c r="CD124">
        <v>1.8368877323819199E-2</v>
      </c>
      <c r="CE124">
        <v>1.04450799547319</v>
      </c>
      <c r="CF124">
        <v>0.49553903069440602</v>
      </c>
      <c r="CG124">
        <v>1.29798235749275</v>
      </c>
      <c r="CH124">
        <v>7.6282060255221298</v>
      </c>
      <c r="CI124">
        <v>0.88410105217214197</v>
      </c>
      <c r="CJ124">
        <v>1.10874793510533</v>
      </c>
      <c r="CK124">
        <v>0.15118982624992999</v>
      </c>
      <c r="CL124">
        <v>0.61864952990245403</v>
      </c>
      <c r="CM124">
        <v>0.249774400111926</v>
      </c>
      <c r="CN124">
        <v>6.2426368648154297E-2</v>
      </c>
      <c r="CO124">
        <v>0.61555331147102499</v>
      </c>
      <c r="CP124">
        <v>0.267966975390871</v>
      </c>
      <c r="CQ124" t="s">
        <v>25</v>
      </c>
      <c r="CR124">
        <v>0.18861594164891801</v>
      </c>
      <c r="CS124">
        <v>0.43456911836178302</v>
      </c>
      <c r="CT124">
        <v>0.62823688477097817</v>
      </c>
      <c r="CU124">
        <v>0.37739842410977514</v>
      </c>
      <c r="CV124">
        <v>0.10682522074048817</v>
      </c>
      <c r="CW124">
        <v>0.1113125362979875</v>
      </c>
      <c r="CX124">
        <v>0</v>
      </c>
      <c r="CY124">
        <v>0.18143414803692284</v>
      </c>
    </row>
    <row r="125" spans="1:103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37"/>
        <v>1.1311270875515926</v>
      </c>
      <c r="O125">
        <f t="shared" si="33"/>
        <v>2.1208632891592361</v>
      </c>
      <c r="P125">
        <v>30.179580908103866</v>
      </c>
      <c r="Q125">
        <f t="shared" si="38"/>
        <v>4.8916315743090433</v>
      </c>
      <c r="R125">
        <f t="shared" si="34"/>
        <v>9.1718092018294559</v>
      </c>
      <c r="S125" s="8">
        <v>5.09</v>
      </c>
      <c r="T125">
        <v>5.6909999999999998</v>
      </c>
      <c r="U125" t="s">
        <v>25</v>
      </c>
      <c r="V125" t="s">
        <v>25</v>
      </c>
      <c r="W125" t="s">
        <v>25</v>
      </c>
      <c r="X125" t="s">
        <v>25</v>
      </c>
      <c r="Y125" t="s">
        <v>25</v>
      </c>
      <c r="Z125" t="s">
        <v>25</v>
      </c>
      <c r="AA125" t="s">
        <v>25</v>
      </c>
      <c r="AB125" t="s">
        <v>25</v>
      </c>
      <c r="AC125" t="s">
        <v>25</v>
      </c>
      <c r="AD125" t="s">
        <v>25</v>
      </c>
      <c r="AE125" t="s">
        <v>25</v>
      </c>
      <c r="AF125" t="s">
        <v>25</v>
      </c>
      <c r="AG125" t="s">
        <v>25</v>
      </c>
      <c r="AH125" t="s">
        <v>25</v>
      </c>
      <c r="AI125" t="s">
        <v>25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 t="s">
        <v>25</v>
      </c>
      <c r="AZ125" t="s">
        <v>25</v>
      </c>
      <c r="BA125" t="s">
        <v>25</v>
      </c>
      <c r="BB125" t="s">
        <v>25</v>
      </c>
      <c r="BC125" t="s">
        <v>25</v>
      </c>
      <c r="BD125" t="s">
        <v>25</v>
      </c>
      <c r="BE125" t="s">
        <v>25</v>
      </c>
      <c r="BF125" t="s">
        <v>25</v>
      </c>
      <c r="BG125" t="s">
        <v>25</v>
      </c>
      <c r="BH125" t="s">
        <v>25</v>
      </c>
      <c r="BI125" t="s">
        <v>25</v>
      </c>
      <c r="BJ125" t="s">
        <v>25</v>
      </c>
      <c r="BK125" t="s">
        <v>25</v>
      </c>
      <c r="BL125" t="s">
        <v>25</v>
      </c>
      <c r="BM125" t="s">
        <v>25</v>
      </c>
      <c r="BN125" t="s">
        <v>25</v>
      </c>
      <c r="BO125" t="s">
        <v>25</v>
      </c>
      <c r="BP125" t="s">
        <v>25</v>
      </c>
      <c r="BQ125" t="s">
        <v>25</v>
      </c>
      <c r="BR125" t="s">
        <v>25</v>
      </c>
      <c r="BS125" t="s">
        <v>25</v>
      </c>
      <c r="BT125" t="s">
        <v>25</v>
      </c>
      <c r="BU125" t="s">
        <v>25</v>
      </c>
      <c r="BV125" t="s">
        <v>25</v>
      </c>
      <c r="BW125">
        <v>135.32551030480201</v>
      </c>
      <c r="BX125">
        <v>16.177410112411</v>
      </c>
      <c r="BY125">
        <f>BX125/T125</f>
        <v>2.8426304889142506</v>
      </c>
      <c r="BZ125">
        <v>11.4084163810526</v>
      </c>
      <c r="CA125">
        <v>3.2473441130399801</v>
      </c>
      <c r="CB125">
        <v>0.67179474955586704</v>
      </c>
      <c r="CC125">
        <v>1.91864392325953E-2</v>
      </c>
      <c r="CD125">
        <v>1.8368877323819199E-2</v>
      </c>
      <c r="CE125">
        <v>1.04450799547319</v>
      </c>
      <c r="CF125">
        <v>0.49553903069440602</v>
      </c>
      <c r="CG125">
        <v>1.29798235749275</v>
      </c>
      <c r="CH125">
        <v>7.6282060255221298</v>
      </c>
      <c r="CI125">
        <v>0.88410105217214197</v>
      </c>
      <c r="CJ125">
        <v>1.10874793510533</v>
      </c>
      <c r="CK125">
        <v>0.15118982624992999</v>
      </c>
      <c r="CL125">
        <v>0.61864952990245403</v>
      </c>
      <c r="CM125">
        <v>0.249774400111926</v>
      </c>
      <c r="CN125">
        <v>6.2426368648154297E-2</v>
      </c>
      <c r="CO125">
        <v>0.61555331147102499</v>
      </c>
      <c r="CP125">
        <v>0.267966975390871</v>
      </c>
      <c r="CQ125" t="s">
        <v>25</v>
      </c>
      <c r="CR125">
        <v>0.18861594164891801</v>
      </c>
      <c r="CS125">
        <v>0.43456911836178302</v>
      </c>
      <c r="CT125">
        <v>0.62823688477097817</v>
      </c>
      <c r="CU125">
        <v>0.37739842410977514</v>
      </c>
      <c r="CV125">
        <v>0.10682522074048817</v>
      </c>
      <c r="CW125">
        <v>0.1113125362979875</v>
      </c>
      <c r="CX125">
        <v>0</v>
      </c>
      <c r="CY125">
        <v>0.18143414803692284</v>
      </c>
    </row>
    <row r="126" spans="1:103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37"/>
        <v>1.4510418193843664</v>
      </c>
      <c r="O126">
        <f t="shared" si="33"/>
        <v>2.6382578534261207</v>
      </c>
      <c r="P126">
        <v>52.061247193711672</v>
      </c>
      <c r="Q126">
        <f t="shared" si="38"/>
        <v>11.456131459991385</v>
      </c>
      <c r="R126">
        <f t="shared" si="34"/>
        <v>20.829329927257064</v>
      </c>
      <c r="S126" s="8">
        <v>5.09</v>
      </c>
      <c r="T126">
        <v>5.6909999999999998</v>
      </c>
      <c r="U126" t="s">
        <v>25</v>
      </c>
      <c r="V126" t="s">
        <v>25</v>
      </c>
      <c r="W126" t="s">
        <v>25</v>
      </c>
      <c r="X126" t="s">
        <v>25</v>
      </c>
      <c r="Y126" t="s">
        <v>25</v>
      </c>
      <c r="Z126" t="s">
        <v>25</v>
      </c>
      <c r="AA126" t="s">
        <v>25</v>
      </c>
      <c r="AB126" t="s">
        <v>25</v>
      </c>
      <c r="AC126" t="s">
        <v>25</v>
      </c>
      <c r="AD126" t="s">
        <v>25</v>
      </c>
      <c r="AE126" t="s">
        <v>25</v>
      </c>
      <c r="AF126" t="s">
        <v>25</v>
      </c>
      <c r="AG126" t="s">
        <v>25</v>
      </c>
      <c r="AH126" t="s">
        <v>25</v>
      </c>
      <c r="AI126" t="s">
        <v>25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 t="s">
        <v>25</v>
      </c>
      <c r="AZ126" t="s">
        <v>25</v>
      </c>
      <c r="BA126" t="s">
        <v>25</v>
      </c>
      <c r="BB126" t="s">
        <v>25</v>
      </c>
      <c r="BC126" t="s">
        <v>25</v>
      </c>
      <c r="BD126" t="s">
        <v>25</v>
      </c>
      <c r="BE126" t="s">
        <v>25</v>
      </c>
      <c r="BF126" t="s">
        <v>25</v>
      </c>
      <c r="BG126" t="s">
        <v>25</v>
      </c>
      <c r="BH126" t="s">
        <v>25</v>
      </c>
      <c r="BI126" t="s">
        <v>25</v>
      </c>
      <c r="BJ126" t="s">
        <v>25</v>
      </c>
      <c r="BK126" t="s">
        <v>25</v>
      </c>
      <c r="BL126" t="s">
        <v>25</v>
      </c>
      <c r="BM126" t="s">
        <v>25</v>
      </c>
      <c r="BN126" t="s">
        <v>25</v>
      </c>
      <c r="BO126" t="s">
        <v>25</v>
      </c>
      <c r="BP126" t="s">
        <v>25</v>
      </c>
      <c r="BQ126" t="s">
        <v>25</v>
      </c>
      <c r="BR126" t="s">
        <v>25</v>
      </c>
      <c r="BS126" t="s">
        <v>25</v>
      </c>
      <c r="BT126" t="s">
        <v>25</v>
      </c>
      <c r="BU126" t="s">
        <v>25</v>
      </c>
      <c r="BV126" t="s">
        <v>25</v>
      </c>
      <c r="BW126">
        <v>135.32551030480201</v>
      </c>
      <c r="BX126">
        <v>16.177410112411</v>
      </c>
      <c r="BY126">
        <f>BX126/T126</f>
        <v>2.8426304889142506</v>
      </c>
      <c r="BZ126">
        <v>11.4084163810526</v>
      </c>
      <c r="CA126">
        <v>3.2473441130399801</v>
      </c>
      <c r="CB126">
        <v>0.67179474955586704</v>
      </c>
      <c r="CC126">
        <v>1.91864392325953E-2</v>
      </c>
      <c r="CD126">
        <v>1.8368877323819199E-2</v>
      </c>
      <c r="CE126">
        <v>1.04450799547319</v>
      </c>
      <c r="CF126">
        <v>0.49553903069440602</v>
      </c>
      <c r="CG126">
        <v>1.29798235749275</v>
      </c>
      <c r="CH126">
        <v>7.6282060255221298</v>
      </c>
      <c r="CI126">
        <v>0.88410105217214197</v>
      </c>
      <c r="CJ126">
        <v>1.10874793510533</v>
      </c>
      <c r="CK126">
        <v>0.15118982624992999</v>
      </c>
      <c r="CL126">
        <v>0.61864952990245403</v>
      </c>
      <c r="CM126">
        <v>0.249774400111926</v>
      </c>
      <c r="CN126">
        <v>6.2426368648154297E-2</v>
      </c>
      <c r="CO126">
        <v>0.61555331147102499</v>
      </c>
      <c r="CP126">
        <v>0.267966975390871</v>
      </c>
      <c r="CQ126" t="s">
        <v>25</v>
      </c>
      <c r="CR126">
        <v>0.18861594164891801</v>
      </c>
      <c r="CS126">
        <v>0.43456911836178302</v>
      </c>
      <c r="CT126">
        <v>0.62823688477097817</v>
      </c>
      <c r="CU126">
        <v>0.37739842410977514</v>
      </c>
      <c r="CV126">
        <v>0.10682522074048817</v>
      </c>
      <c r="CW126">
        <v>0.1113125362979875</v>
      </c>
      <c r="CX126">
        <v>0</v>
      </c>
      <c r="CY126">
        <v>0.18143414803692284</v>
      </c>
    </row>
    <row r="127" spans="1:103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37"/>
        <v>5.2443164968301126</v>
      </c>
      <c r="O127">
        <f t="shared" si="33"/>
        <v>9.5351209033274777</v>
      </c>
      <c r="P127">
        <v>107.98106103470943</v>
      </c>
      <c r="Q127">
        <f t="shared" si="38"/>
        <v>28.232075612290714</v>
      </c>
      <c r="R127">
        <f t="shared" si="34"/>
        <v>51.331046567801295</v>
      </c>
      <c r="S127" s="8">
        <v>5.09</v>
      </c>
      <c r="T127">
        <v>5.6909999999999998</v>
      </c>
      <c r="U127" t="s">
        <v>25</v>
      </c>
      <c r="V127" t="s">
        <v>25</v>
      </c>
      <c r="W127" t="s">
        <v>25</v>
      </c>
      <c r="X127" t="s">
        <v>25</v>
      </c>
      <c r="Y127" t="s">
        <v>25</v>
      </c>
      <c r="Z127" t="s">
        <v>25</v>
      </c>
      <c r="AA127" t="s">
        <v>25</v>
      </c>
      <c r="AB127" t="s">
        <v>25</v>
      </c>
      <c r="AC127" t="s">
        <v>25</v>
      </c>
      <c r="AD127" t="s">
        <v>25</v>
      </c>
      <c r="AE127" t="s">
        <v>25</v>
      </c>
      <c r="AF127" t="s">
        <v>25</v>
      </c>
      <c r="AG127" t="s">
        <v>25</v>
      </c>
      <c r="AH127" t="s">
        <v>25</v>
      </c>
      <c r="AI127" t="s">
        <v>25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 t="s">
        <v>25</v>
      </c>
      <c r="AZ127" t="s">
        <v>25</v>
      </c>
      <c r="BA127" t="s">
        <v>25</v>
      </c>
      <c r="BB127" t="s">
        <v>25</v>
      </c>
      <c r="BC127" t="s">
        <v>25</v>
      </c>
      <c r="BD127" t="s">
        <v>25</v>
      </c>
      <c r="BE127" t="s">
        <v>25</v>
      </c>
      <c r="BF127" t="s">
        <v>25</v>
      </c>
      <c r="BG127" t="s">
        <v>25</v>
      </c>
      <c r="BH127" t="s">
        <v>25</v>
      </c>
      <c r="BI127" t="s">
        <v>25</v>
      </c>
      <c r="BJ127" t="s">
        <v>25</v>
      </c>
      <c r="BK127" t="s">
        <v>25</v>
      </c>
      <c r="BL127" t="s">
        <v>25</v>
      </c>
      <c r="BM127" t="s">
        <v>25</v>
      </c>
      <c r="BN127" t="s">
        <v>25</v>
      </c>
      <c r="BO127" t="s">
        <v>25</v>
      </c>
      <c r="BP127" t="s">
        <v>25</v>
      </c>
      <c r="BQ127" t="s">
        <v>25</v>
      </c>
      <c r="BR127" t="s">
        <v>25</v>
      </c>
      <c r="BS127" t="s">
        <v>25</v>
      </c>
      <c r="BT127" t="s">
        <v>25</v>
      </c>
      <c r="BU127" t="s">
        <v>25</v>
      </c>
      <c r="BV127" t="s">
        <v>25</v>
      </c>
      <c r="BW127">
        <v>135.32551030480201</v>
      </c>
      <c r="BX127">
        <v>16.177410112411</v>
      </c>
      <c r="BY127">
        <f>BX127/T127</f>
        <v>2.8426304889142506</v>
      </c>
      <c r="BZ127">
        <v>11.4084163810526</v>
      </c>
      <c r="CA127">
        <v>3.2473441130399801</v>
      </c>
      <c r="CB127">
        <v>0.67179474955586704</v>
      </c>
      <c r="CC127">
        <v>1.91864392325953E-2</v>
      </c>
      <c r="CD127">
        <v>1.8368877323819199E-2</v>
      </c>
      <c r="CE127">
        <v>1.04450799547319</v>
      </c>
      <c r="CF127">
        <v>0.49553903069440602</v>
      </c>
      <c r="CG127">
        <v>1.29798235749275</v>
      </c>
      <c r="CH127">
        <v>7.6282060255221298</v>
      </c>
      <c r="CI127">
        <v>0.88410105217214197</v>
      </c>
      <c r="CJ127">
        <v>1.10874793510533</v>
      </c>
      <c r="CK127">
        <v>0.15118982624992999</v>
      </c>
      <c r="CL127">
        <v>0.61864952990245403</v>
      </c>
      <c r="CM127">
        <v>0.249774400111926</v>
      </c>
      <c r="CN127">
        <v>6.2426368648154297E-2</v>
      </c>
      <c r="CO127">
        <v>0.61555331147102499</v>
      </c>
      <c r="CP127">
        <v>0.267966975390871</v>
      </c>
      <c r="CQ127" t="s">
        <v>25</v>
      </c>
      <c r="CR127">
        <v>0.18861594164891801</v>
      </c>
      <c r="CS127">
        <v>0.43456911836178302</v>
      </c>
      <c r="CT127">
        <v>0.62823688477097817</v>
      </c>
      <c r="CU127">
        <v>0.37739842410977514</v>
      </c>
      <c r="CV127">
        <v>0.10682522074048817</v>
      </c>
      <c r="CW127">
        <v>0.1113125362979875</v>
      </c>
      <c r="CX127">
        <v>0</v>
      </c>
      <c r="CY127">
        <v>0.18143414803692284</v>
      </c>
    </row>
    <row r="128" spans="1:103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37"/>
        <v>4.8786996604497981</v>
      </c>
      <c r="O128">
        <f t="shared" si="33"/>
        <v>8.3634851321996546</v>
      </c>
      <c r="P128">
        <v>59.355135955580948</v>
      </c>
      <c r="Q128">
        <f t="shared" si="38"/>
        <v>13.644298088552167</v>
      </c>
      <c r="R128">
        <f t="shared" si="34"/>
        <v>23.390225294660858</v>
      </c>
      <c r="S128" s="8">
        <v>5.09</v>
      </c>
      <c r="T128">
        <v>5.6909999999999998</v>
      </c>
      <c r="U128" t="s">
        <v>25</v>
      </c>
      <c r="V128" t="s">
        <v>25</v>
      </c>
      <c r="W128" t="s">
        <v>25</v>
      </c>
      <c r="X128" t="s">
        <v>25</v>
      </c>
      <c r="Y128" t="s">
        <v>25</v>
      </c>
      <c r="Z128" t="s">
        <v>25</v>
      </c>
      <c r="AA128" t="s">
        <v>25</v>
      </c>
      <c r="AB128" t="s">
        <v>25</v>
      </c>
      <c r="AC128" t="s">
        <v>25</v>
      </c>
      <c r="AD128" t="s">
        <v>25</v>
      </c>
      <c r="AE128" t="s">
        <v>25</v>
      </c>
      <c r="AF128" t="s">
        <v>25</v>
      </c>
      <c r="AG128" t="s">
        <v>25</v>
      </c>
      <c r="AH128" t="s">
        <v>25</v>
      </c>
      <c r="AI128" t="s">
        <v>25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 t="s">
        <v>25</v>
      </c>
      <c r="AZ128" t="s">
        <v>25</v>
      </c>
      <c r="BA128" t="s">
        <v>25</v>
      </c>
      <c r="BB128" t="s">
        <v>25</v>
      </c>
      <c r="BC128" t="s">
        <v>25</v>
      </c>
      <c r="BD128" t="s">
        <v>25</v>
      </c>
      <c r="BE128" t="s">
        <v>25</v>
      </c>
      <c r="BF128" t="s">
        <v>25</v>
      </c>
      <c r="BG128" t="s">
        <v>25</v>
      </c>
      <c r="BH128" t="s">
        <v>25</v>
      </c>
      <c r="BI128" t="s">
        <v>25</v>
      </c>
      <c r="BJ128" t="s">
        <v>25</v>
      </c>
      <c r="BK128" t="s">
        <v>25</v>
      </c>
      <c r="BL128" t="s">
        <v>25</v>
      </c>
      <c r="BM128" t="s">
        <v>25</v>
      </c>
      <c r="BN128" t="s">
        <v>25</v>
      </c>
      <c r="BO128" t="s">
        <v>25</v>
      </c>
      <c r="BP128" t="s">
        <v>25</v>
      </c>
      <c r="BQ128" t="s">
        <v>25</v>
      </c>
      <c r="BR128" t="s">
        <v>25</v>
      </c>
      <c r="BS128" t="s">
        <v>25</v>
      </c>
      <c r="BT128" t="s">
        <v>25</v>
      </c>
      <c r="BU128" t="s">
        <v>25</v>
      </c>
      <c r="BV128" t="s">
        <v>25</v>
      </c>
      <c r="BW128">
        <v>135.32551030480201</v>
      </c>
      <c r="BX128">
        <v>16.177410112411</v>
      </c>
      <c r="BY128">
        <f>BX128/T128</f>
        <v>2.8426304889142506</v>
      </c>
      <c r="BZ128">
        <v>11.4084163810526</v>
      </c>
      <c r="CA128">
        <v>3.2473441130399801</v>
      </c>
      <c r="CB128">
        <v>0.67179474955586704</v>
      </c>
      <c r="CC128">
        <v>1.91864392325953E-2</v>
      </c>
      <c r="CD128">
        <v>1.8368877323819199E-2</v>
      </c>
      <c r="CE128">
        <v>1.04450799547319</v>
      </c>
      <c r="CF128">
        <v>0.49553903069440602</v>
      </c>
      <c r="CG128">
        <v>1.29798235749275</v>
      </c>
      <c r="CH128">
        <v>7.6282060255221298</v>
      </c>
      <c r="CI128">
        <v>0.88410105217214197</v>
      </c>
      <c r="CJ128">
        <v>1.10874793510533</v>
      </c>
      <c r="CK128">
        <v>0.15118982624992999</v>
      </c>
      <c r="CL128">
        <v>0.61864952990245403</v>
      </c>
      <c r="CM128">
        <v>0.249774400111926</v>
      </c>
      <c r="CN128">
        <v>6.2426368648154297E-2</v>
      </c>
      <c r="CO128">
        <v>0.61555331147102499</v>
      </c>
      <c r="CP128">
        <v>0.267966975390871</v>
      </c>
      <c r="CQ128" t="s">
        <v>25</v>
      </c>
      <c r="CR128">
        <v>0.18861594164891801</v>
      </c>
      <c r="CS128">
        <v>0.43456911836178302</v>
      </c>
      <c r="CT128">
        <v>0.62823688477097817</v>
      </c>
      <c r="CU128">
        <v>0.37739842410977514</v>
      </c>
      <c r="CV128">
        <v>0.10682522074048817</v>
      </c>
      <c r="CW128">
        <v>0.1113125362979875</v>
      </c>
      <c r="CX128">
        <v>0</v>
      </c>
      <c r="CY128">
        <v>0.18143414803692284</v>
      </c>
    </row>
    <row r="129" spans="1:103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37"/>
        <v>0.87976551254012791</v>
      </c>
      <c r="O129">
        <f t="shared" si="33"/>
        <v>1.5081694500687908</v>
      </c>
      <c r="P129">
        <v>61.786432209537374</v>
      </c>
      <c r="Q129">
        <f t="shared" si="38"/>
        <v>14.373686964739095</v>
      </c>
      <c r="R129">
        <f t="shared" si="34"/>
        <v>24.640606225267021</v>
      </c>
      <c r="S129" s="8">
        <v>5.09</v>
      </c>
      <c r="T129">
        <v>5.6909999999999998</v>
      </c>
      <c r="U129" t="s">
        <v>25</v>
      </c>
      <c r="V129" t="s">
        <v>25</v>
      </c>
      <c r="W129" t="s">
        <v>25</v>
      </c>
      <c r="X129" t="s">
        <v>25</v>
      </c>
      <c r="Y129" t="s">
        <v>25</v>
      </c>
      <c r="Z129" t="s">
        <v>25</v>
      </c>
      <c r="AA129" t="s">
        <v>25</v>
      </c>
      <c r="AB129" t="s">
        <v>25</v>
      </c>
      <c r="AC129" t="s">
        <v>25</v>
      </c>
      <c r="AD129" t="s">
        <v>25</v>
      </c>
      <c r="AE129" t="s">
        <v>25</v>
      </c>
      <c r="AF129" t="s">
        <v>25</v>
      </c>
      <c r="AG129" t="s">
        <v>25</v>
      </c>
      <c r="AH129" t="s">
        <v>25</v>
      </c>
      <c r="AI129" t="s">
        <v>25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 t="s">
        <v>25</v>
      </c>
      <c r="AZ129" t="s">
        <v>25</v>
      </c>
      <c r="BA129" t="s">
        <v>25</v>
      </c>
      <c r="BB129" t="s">
        <v>25</v>
      </c>
      <c r="BC129" t="s">
        <v>25</v>
      </c>
      <c r="BD129" t="s">
        <v>25</v>
      </c>
      <c r="BE129" t="s">
        <v>25</v>
      </c>
      <c r="BF129" t="s">
        <v>25</v>
      </c>
      <c r="BG129" t="s">
        <v>25</v>
      </c>
      <c r="BH129" t="s">
        <v>25</v>
      </c>
      <c r="BI129" t="s">
        <v>25</v>
      </c>
      <c r="BJ129" t="s">
        <v>25</v>
      </c>
      <c r="BK129" t="s">
        <v>25</v>
      </c>
      <c r="BL129" t="s">
        <v>25</v>
      </c>
      <c r="BM129" t="s">
        <v>25</v>
      </c>
      <c r="BN129" t="s">
        <v>25</v>
      </c>
      <c r="BO129" t="s">
        <v>25</v>
      </c>
      <c r="BP129" t="s">
        <v>25</v>
      </c>
      <c r="BQ129" t="s">
        <v>25</v>
      </c>
      <c r="BR129" t="s">
        <v>25</v>
      </c>
      <c r="BS129" t="s">
        <v>25</v>
      </c>
      <c r="BT129" t="s">
        <v>25</v>
      </c>
      <c r="BU129" t="s">
        <v>25</v>
      </c>
      <c r="BV129" t="s">
        <v>25</v>
      </c>
      <c r="BW129">
        <v>135.32551030480201</v>
      </c>
      <c r="BX129">
        <v>16.177410112411</v>
      </c>
      <c r="BY129">
        <f>BX129/T129</f>
        <v>2.8426304889142506</v>
      </c>
      <c r="BZ129">
        <v>11.4084163810526</v>
      </c>
      <c r="CA129">
        <v>3.2473441130399801</v>
      </c>
      <c r="CB129">
        <v>0.67179474955586704</v>
      </c>
      <c r="CC129">
        <v>1.91864392325953E-2</v>
      </c>
      <c r="CD129">
        <v>1.8368877323819199E-2</v>
      </c>
      <c r="CE129">
        <v>1.04450799547319</v>
      </c>
      <c r="CF129">
        <v>0.49553903069440602</v>
      </c>
      <c r="CG129">
        <v>1.29798235749275</v>
      </c>
      <c r="CH129">
        <v>7.6282060255221298</v>
      </c>
      <c r="CI129">
        <v>0.88410105217214197</v>
      </c>
      <c r="CJ129">
        <v>1.10874793510533</v>
      </c>
      <c r="CK129">
        <v>0.15118982624992999</v>
      </c>
      <c r="CL129">
        <v>0.61864952990245403</v>
      </c>
      <c r="CM129">
        <v>0.249774400111926</v>
      </c>
      <c r="CN129">
        <v>6.2426368648154297E-2</v>
      </c>
      <c r="CO129">
        <v>0.61555331147102499</v>
      </c>
      <c r="CP129">
        <v>0.267966975390871</v>
      </c>
      <c r="CQ129" t="s">
        <v>25</v>
      </c>
      <c r="CR129">
        <v>0.18861594164891801</v>
      </c>
      <c r="CS129">
        <v>0.43456911836178302</v>
      </c>
      <c r="CT129">
        <v>0.62823688477097817</v>
      </c>
      <c r="CU129">
        <v>0.37739842410977514</v>
      </c>
      <c r="CV129">
        <v>0.10682522074048817</v>
      </c>
      <c r="CW129">
        <v>0.1113125362979875</v>
      </c>
      <c r="CX129">
        <v>0</v>
      </c>
      <c r="CY129">
        <v>0.18143414803692284</v>
      </c>
    </row>
    <row r="130" spans="1:103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37"/>
        <v>8.4663148674316187</v>
      </c>
      <c r="O130">
        <f t="shared" si="33"/>
        <v>14.110524779052698</v>
      </c>
      <c r="P130">
        <v>56.92383970162453</v>
      </c>
      <c r="Q130">
        <f t="shared" si="38"/>
        <v>12.914909212365243</v>
      </c>
      <c r="R130">
        <f t="shared" si="34"/>
        <v>21.524848687275405</v>
      </c>
      <c r="S130" s="8">
        <v>5.09</v>
      </c>
      <c r="T130">
        <v>5.6909999999999998</v>
      </c>
      <c r="U130" t="s">
        <v>25</v>
      </c>
      <c r="V130" t="s">
        <v>25</v>
      </c>
      <c r="W130" t="s">
        <v>25</v>
      </c>
      <c r="X130" t="s">
        <v>25</v>
      </c>
      <c r="Y130" t="s">
        <v>25</v>
      </c>
      <c r="Z130" t="s">
        <v>25</v>
      </c>
      <c r="AA130" t="s">
        <v>25</v>
      </c>
      <c r="AB130" t="s">
        <v>25</v>
      </c>
      <c r="AC130" t="s">
        <v>25</v>
      </c>
      <c r="AD130" t="s">
        <v>25</v>
      </c>
      <c r="AE130" t="s">
        <v>25</v>
      </c>
      <c r="AF130" t="s">
        <v>25</v>
      </c>
      <c r="AG130" t="s">
        <v>25</v>
      </c>
      <c r="AH130" t="s">
        <v>25</v>
      </c>
      <c r="AI130" t="s">
        <v>25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 t="s">
        <v>25</v>
      </c>
      <c r="AZ130" t="s">
        <v>25</v>
      </c>
      <c r="BA130" t="s">
        <v>25</v>
      </c>
      <c r="BB130" t="s">
        <v>25</v>
      </c>
      <c r="BC130" t="s">
        <v>25</v>
      </c>
      <c r="BD130" t="s">
        <v>25</v>
      </c>
      <c r="BE130" t="s">
        <v>25</v>
      </c>
      <c r="BF130" t="s">
        <v>25</v>
      </c>
      <c r="BG130" t="s">
        <v>25</v>
      </c>
      <c r="BH130" t="s">
        <v>25</v>
      </c>
      <c r="BI130" t="s">
        <v>25</v>
      </c>
      <c r="BJ130" t="s">
        <v>25</v>
      </c>
      <c r="BK130" t="s">
        <v>25</v>
      </c>
      <c r="BL130" t="s">
        <v>25</v>
      </c>
      <c r="BM130" t="s">
        <v>25</v>
      </c>
      <c r="BN130" t="s">
        <v>25</v>
      </c>
      <c r="BO130" t="s">
        <v>25</v>
      </c>
      <c r="BP130" t="s">
        <v>25</v>
      </c>
      <c r="BQ130" t="s">
        <v>25</v>
      </c>
      <c r="BR130" t="s">
        <v>25</v>
      </c>
      <c r="BS130" t="s">
        <v>25</v>
      </c>
      <c r="BT130" t="s">
        <v>25</v>
      </c>
      <c r="BU130" t="s">
        <v>25</v>
      </c>
      <c r="BV130" t="s">
        <v>25</v>
      </c>
      <c r="BW130">
        <v>135.32551030480201</v>
      </c>
      <c r="BX130">
        <v>16.177410112411</v>
      </c>
      <c r="BY130">
        <f>BX130/T130</f>
        <v>2.8426304889142506</v>
      </c>
      <c r="BZ130">
        <v>11.4084163810526</v>
      </c>
      <c r="CA130">
        <v>3.2473441130399801</v>
      </c>
      <c r="CB130">
        <v>0.67179474955586704</v>
      </c>
      <c r="CC130">
        <v>1.91864392325953E-2</v>
      </c>
      <c r="CD130">
        <v>1.8368877323819199E-2</v>
      </c>
      <c r="CE130">
        <v>1.04450799547319</v>
      </c>
      <c r="CF130">
        <v>0.49553903069440602</v>
      </c>
      <c r="CG130">
        <v>1.29798235749275</v>
      </c>
      <c r="CH130">
        <v>7.6282060255221298</v>
      </c>
      <c r="CI130">
        <v>0.88410105217214197</v>
      </c>
      <c r="CJ130">
        <v>1.10874793510533</v>
      </c>
      <c r="CK130">
        <v>0.15118982624992999</v>
      </c>
      <c r="CL130">
        <v>0.61864952990245403</v>
      </c>
      <c r="CM130">
        <v>0.249774400111926</v>
      </c>
      <c r="CN130">
        <v>6.2426368648154297E-2</v>
      </c>
      <c r="CO130">
        <v>0.61555331147102499</v>
      </c>
      <c r="CP130">
        <v>0.267966975390871</v>
      </c>
      <c r="CQ130" t="s">
        <v>25</v>
      </c>
      <c r="CR130">
        <v>0.18861594164891801</v>
      </c>
      <c r="CS130">
        <v>0.43456911836178302</v>
      </c>
      <c r="CT130">
        <v>0.62823688477097817</v>
      </c>
      <c r="CU130">
        <v>0.37739842410977514</v>
      </c>
      <c r="CV130">
        <v>0.10682522074048817</v>
      </c>
      <c r="CW130">
        <v>0.1113125362979875</v>
      </c>
      <c r="CX130">
        <v>0</v>
      </c>
      <c r="CY130">
        <v>0.18143414803692284</v>
      </c>
    </row>
    <row r="131" spans="1:103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37"/>
        <v>3.2105728444646222</v>
      </c>
      <c r="O131">
        <f t="shared" ref="O131:O194" si="39">N131/I131*60</f>
        <v>5.3509547407743705</v>
      </c>
      <c r="P131">
        <v>81.236802241188769</v>
      </c>
      <c r="Q131">
        <f t="shared" si="38"/>
        <v>20.208797974234518</v>
      </c>
      <c r="R131">
        <f t="shared" ref="R131:R194" si="40">Q131/I131*60</f>
        <v>33.681329957057528</v>
      </c>
      <c r="S131" s="8">
        <v>5.09</v>
      </c>
      <c r="T131">
        <v>5.6909999999999998</v>
      </c>
      <c r="U131" t="s">
        <v>25</v>
      </c>
      <c r="V131" t="s">
        <v>25</v>
      </c>
      <c r="W131" t="s">
        <v>25</v>
      </c>
      <c r="X131" t="s">
        <v>25</v>
      </c>
      <c r="Y131" t="s">
        <v>25</v>
      </c>
      <c r="Z131" t="s">
        <v>25</v>
      </c>
      <c r="AA131" t="s">
        <v>25</v>
      </c>
      <c r="AB131" t="s">
        <v>25</v>
      </c>
      <c r="AC131" t="s">
        <v>25</v>
      </c>
      <c r="AD131" t="s">
        <v>25</v>
      </c>
      <c r="AE131" t="s">
        <v>25</v>
      </c>
      <c r="AF131" t="s">
        <v>25</v>
      </c>
      <c r="AG131" t="s">
        <v>25</v>
      </c>
      <c r="AH131" t="s">
        <v>25</v>
      </c>
      <c r="AI131" t="s">
        <v>25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 t="s">
        <v>25</v>
      </c>
      <c r="AZ131" t="s">
        <v>25</v>
      </c>
      <c r="BA131" t="s">
        <v>25</v>
      </c>
      <c r="BB131" t="s">
        <v>25</v>
      </c>
      <c r="BC131" t="s">
        <v>25</v>
      </c>
      <c r="BD131" t="s">
        <v>25</v>
      </c>
      <c r="BE131" t="s">
        <v>25</v>
      </c>
      <c r="BF131" t="s">
        <v>25</v>
      </c>
      <c r="BG131" t="s">
        <v>25</v>
      </c>
      <c r="BH131" t="s">
        <v>25</v>
      </c>
      <c r="BI131" t="s">
        <v>25</v>
      </c>
      <c r="BJ131" t="s">
        <v>25</v>
      </c>
      <c r="BK131" t="s">
        <v>25</v>
      </c>
      <c r="BL131" t="s">
        <v>25</v>
      </c>
      <c r="BM131" t="s">
        <v>25</v>
      </c>
      <c r="BN131" t="s">
        <v>25</v>
      </c>
      <c r="BO131" t="s">
        <v>25</v>
      </c>
      <c r="BP131" t="s">
        <v>25</v>
      </c>
      <c r="BQ131" t="s">
        <v>25</v>
      </c>
      <c r="BR131" t="s">
        <v>25</v>
      </c>
      <c r="BS131" t="s">
        <v>25</v>
      </c>
      <c r="BT131" t="s">
        <v>25</v>
      </c>
      <c r="BU131" t="s">
        <v>25</v>
      </c>
      <c r="BV131" t="s">
        <v>25</v>
      </c>
      <c r="BW131">
        <v>135.32551030480201</v>
      </c>
      <c r="BX131">
        <v>16.177410112411</v>
      </c>
      <c r="BY131">
        <f>BX131/T131</f>
        <v>2.8426304889142506</v>
      </c>
      <c r="BZ131">
        <v>11.4084163810526</v>
      </c>
      <c r="CA131">
        <v>3.2473441130399801</v>
      </c>
      <c r="CB131">
        <v>0.67179474955586704</v>
      </c>
      <c r="CC131">
        <v>1.91864392325953E-2</v>
      </c>
      <c r="CD131">
        <v>1.8368877323819199E-2</v>
      </c>
      <c r="CE131">
        <v>1.04450799547319</v>
      </c>
      <c r="CF131">
        <v>0.49553903069440602</v>
      </c>
      <c r="CG131">
        <v>1.29798235749275</v>
      </c>
      <c r="CH131">
        <v>7.6282060255221298</v>
      </c>
      <c r="CI131">
        <v>0.88410105217214197</v>
      </c>
      <c r="CJ131">
        <v>1.10874793510533</v>
      </c>
      <c r="CK131">
        <v>0.15118982624992999</v>
      </c>
      <c r="CL131">
        <v>0.61864952990245403</v>
      </c>
      <c r="CM131">
        <v>0.249774400111926</v>
      </c>
      <c r="CN131">
        <v>6.2426368648154297E-2</v>
      </c>
      <c r="CO131">
        <v>0.61555331147102499</v>
      </c>
      <c r="CP131">
        <v>0.267966975390871</v>
      </c>
      <c r="CQ131" t="s">
        <v>25</v>
      </c>
      <c r="CR131">
        <v>0.18861594164891801</v>
      </c>
      <c r="CS131">
        <v>0.43456911836178302</v>
      </c>
      <c r="CT131">
        <v>0.62823688477097817</v>
      </c>
      <c r="CU131">
        <v>0.37739842410977514</v>
      </c>
      <c r="CV131">
        <v>0.10682522074048817</v>
      </c>
      <c r="CW131">
        <v>0.1113125362979875</v>
      </c>
      <c r="CX131">
        <v>0</v>
      </c>
      <c r="CY131">
        <v>0.18143414803692284</v>
      </c>
    </row>
    <row r="132" spans="1:103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37"/>
        <v>9.2889527492873256</v>
      </c>
      <c r="O132">
        <f t="shared" si="39"/>
        <v>14.666767498874725</v>
      </c>
      <c r="P132">
        <v>115.2749497965787</v>
      </c>
      <c r="Q132">
        <f t="shared" si="38"/>
        <v>30.42024224085149</v>
      </c>
      <c r="R132">
        <f t="shared" si="40"/>
        <v>48.03196143292341</v>
      </c>
      <c r="S132" s="8">
        <v>5.09</v>
      </c>
      <c r="T132">
        <v>5.6909999999999998</v>
      </c>
      <c r="U132" t="s">
        <v>25</v>
      </c>
      <c r="V132" t="s">
        <v>25</v>
      </c>
      <c r="W132" t="s">
        <v>25</v>
      </c>
      <c r="X132" t="s">
        <v>25</v>
      </c>
      <c r="Y132" t="s">
        <v>25</v>
      </c>
      <c r="Z132" t="s">
        <v>25</v>
      </c>
      <c r="AA132" t="s">
        <v>25</v>
      </c>
      <c r="AB132" t="s">
        <v>25</v>
      </c>
      <c r="AC132" t="s">
        <v>25</v>
      </c>
      <c r="AD132" t="s">
        <v>25</v>
      </c>
      <c r="AE132" t="s">
        <v>25</v>
      </c>
      <c r="AF132" t="s">
        <v>25</v>
      </c>
      <c r="AG132" t="s">
        <v>25</v>
      </c>
      <c r="AH132" t="s">
        <v>25</v>
      </c>
      <c r="AI132" t="s">
        <v>25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 t="s">
        <v>25</v>
      </c>
      <c r="AZ132" t="s">
        <v>25</v>
      </c>
      <c r="BA132" t="s">
        <v>25</v>
      </c>
      <c r="BB132" t="s">
        <v>25</v>
      </c>
      <c r="BC132" t="s">
        <v>25</v>
      </c>
      <c r="BD132" t="s">
        <v>25</v>
      </c>
      <c r="BE132" t="s">
        <v>25</v>
      </c>
      <c r="BF132" t="s">
        <v>25</v>
      </c>
      <c r="BG132" t="s">
        <v>25</v>
      </c>
      <c r="BH132" t="s">
        <v>25</v>
      </c>
      <c r="BI132" t="s">
        <v>25</v>
      </c>
      <c r="BJ132" t="s">
        <v>25</v>
      </c>
      <c r="BK132" t="s">
        <v>25</v>
      </c>
      <c r="BL132" t="s">
        <v>25</v>
      </c>
      <c r="BM132" t="s">
        <v>25</v>
      </c>
      <c r="BN132" t="s">
        <v>25</v>
      </c>
      <c r="BO132" t="s">
        <v>25</v>
      </c>
      <c r="BP132" t="s">
        <v>25</v>
      </c>
      <c r="BQ132" t="s">
        <v>25</v>
      </c>
      <c r="BR132" t="s">
        <v>25</v>
      </c>
      <c r="BS132" t="s">
        <v>25</v>
      </c>
      <c r="BT132" t="s">
        <v>25</v>
      </c>
      <c r="BU132" t="s">
        <v>25</v>
      </c>
      <c r="BV132" t="s">
        <v>25</v>
      </c>
      <c r="BW132">
        <v>135.32551030480201</v>
      </c>
      <c r="BX132">
        <v>16.177410112411</v>
      </c>
      <c r="BY132">
        <f>BX132/T132</f>
        <v>2.8426304889142506</v>
      </c>
      <c r="BZ132">
        <v>11.4084163810526</v>
      </c>
      <c r="CA132">
        <v>3.2473441130399801</v>
      </c>
      <c r="CB132">
        <v>0.67179474955586704</v>
      </c>
      <c r="CC132">
        <v>1.91864392325953E-2</v>
      </c>
      <c r="CD132">
        <v>1.8368877323819199E-2</v>
      </c>
      <c r="CE132">
        <v>1.04450799547319</v>
      </c>
      <c r="CF132">
        <v>0.49553903069440602</v>
      </c>
      <c r="CG132">
        <v>1.29798235749275</v>
      </c>
      <c r="CH132">
        <v>7.6282060255221298</v>
      </c>
      <c r="CI132">
        <v>0.88410105217214197</v>
      </c>
      <c r="CJ132">
        <v>1.10874793510533</v>
      </c>
      <c r="CK132">
        <v>0.15118982624992999</v>
      </c>
      <c r="CL132">
        <v>0.61864952990245403</v>
      </c>
      <c r="CM132">
        <v>0.249774400111926</v>
      </c>
      <c r="CN132">
        <v>6.2426368648154297E-2</v>
      </c>
      <c r="CO132">
        <v>0.61555331147102499</v>
      </c>
      <c r="CP132">
        <v>0.267966975390871</v>
      </c>
      <c r="CQ132" t="s">
        <v>25</v>
      </c>
      <c r="CR132">
        <v>0.18861594164891801</v>
      </c>
      <c r="CS132">
        <v>0.43456911836178302</v>
      </c>
      <c r="CT132">
        <v>0.62823688477097817</v>
      </c>
      <c r="CU132">
        <v>0.37739842410977514</v>
      </c>
      <c r="CV132">
        <v>0.10682522074048817</v>
      </c>
      <c r="CW132">
        <v>0.1113125362979875</v>
      </c>
      <c r="CX132">
        <v>0</v>
      </c>
      <c r="CY132">
        <v>0.18143414803692284</v>
      </c>
    </row>
    <row r="133" spans="1:103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37"/>
        <v>5.449975967294038</v>
      </c>
      <c r="O133">
        <f t="shared" si="39"/>
        <v>8.6052252115169026</v>
      </c>
      <c r="P133">
        <v>32.610877162060291</v>
      </c>
      <c r="Q133">
        <f t="shared" si="38"/>
        <v>5.6210204504959709</v>
      </c>
      <c r="R133">
        <f t="shared" si="40"/>
        <v>8.8752954481515332</v>
      </c>
      <c r="S133" s="8">
        <v>5.09</v>
      </c>
      <c r="T133">
        <v>5.6909999999999998</v>
      </c>
      <c r="U133" t="s">
        <v>25</v>
      </c>
      <c r="V133" t="s">
        <v>25</v>
      </c>
      <c r="W133" t="s">
        <v>25</v>
      </c>
      <c r="X133" t="s">
        <v>25</v>
      </c>
      <c r="Y133" t="s">
        <v>25</v>
      </c>
      <c r="Z133" t="s">
        <v>25</v>
      </c>
      <c r="AA133" t="s">
        <v>25</v>
      </c>
      <c r="AB133" t="s">
        <v>25</v>
      </c>
      <c r="AC133" t="s">
        <v>25</v>
      </c>
      <c r="AD133" t="s">
        <v>25</v>
      </c>
      <c r="AE133" t="s">
        <v>25</v>
      </c>
      <c r="AF133" t="s">
        <v>25</v>
      </c>
      <c r="AG133" t="s">
        <v>25</v>
      </c>
      <c r="AH133" t="s">
        <v>25</v>
      </c>
      <c r="AI133" t="s">
        <v>25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 t="s">
        <v>25</v>
      </c>
      <c r="AZ133" t="s">
        <v>25</v>
      </c>
      <c r="BA133" t="s">
        <v>25</v>
      </c>
      <c r="BB133" t="s">
        <v>25</v>
      </c>
      <c r="BC133" t="s">
        <v>25</v>
      </c>
      <c r="BD133" t="s">
        <v>25</v>
      </c>
      <c r="BE133" t="s">
        <v>25</v>
      </c>
      <c r="BF133" t="s">
        <v>25</v>
      </c>
      <c r="BG133" t="s">
        <v>25</v>
      </c>
      <c r="BH133" t="s">
        <v>25</v>
      </c>
      <c r="BI133" t="s">
        <v>25</v>
      </c>
      <c r="BJ133" t="s">
        <v>25</v>
      </c>
      <c r="BK133" t="s">
        <v>25</v>
      </c>
      <c r="BL133" t="s">
        <v>25</v>
      </c>
      <c r="BM133" t="s">
        <v>25</v>
      </c>
      <c r="BN133" t="s">
        <v>25</v>
      </c>
      <c r="BO133" t="s">
        <v>25</v>
      </c>
      <c r="BP133" t="s">
        <v>25</v>
      </c>
      <c r="BQ133" t="s">
        <v>25</v>
      </c>
      <c r="BR133" t="s">
        <v>25</v>
      </c>
      <c r="BS133" t="s">
        <v>25</v>
      </c>
      <c r="BT133" t="s">
        <v>25</v>
      </c>
      <c r="BU133" t="s">
        <v>25</v>
      </c>
      <c r="BV133" t="s">
        <v>25</v>
      </c>
      <c r="BW133">
        <v>135.32551030480201</v>
      </c>
      <c r="BX133">
        <v>16.177410112411</v>
      </c>
      <c r="BY133">
        <f>BX133/T133</f>
        <v>2.8426304889142506</v>
      </c>
      <c r="BZ133">
        <v>11.4084163810526</v>
      </c>
      <c r="CA133">
        <v>3.2473441130399801</v>
      </c>
      <c r="CB133">
        <v>0.67179474955586704</v>
      </c>
      <c r="CC133">
        <v>1.91864392325953E-2</v>
      </c>
      <c r="CD133">
        <v>1.8368877323819199E-2</v>
      </c>
      <c r="CE133">
        <v>1.04450799547319</v>
      </c>
      <c r="CF133">
        <v>0.49553903069440602</v>
      </c>
      <c r="CG133">
        <v>1.29798235749275</v>
      </c>
      <c r="CH133">
        <v>7.6282060255221298</v>
      </c>
      <c r="CI133">
        <v>0.88410105217214197</v>
      </c>
      <c r="CJ133">
        <v>1.10874793510533</v>
      </c>
      <c r="CK133">
        <v>0.15118982624992999</v>
      </c>
      <c r="CL133">
        <v>0.61864952990245403</v>
      </c>
      <c r="CM133">
        <v>0.249774400111926</v>
      </c>
      <c r="CN133">
        <v>6.2426368648154297E-2</v>
      </c>
      <c r="CO133">
        <v>0.61555331147102499</v>
      </c>
      <c r="CP133">
        <v>0.267966975390871</v>
      </c>
      <c r="CQ133" t="s">
        <v>25</v>
      </c>
      <c r="CR133">
        <v>0.18861594164891801</v>
      </c>
      <c r="CS133">
        <v>0.43456911836178302</v>
      </c>
      <c r="CT133">
        <v>0.62823688477097817</v>
      </c>
      <c r="CU133">
        <v>0.37739842410977514</v>
      </c>
      <c r="CV133">
        <v>0.10682522074048817</v>
      </c>
      <c r="CW133">
        <v>0.1113125362979875</v>
      </c>
      <c r="CX133">
        <v>0</v>
      </c>
      <c r="CY133">
        <v>0.18143414803692284</v>
      </c>
    </row>
    <row r="134" spans="1:103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37"/>
        <v>6.8438901559939831</v>
      </c>
      <c r="O134">
        <f t="shared" si="39"/>
        <v>10.529061778452281</v>
      </c>
      <c r="P134">
        <v>64.217728463493799</v>
      </c>
      <c r="Q134">
        <f t="shared" si="38"/>
        <v>15.103075840926023</v>
      </c>
      <c r="R134">
        <f t="shared" si="40"/>
        <v>23.235501293732344</v>
      </c>
      <c r="S134" s="8">
        <v>5.09</v>
      </c>
      <c r="T134">
        <v>5.6909999999999998</v>
      </c>
      <c r="U134" t="s">
        <v>25</v>
      </c>
      <c r="V134" t="s">
        <v>25</v>
      </c>
      <c r="W134" t="s">
        <v>25</v>
      </c>
      <c r="X134" t="s">
        <v>25</v>
      </c>
      <c r="Y134" t="s">
        <v>25</v>
      </c>
      <c r="Z134" t="s">
        <v>25</v>
      </c>
      <c r="AA134" t="s">
        <v>25</v>
      </c>
      <c r="AB134" t="s">
        <v>25</v>
      </c>
      <c r="AC134" t="s">
        <v>25</v>
      </c>
      <c r="AD134" t="s">
        <v>25</v>
      </c>
      <c r="AE134" t="s">
        <v>25</v>
      </c>
      <c r="AF134" t="s">
        <v>25</v>
      </c>
      <c r="AG134" t="s">
        <v>25</v>
      </c>
      <c r="AH134" t="s">
        <v>25</v>
      </c>
      <c r="AI134" t="s">
        <v>25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 t="s">
        <v>25</v>
      </c>
      <c r="AZ134" t="s">
        <v>25</v>
      </c>
      <c r="BA134" t="s">
        <v>25</v>
      </c>
      <c r="BB134" t="s">
        <v>25</v>
      </c>
      <c r="BC134" t="s">
        <v>25</v>
      </c>
      <c r="BD134" t="s">
        <v>25</v>
      </c>
      <c r="BE134" t="s">
        <v>25</v>
      </c>
      <c r="BF134" t="s">
        <v>25</v>
      </c>
      <c r="BG134" t="s">
        <v>25</v>
      </c>
      <c r="BH134" t="s">
        <v>25</v>
      </c>
      <c r="BI134" t="s">
        <v>25</v>
      </c>
      <c r="BJ134" t="s">
        <v>25</v>
      </c>
      <c r="BK134" t="s">
        <v>25</v>
      </c>
      <c r="BL134" t="s">
        <v>25</v>
      </c>
      <c r="BM134" t="s">
        <v>25</v>
      </c>
      <c r="BN134" t="s">
        <v>25</v>
      </c>
      <c r="BO134" t="s">
        <v>25</v>
      </c>
      <c r="BP134" t="s">
        <v>25</v>
      </c>
      <c r="BQ134" t="s">
        <v>25</v>
      </c>
      <c r="BR134" t="s">
        <v>25</v>
      </c>
      <c r="BS134" t="s">
        <v>25</v>
      </c>
      <c r="BT134" t="s">
        <v>25</v>
      </c>
      <c r="BU134" t="s">
        <v>25</v>
      </c>
      <c r="BV134" t="s">
        <v>25</v>
      </c>
      <c r="BW134">
        <v>135.32551030480201</v>
      </c>
      <c r="BX134">
        <v>16.177410112411</v>
      </c>
      <c r="BY134">
        <f>BX134/T134</f>
        <v>2.8426304889142506</v>
      </c>
      <c r="BZ134">
        <v>11.4084163810526</v>
      </c>
      <c r="CA134">
        <v>3.2473441130399801</v>
      </c>
      <c r="CB134">
        <v>0.67179474955586704</v>
      </c>
      <c r="CC134">
        <v>1.91864392325953E-2</v>
      </c>
      <c r="CD134">
        <v>1.8368877323819199E-2</v>
      </c>
      <c r="CE134">
        <v>1.04450799547319</v>
      </c>
      <c r="CF134">
        <v>0.49553903069440602</v>
      </c>
      <c r="CG134">
        <v>1.29798235749275</v>
      </c>
      <c r="CH134">
        <v>7.6282060255221298</v>
      </c>
      <c r="CI134">
        <v>0.88410105217214197</v>
      </c>
      <c r="CJ134">
        <v>1.10874793510533</v>
      </c>
      <c r="CK134">
        <v>0.15118982624992999</v>
      </c>
      <c r="CL134">
        <v>0.61864952990245403</v>
      </c>
      <c r="CM134">
        <v>0.249774400111926</v>
      </c>
      <c r="CN134">
        <v>6.2426368648154297E-2</v>
      </c>
      <c r="CO134">
        <v>0.61555331147102499</v>
      </c>
      <c r="CP134">
        <v>0.267966975390871</v>
      </c>
      <c r="CQ134" t="s">
        <v>25</v>
      </c>
      <c r="CR134">
        <v>0.18861594164891801</v>
      </c>
      <c r="CS134">
        <v>0.43456911836178302</v>
      </c>
      <c r="CT134">
        <v>0.62823688477097817</v>
      </c>
      <c r="CU134">
        <v>0.37739842410977514</v>
      </c>
      <c r="CV134">
        <v>0.10682522074048817</v>
      </c>
      <c r="CW134">
        <v>0.1113125362979875</v>
      </c>
      <c r="CX134">
        <v>0</v>
      </c>
      <c r="CY134">
        <v>0.18143414803692284</v>
      </c>
    </row>
    <row r="135" spans="1:103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37"/>
        <v>2.1137223353236836</v>
      </c>
      <c r="O135">
        <f t="shared" si="39"/>
        <v>3.2518805158825903</v>
      </c>
      <c r="P135">
        <v>18.023099638321742</v>
      </c>
      <c r="Q135">
        <f t="shared" si="38"/>
        <v>1.2446871933744066</v>
      </c>
      <c r="R135">
        <f t="shared" si="40"/>
        <v>1.9149033744221642</v>
      </c>
      <c r="S135" s="8">
        <v>5.09</v>
      </c>
      <c r="T135">
        <v>5.6909999999999998</v>
      </c>
      <c r="U135" t="s">
        <v>25</v>
      </c>
      <c r="V135" t="s">
        <v>25</v>
      </c>
      <c r="W135" t="s">
        <v>25</v>
      </c>
      <c r="X135" t="s">
        <v>25</v>
      </c>
      <c r="Y135" t="s">
        <v>25</v>
      </c>
      <c r="Z135" t="s">
        <v>25</v>
      </c>
      <c r="AA135" t="s">
        <v>25</v>
      </c>
      <c r="AB135" t="s">
        <v>25</v>
      </c>
      <c r="AC135" t="s">
        <v>25</v>
      </c>
      <c r="AD135" t="s">
        <v>25</v>
      </c>
      <c r="AE135" t="s">
        <v>25</v>
      </c>
      <c r="AF135" t="s">
        <v>25</v>
      </c>
      <c r="AG135" t="s">
        <v>25</v>
      </c>
      <c r="AH135" t="s">
        <v>25</v>
      </c>
      <c r="AI135" t="s">
        <v>25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 t="s">
        <v>25</v>
      </c>
      <c r="AZ135" t="s">
        <v>25</v>
      </c>
      <c r="BA135" t="s">
        <v>25</v>
      </c>
      <c r="BB135" t="s">
        <v>25</v>
      </c>
      <c r="BC135" t="s">
        <v>25</v>
      </c>
      <c r="BD135" t="s">
        <v>25</v>
      </c>
      <c r="BE135" t="s">
        <v>25</v>
      </c>
      <c r="BF135" t="s">
        <v>25</v>
      </c>
      <c r="BG135" t="s">
        <v>25</v>
      </c>
      <c r="BH135" t="s">
        <v>25</v>
      </c>
      <c r="BI135" t="s">
        <v>25</v>
      </c>
      <c r="BJ135" t="s">
        <v>25</v>
      </c>
      <c r="BK135" t="s">
        <v>25</v>
      </c>
      <c r="BL135" t="s">
        <v>25</v>
      </c>
      <c r="BM135" t="s">
        <v>25</v>
      </c>
      <c r="BN135" t="s">
        <v>25</v>
      </c>
      <c r="BO135" t="s">
        <v>25</v>
      </c>
      <c r="BP135" t="s">
        <v>25</v>
      </c>
      <c r="BQ135" t="s">
        <v>25</v>
      </c>
      <c r="BR135" t="s">
        <v>25</v>
      </c>
      <c r="BS135" t="s">
        <v>25</v>
      </c>
      <c r="BT135" t="s">
        <v>25</v>
      </c>
      <c r="BU135" t="s">
        <v>25</v>
      </c>
      <c r="BV135" t="s">
        <v>25</v>
      </c>
      <c r="BW135">
        <v>135.32551030480201</v>
      </c>
      <c r="BX135">
        <v>16.177410112411</v>
      </c>
      <c r="BY135">
        <f>BX135/T135</f>
        <v>2.8426304889142506</v>
      </c>
      <c r="BZ135">
        <v>11.4084163810526</v>
      </c>
      <c r="CA135">
        <v>3.2473441130399801</v>
      </c>
      <c r="CB135">
        <v>0.67179474955586704</v>
      </c>
      <c r="CC135">
        <v>1.91864392325953E-2</v>
      </c>
      <c r="CD135">
        <v>1.8368877323819199E-2</v>
      </c>
      <c r="CE135">
        <v>1.04450799547319</v>
      </c>
      <c r="CF135">
        <v>0.49553903069440602</v>
      </c>
      <c r="CG135">
        <v>1.29798235749275</v>
      </c>
      <c r="CH135">
        <v>7.6282060255221298</v>
      </c>
      <c r="CI135">
        <v>0.88410105217214197</v>
      </c>
      <c r="CJ135">
        <v>1.10874793510533</v>
      </c>
      <c r="CK135">
        <v>0.15118982624992999</v>
      </c>
      <c r="CL135">
        <v>0.61864952990245403</v>
      </c>
      <c r="CM135">
        <v>0.249774400111926</v>
      </c>
      <c r="CN135">
        <v>6.2426368648154297E-2</v>
      </c>
      <c r="CO135">
        <v>0.61555331147102499</v>
      </c>
      <c r="CP135">
        <v>0.267966975390871</v>
      </c>
      <c r="CQ135" t="s">
        <v>25</v>
      </c>
      <c r="CR135">
        <v>0.18861594164891801</v>
      </c>
      <c r="CS135">
        <v>0.43456911836178302</v>
      </c>
      <c r="CT135">
        <v>0.62823688477097817</v>
      </c>
      <c r="CU135">
        <v>0.37739842410977514</v>
      </c>
      <c r="CV135">
        <v>0.10682522074048817</v>
      </c>
      <c r="CW135">
        <v>0.1113125362979875</v>
      </c>
      <c r="CX135">
        <v>0</v>
      </c>
      <c r="CY135">
        <v>0.18143414803692284</v>
      </c>
    </row>
    <row r="136" spans="1:103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37"/>
        <v>5.6784864900317329</v>
      </c>
      <c r="O136">
        <f t="shared" si="39"/>
        <v>8.5177297350476007</v>
      </c>
      <c r="P136">
        <v>56.92383970162453</v>
      </c>
      <c r="Q136">
        <f t="shared" si="38"/>
        <v>12.914909212365243</v>
      </c>
      <c r="R136">
        <f t="shared" si="40"/>
        <v>19.372363818547868</v>
      </c>
      <c r="S136" s="8">
        <v>5.09</v>
      </c>
      <c r="T136">
        <v>5.6909999999999998</v>
      </c>
      <c r="U136" t="s">
        <v>25</v>
      </c>
      <c r="V136" t="s">
        <v>25</v>
      </c>
      <c r="W136" t="s">
        <v>25</v>
      </c>
      <c r="X136" t="s">
        <v>25</v>
      </c>
      <c r="Y136" t="s">
        <v>25</v>
      </c>
      <c r="Z136" t="s">
        <v>25</v>
      </c>
      <c r="AA136" t="s">
        <v>25</v>
      </c>
      <c r="AB136" t="s">
        <v>25</v>
      </c>
      <c r="AC136" t="s">
        <v>25</v>
      </c>
      <c r="AD136" t="s">
        <v>25</v>
      </c>
      <c r="AE136" t="s">
        <v>25</v>
      </c>
      <c r="AF136" t="s">
        <v>25</v>
      </c>
      <c r="AG136" t="s">
        <v>25</v>
      </c>
      <c r="AH136" t="s">
        <v>25</v>
      </c>
      <c r="AI136" t="s">
        <v>25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 t="s">
        <v>25</v>
      </c>
      <c r="AZ136" t="s">
        <v>25</v>
      </c>
      <c r="BA136" t="s">
        <v>25</v>
      </c>
      <c r="BB136" t="s">
        <v>25</v>
      </c>
      <c r="BC136" t="s">
        <v>25</v>
      </c>
      <c r="BD136" t="s">
        <v>25</v>
      </c>
      <c r="BE136" t="s">
        <v>25</v>
      </c>
      <c r="BF136" t="s">
        <v>25</v>
      </c>
      <c r="BG136" t="s">
        <v>25</v>
      </c>
      <c r="BH136" t="s">
        <v>25</v>
      </c>
      <c r="BI136" t="s">
        <v>25</v>
      </c>
      <c r="BJ136" t="s">
        <v>25</v>
      </c>
      <c r="BK136" t="s">
        <v>25</v>
      </c>
      <c r="BL136" t="s">
        <v>25</v>
      </c>
      <c r="BM136" t="s">
        <v>25</v>
      </c>
      <c r="BN136" t="s">
        <v>25</v>
      </c>
      <c r="BO136" t="s">
        <v>25</v>
      </c>
      <c r="BP136" t="s">
        <v>25</v>
      </c>
      <c r="BQ136" t="s">
        <v>25</v>
      </c>
      <c r="BR136" t="s">
        <v>25</v>
      </c>
      <c r="BS136" t="s">
        <v>25</v>
      </c>
      <c r="BT136" t="s">
        <v>25</v>
      </c>
      <c r="BU136" t="s">
        <v>25</v>
      </c>
      <c r="BV136" t="s">
        <v>25</v>
      </c>
      <c r="BW136">
        <v>135.32551030480201</v>
      </c>
      <c r="BX136">
        <v>16.177410112411</v>
      </c>
      <c r="BY136">
        <f>BX136/T136</f>
        <v>2.8426304889142506</v>
      </c>
      <c r="BZ136">
        <v>11.4084163810526</v>
      </c>
      <c r="CA136">
        <v>3.2473441130399801</v>
      </c>
      <c r="CB136">
        <v>0.67179474955586704</v>
      </c>
      <c r="CC136">
        <v>1.91864392325953E-2</v>
      </c>
      <c r="CD136">
        <v>1.8368877323819199E-2</v>
      </c>
      <c r="CE136">
        <v>1.04450799547319</v>
      </c>
      <c r="CF136">
        <v>0.49553903069440602</v>
      </c>
      <c r="CG136">
        <v>1.29798235749275</v>
      </c>
      <c r="CH136">
        <v>7.6282060255221298</v>
      </c>
      <c r="CI136">
        <v>0.88410105217214197</v>
      </c>
      <c r="CJ136">
        <v>1.10874793510533</v>
      </c>
      <c r="CK136">
        <v>0.15118982624992999</v>
      </c>
      <c r="CL136">
        <v>0.61864952990245403</v>
      </c>
      <c r="CM136">
        <v>0.249774400111926</v>
      </c>
      <c r="CN136">
        <v>6.2426368648154297E-2</v>
      </c>
      <c r="CO136">
        <v>0.61555331147102499</v>
      </c>
      <c r="CP136">
        <v>0.267966975390871</v>
      </c>
      <c r="CQ136" t="s">
        <v>25</v>
      </c>
      <c r="CR136">
        <v>0.18861594164891801</v>
      </c>
      <c r="CS136">
        <v>0.43456911836178302</v>
      </c>
      <c r="CT136">
        <v>0.62823688477097817</v>
      </c>
      <c r="CU136">
        <v>0.37739842410977514</v>
      </c>
      <c r="CV136">
        <v>0.10682522074048817</v>
      </c>
      <c r="CW136">
        <v>0.1113125362979875</v>
      </c>
      <c r="CX136">
        <v>0</v>
      </c>
      <c r="CY136">
        <v>0.18143414803692284</v>
      </c>
    </row>
    <row r="137" spans="1:103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37"/>
        <v>11.025632722093809</v>
      </c>
      <c r="O137">
        <f t="shared" si="39"/>
        <v>16.13507227623484</v>
      </c>
      <c r="P137">
        <v>81.236802241188769</v>
      </c>
      <c r="Q137">
        <f t="shared" si="38"/>
        <v>20.208797974234518</v>
      </c>
      <c r="R137">
        <f t="shared" si="40"/>
        <v>29.573850694001731</v>
      </c>
      <c r="S137" s="8">
        <v>5.09</v>
      </c>
      <c r="T137">
        <v>5.6909999999999998</v>
      </c>
      <c r="U137" t="s">
        <v>25</v>
      </c>
      <c r="V137" t="s">
        <v>25</v>
      </c>
      <c r="W137" t="s">
        <v>25</v>
      </c>
      <c r="X137" t="s">
        <v>25</v>
      </c>
      <c r="Y137" t="s">
        <v>25</v>
      </c>
      <c r="Z137" t="s">
        <v>25</v>
      </c>
      <c r="AA137" t="s">
        <v>25</v>
      </c>
      <c r="AB137" t="s">
        <v>25</v>
      </c>
      <c r="AC137" t="s">
        <v>25</v>
      </c>
      <c r="AD137" t="s">
        <v>25</v>
      </c>
      <c r="AE137" t="s">
        <v>25</v>
      </c>
      <c r="AF137" t="s">
        <v>25</v>
      </c>
      <c r="AG137" t="s">
        <v>25</v>
      </c>
      <c r="AH137" t="s">
        <v>25</v>
      </c>
      <c r="AI137" t="s">
        <v>25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 t="s">
        <v>25</v>
      </c>
      <c r="AZ137" t="s">
        <v>25</v>
      </c>
      <c r="BA137" t="s">
        <v>25</v>
      </c>
      <c r="BB137" t="s">
        <v>25</v>
      </c>
      <c r="BC137" t="s">
        <v>25</v>
      </c>
      <c r="BD137" t="s">
        <v>25</v>
      </c>
      <c r="BE137" t="s">
        <v>25</v>
      </c>
      <c r="BF137" t="s">
        <v>25</v>
      </c>
      <c r="BG137" t="s">
        <v>25</v>
      </c>
      <c r="BH137" t="s">
        <v>25</v>
      </c>
      <c r="BI137" t="s">
        <v>25</v>
      </c>
      <c r="BJ137" t="s">
        <v>25</v>
      </c>
      <c r="BK137" t="s">
        <v>25</v>
      </c>
      <c r="BL137" t="s">
        <v>25</v>
      </c>
      <c r="BM137" t="s">
        <v>25</v>
      </c>
      <c r="BN137" t="s">
        <v>25</v>
      </c>
      <c r="BO137" t="s">
        <v>25</v>
      </c>
      <c r="BP137" t="s">
        <v>25</v>
      </c>
      <c r="BQ137" t="s">
        <v>25</v>
      </c>
      <c r="BR137" t="s">
        <v>25</v>
      </c>
      <c r="BS137" t="s">
        <v>25</v>
      </c>
      <c r="BT137" t="s">
        <v>25</v>
      </c>
      <c r="BU137" t="s">
        <v>25</v>
      </c>
      <c r="BV137" t="s">
        <v>25</v>
      </c>
      <c r="BW137">
        <v>135.32551030480201</v>
      </c>
      <c r="BX137">
        <v>16.177410112411</v>
      </c>
      <c r="BY137">
        <f>BX137/T137</f>
        <v>2.8426304889142506</v>
      </c>
      <c r="BZ137">
        <v>11.4084163810526</v>
      </c>
      <c r="CA137">
        <v>3.2473441130399801</v>
      </c>
      <c r="CB137">
        <v>0.67179474955586704</v>
      </c>
      <c r="CC137">
        <v>1.91864392325953E-2</v>
      </c>
      <c r="CD137">
        <v>1.8368877323819199E-2</v>
      </c>
      <c r="CE137">
        <v>1.04450799547319</v>
      </c>
      <c r="CF137">
        <v>0.49553903069440602</v>
      </c>
      <c r="CG137">
        <v>1.29798235749275</v>
      </c>
      <c r="CH137">
        <v>7.6282060255221298</v>
      </c>
      <c r="CI137">
        <v>0.88410105217214197</v>
      </c>
      <c r="CJ137">
        <v>1.10874793510533</v>
      </c>
      <c r="CK137">
        <v>0.15118982624992999</v>
      </c>
      <c r="CL137">
        <v>0.61864952990245403</v>
      </c>
      <c r="CM137">
        <v>0.249774400111926</v>
      </c>
      <c r="CN137">
        <v>6.2426368648154297E-2</v>
      </c>
      <c r="CO137">
        <v>0.61555331147102499</v>
      </c>
      <c r="CP137">
        <v>0.267966975390871</v>
      </c>
      <c r="CQ137" t="s">
        <v>25</v>
      </c>
      <c r="CR137">
        <v>0.18861594164891801</v>
      </c>
      <c r="CS137">
        <v>0.43456911836178302</v>
      </c>
      <c r="CT137">
        <v>0.62823688477097817</v>
      </c>
      <c r="CU137">
        <v>0.37739842410977514</v>
      </c>
      <c r="CV137">
        <v>0.10682522074048817</v>
      </c>
      <c r="CW137">
        <v>0.1113125362979875</v>
      </c>
      <c r="CX137">
        <v>0</v>
      </c>
      <c r="CY137">
        <v>0.18143414803692284</v>
      </c>
    </row>
    <row r="138" spans="1:103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37"/>
        <v>50.318017106840564</v>
      </c>
      <c r="O138">
        <f t="shared" si="39"/>
        <v>83.863361844734271</v>
      </c>
      <c r="P138">
        <v>382.71753773178528</v>
      </c>
      <c r="Q138">
        <f t="shared" si="38"/>
        <v>147.53735816188461</v>
      </c>
      <c r="R138">
        <f t="shared" si="40"/>
        <v>245.89559693647433</v>
      </c>
      <c r="S138" s="8">
        <v>5.09</v>
      </c>
      <c r="T138">
        <v>5.6909999999999998</v>
      </c>
      <c r="U138" t="s">
        <v>25</v>
      </c>
      <c r="V138" t="s">
        <v>25</v>
      </c>
      <c r="W138" t="s">
        <v>25</v>
      </c>
      <c r="X138" t="s">
        <v>25</v>
      </c>
      <c r="Y138" t="s">
        <v>25</v>
      </c>
      <c r="Z138" t="s">
        <v>25</v>
      </c>
      <c r="AA138" t="s">
        <v>25</v>
      </c>
      <c r="AB138" t="s">
        <v>25</v>
      </c>
      <c r="AC138" t="s">
        <v>25</v>
      </c>
      <c r="AD138" t="s">
        <v>25</v>
      </c>
      <c r="AE138" t="s">
        <v>25</v>
      </c>
      <c r="AF138" t="s">
        <v>25</v>
      </c>
      <c r="AG138" t="s">
        <v>25</v>
      </c>
      <c r="AH138" t="s">
        <v>25</v>
      </c>
      <c r="AI138" t="s">
        <v>25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 t="s">
        <v>25</v>
      </c>
      <c r="AZ138" t="s">
        <v>25</v>
      </c>
      <c r="BA138" t="s">
        <v>25</v>
      </c>
      <c r="BB138" t="s">
        <v>25</v>
      </c>
      <c r="BC138" t="s">
        <v>25</v>
      </c>
      <c r="BD138" t="s">
        <v>25</v>
      </c>
      <c r="BE138" t="s">
        <v>25</v>
      </c>
      <c r="BF138" t="s">
        <v>25</v>
      </c>
      <c r="BG138" t="s">
        <v>25</v>
      </c>
      <c r="BH138" t="s">
        <v>25</v>
      </c>
      <c r="BI138" t="s">
        <v>25</v>
      </c>
      <c r="BJ138" t="s">
        <v>25</v>
      </c>
      <c r="BK138" t="s">
        <v>25</v>
      </c>
      <c r="BL138" t="s">
        <v>25</v>
      </c>
      <c r="BM138" t="s">
        <v>25</v>
      </c>
      <c r="BN138" t="s">
        <v>25</v>
      </c>
      <c r="BO138" t="s">
        <v>25</v>
      </c>
      <c r="BP138" t="s">
        <v>25</v>
      </c>
      <c r="BQ138" t="s">
        <v>25</v>
      </c>
      <c r="BR138" t="s">
        <v>25</v>
      </c>
      <c r="BS138" t="s">
        <v>25</v>
      </c>
      <c r="BT138" t="s">
        <v>25</v>
      </c>
      <c r="BU138" t="s">
        <v>25</v>
      </c>
      <c r="BV138" t="s">
        <v>25</v>
      </c>
      <c r="BW138">
        <v>135.32551030480201</v>
      </c>
      <c r="BX138">
        <v>16.177410112411</v>
      </c>
      <c r="BY138">
        <f>BX138/T138</f>
        <v>2.8426304889142506</v>
      </c>
      <c r="BZ138">
        <v>11.4084163810526</v>
      </c>
      <c r="CA138">
        <v>3.2473441130399801</v>
      </c>
      <c r="CB138">
        <v>0.67179474955586704</v>
      </c>
      <c r="CC138">
        <v>1.91864392325953E-2</v>
      </c>
      <c r="CD138">
        <v>1.8368877323819199E-2</v>
      </c>
      <c r="CE138">
        <v>1.04450799547319</v>
      </c>
      <c r="CF138">
        <v>0.49553903069440602</v>
      </c>
      <c r="CG138">
        <v>1.29798235749275</v>
      </c>
      <c r="CH138">
        <v>7.6282060255221298</v>
      </c>
      <c r="CI138">
        <v>0.88410105217214197</v>
      </c>
      <c r="CJ138">
        <v>1.10874793510533</v>
      </c>
      <c r="CK138">
        <v>0.15118982624992999</v>
      </c>
      <c r="CL138">
        <v>0.61864952990245403</v>
      </c>
      <c r="CM138">
        <v>0.249774400111926</v>
      </c>
      <c r="CN138">
        <v>6.2426368648154297E-2</v>
      </c>
      <c r="CO138">
        <v>0.61555331147102499</v>
      </c>
      <c r="CP138">
        <v>0.267966975390871</v>
      </c>
      <c r="CQ138" t="s">
        <v>25</v>
      </c>
      <c r="CR138">
        <v>0.18861594164891801</v>
      </c>
      <c r="CS138">
        <v>0.43456911836178302</v>
      </c>
      <c r="CT138">
        <v>0.62823688477097817</v>
      </c>
      <c r="CU138">
        <v>0.37739842410977514</v>
      </c>
      <c r="CV138">
        <v>0.10682522074048817</v>
      </c>
      <c r="CW138">
        <v>0.1113125362979875</v>
      </c>
      <c r="CX138">
        <v>0</v>
      </c>
      <c r="CY138">
        <v>0.18143414803692284</v>
      </c>
    </row>
    <row r="139" spans="1:103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37"/>
        <v>24.542030142028505</v>
      </c>
      <c r="O139">
        <f t="shared" si="39"/>
        <v>40.903383570047509</v>
      </c>
      <c r="P139">
        <v>139.58791233614292</v>
      </c>
      <c r="Q139">
        <f t="shared" si="38"/>
        <v>50.285508003627683</v>
      </c>
      <c r="R139">
        <f t="shared" si="40"/>
        <v>83.809180006046148</v>
      </c>
      <c r="S139" s="8">
        <v>5.09</v>
      </c>
      <c r="T139">
        <v>5.6909999999999998</v>
      </c>
      <c r="U139" t="s">
        <v>25</v>
      </c>
      <c r="V139" t="s">
        <v>25</v>
      </c>
      <c r="W139" t="s">
        <v>25</v>
      </c>
      <c r="X139" t="s">
        <v>25</v>
      </c>
      <c r="Y139" t="s">
        <v>25</v>
      </c>
      <c r="Z139" t="s">
        <v>25</v>
      </c>
      <c r="AA139" t="s">
        <v>25</v>
      </c>
      <c r="AB139" t="s">
        <v>25</v>
      </c>
      <c r="AC139" t="s">
        <v>25</v>
      </c>
      <c r="AD139" t="s">
        <v>25</v>
      </c>
      <c r="AE139" t="s">
        <v>25</v>
      </c>
      <c r="AF139" t="s">
        <v>25</v>
      </c>
      <c r="AG139" t="s">
        <v>25</v>
      </c>
      <c r="AH139" t="s">
        <v>25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 t="s">
        <v>25</v>
      </c>
      <c r="AZ139" t="s">
        <v>25</v>
      </c>
      <c r="BA139" t="s">
        <v>25</v>
      </c>
      <c r="BB139" t="s">
        <v>25</v>
      </c>
      <c r="BC139" t="s">
        <v>25</v>
      </c>
      <c r="BD139" t="s">
        <v>25</v>
      </c>
      <c r="BE139" t="s">
        <v>25</v>
      </c>
      <c r="BF139" t="s">
        <v>25</v>
      </c>
      <c r="BG139" t="s">
        <v>25</v>
      </c>
      <c r="BH139" t="s">
        <v>25</v>
      </c>
      <c r="BI139" t="s">
        <v>25</v>
      </c>
      <c r="BJ139" t="s">
        <v>25</v>
      </c>
      <c r="BK139" t="s">
        <v>25</v>
      </c>
      <c r="BL139" t="s">
        <v>25</v>
      </c>
      <c r="BM139" t="s">
        <v>25</v>
      </c>
      <c r="BN139" t="s">
        <v>25</v>
      </c>
      <c r="BO139" t="s">
        <v>25</v>
      </c>
      <c r="BP139" t="s">
        <v>25</v>
      </c>
      <c r="BQ139" t="s">
        <v>25</v>
      </c>
      <c r="BR139" t="s">
        <v>25</v>
      </c>
      <c r="BS139" t="s">
        <v>25</v>
      </c>
      <c r="BT139" t="s">
        <v>25</v>
      </c>
      <c r="BU139" t="s">
        <v>25</v>
      </c>
      <c r="BV139" t="s">
        <v>25</v>
      </c>
      <c r="BW139">
        <v>135.32551030480201</v>
      </c>
      <c r="BX139">
        <v>16.177410112411</v>
      </c>
      <c r="BY139">
        <f>BX139/T139</f>
        <v>2.8426304889142506</v>
      </c>
      <c r="BZ139">
        <v>11.4084163810526</v>
      </c>
      <c r="CA139">
        <v>3.2473441130399801</v>
      </c>
      <c r="CB139">
        <v>0.67179474955586704</v>
      </c>
      <c r="CC139">
        <v>1.91864392325953E-2</v>
      </c>
      <c r="CD139">
        <v>1.8368877323819199E-2</v>
      </c>
      <c r="CE139">
        <v>1.04450799547319</v>
      </c>
      <c r="CF139">
        <v>0.49553903069440602</v>
      </c>
      <c r="CG139">
        <v>1.29798235749275</v>
      </c>
      <c r="CH139">
        <v>7.6282060255221298</v>
      </c>
      <c r="CI139">
        <v>0.88410105217214197</v>
      </c>
      <c r="CJ139">
        <v>1.10874793510533</v>
      </c>
      <c r="CK139">
        <v>0.15118982624992999</v>
      </c>
      <c r="CL139">
        <v>0.61864952990245403</v>
      </c>
      <c r="CM139">
        <v>0.249774400111926</v>
      </c>
      <c r="CN139">
        <v>6.2426368648154297E-2</v>
      </c>
      <c r="CO139">
        <v>0.61555331147102499</v>
      </c>
      <c r="CP139">
        <v>0.267966975390871</v>
      </c>
      <c r="CQ139" t="s">
        <v>25</v>
      </c>
      <c r="CR139">
        <v>0.18861594164891801</v>
      </c>
      <c r="CS139">
        <v>0.43456911836178302</v>
      </c>
      <c r="CT139">
        <v>0.62823688477097817</v>
      </c>
      <c r="CU139">
        <v>0.37739842410977514</v>
      </c>
      <c r="CV139">
        <v>0.10682522074048817</v>
      </c>
      <c r="CW139">
        <v>0.1113125362979875</v>
      </c>
      <c r="CX139">
        <v>0</v>
      </c>
      <c r="CY139">
        <v>0.18143414803692284</v>
      </c>
    </row>
    <row r="140" spans="1:103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37"/>
        <v>41.908829870093363</v>
      </c>
      <c r="O140">
        <f t="shared" si="39"/>
        <v>69.848049783488932</v>
      </c>
      <c r="P140">
        <v>137.1566160821865</v>
      </c>
      <c r="Q140">
        <f t="shared" si="38"/>
        <v>49.31298950204512</v>
      </c>
      <c r="R140">
        <f t="shared" si="40"/>
        <v>82.188315836741864</v>
      </c>
      <c r="S140" s="8">
        <v>5.09</v>
      </c>
      <c r="T140">
        <v>5.6909999999999998</v>
      </c>
      <c r="U140" t="s">
        <v>25</v>
      </c>
      <c r="V140" t="s">
        <v>25</v>
      </c>
      <c r="W140" t="s">
        <v>25</v>
      </c>
      <c r="X140" t="s">
        <v>25</v>
      </c>
      <c r="Y140" t="s">
        <v>25</v>
      </c>
      <c r="Z140" t="s">
        <v>25</v>
      </c>
      <c r="AA140" t="s">
        <v>25</v>
      </c>
      <c r="AB140" t="s">
        <v>25</v>
      </c>
      <c r="AC140" t="s">
        <v>25</v>
      </c>
      <c r="AD140" t="s">
        <v>25</v>
      </c>
      <c r="AE140" t="s">
        <v>25</v>
      </c>
      <c r="AF140" t="s">
        <v>25</v>
      </c>
      <c r="AG140" t="s">
        <v>25</v>
      </c>
      <c r="AH140" t="s">
        <v>25</v>
      </c>
      <c r="AI140" t="s">
        <v>25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 t="s">
        <v>25</v>
      </c>
      <c r="AZ140" t="s">
        <v>25</v>
      </c>
      <c r="BA140" t="s">
        <v>25</v>
      </c>
      <c r="BB140" t="s">
        <v>25</v>
      </c>
      <c r="BC140" t="s">
        <v>25</v>
      </c>
      <c r="BD140" t="s">
        <v>25</v>
      </c>
      <c r="BE140" t="s">
        <v>25</v>
      </c>
      <c r="BF140" t="s">
        <v>25</v>
      </c>
      <c r="BG140" t="s">
        <v>25</v>
      </c>
      <c r="BH140" t="s">
        <v>25</v>
      </c>
      <c r="BI140" t="s">
        <v>25</v>
      </c>
      <c r="BJ140" t="s">
        <v>25</v>
      </c>
      <c r="BK140" t="s">
        <v>25</v>
      </c>
      <c r="BL140" t="s">
        <v>25</v>
      </c>
      <c r="BM140" t="s">
        <v>25</v>
      </c>
      <c r="BN140" t="s">
        <v>25</v>
      </c>
      <c r="BO140" t="s">
        <v>25</v>
      </c>
      <c r="BP140" t="s">
        <v>25</v>
      </c>
      <c r="BQ140" t="s">
        <v>25</v>
      </c>
      <c r="BR140" t="s">
        <v>25</v>
      </c>
      <c r="BS140" t="s">
        <v>25</v>
      </c>
      <c r="BT140" t="s">
        <v>25</v>
      </c>
      <c r="BU140" t="s">
        <v>25</v>
      </c>
      <c r="BV140" t="s">
        <v>25</v>
      </c>
      <c r="BW140">
        <v>135.32551030480201</v>
      </c>
      <c r="BX140">
        <v>16.177410112411</v>
      </c>
      <c r="BY140">
        <f>BX140/T140</f>
        <v>2.8426304889142506</v>
      </c>
      <c r="BZ140">
        <v>11.4084163810526</v>
      </c>
      <c r="CA140">
        <v>3.2473441130399801</v>
      </c>
      <c r="CB140">
        <v>0.67179474955586704</v>
      </c>
      <c r="CC140">
        <v>1.91864392325953E-2</v>
      </c>
      <c r="CD140">
        <v>1.8368877323819199E-2</v>
      </c>
      <c r="CE140">
        <v>1.04450799547319</v>
      </c>
      <c r="CF140">
        <v>0.49553903069440602</v>
      </c>
      <c r="CG140">
        <v>1.29798235749275</v>
      </c>
      <c r="CH140">
        <v>7.6282060255221298</v>
      </c>
      <c r="CI140">
        <v>0.88410105217214197</v>
      </c>
      <c r="CJ140">
        <v>1.10874793510533</v>
      </c>
      <c r="CK140">
        <v>0.15118982624992999</v>
      </c>
      <c r="CL140">
        <v>0.61864952990245403</v>
      </c>
      <c r="CM140">
        <v>0.249774400111926</v>
      </c>
      <c r="CN140">
        <v>6.2426368648154297E-2</v>
      </c>
      <c r="CO140">
        <v>0.61555331147102499</v>
      </c>
      <c r="CP140">
        <v>0.267966975390871</v>
      </c>
      <c r="CQ140" t="s">
        <v>25</v>
      </c>
      <c r="CR140">
        <v>0.18861594164891801</v>
      </c>
      <c r="CS140">
        <v>0.43456911836178302</v>
      </c>
      <c r="CT140">
        <v>0.62823688477097817</v>
      </c>
      <c r="CU140">
        <v>0.37739842410977514</v>
      </c>
      <c r="CV140">
        <v>0.10682522074048817</v>
      </c>
      <c r="CW140">
        <v>0.1113125362979875</v>
      </c>
      <c r="CX140">
        <v>0</v>
      </c>
      <c r="CY140">
        <v>0.18143414803692284</v>
      </c>
    </row>
    <row r="141" spans="1:103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37"/>
        <v>18.174203575071385</v>
      </c>
      <c r="O141">
        <f t="shared" si="39"/>
        <v>28.696110908007448</v>
      </c>
      <c r="P141">
        <v>241.70235500231274</v>
      </c>
      <c r="Q141">
        <f t="shared" si="38"/>
        <v>91.131285070095615</v>
      </c>
      <c r="R141">
        <f t="shared" si="40"/>
        <v>143.89150274225622</v>
      </c>
      <c r="S141" s="8">
        <v>5.09</v>
      </c>
      <c r="T141">
        <v>5.6909999999999998</v>
      </c>
      <c r="U141" t="s">
        <v>25</v>
      </c>
      <c r="V141" t="s">
        <v>25</v>
      </c>
      <c r="W141" t="s">
        <v>25</v>
      </c>
      <c r="X141" t="s">
        <v>25</v>
      </c>
      <c r="Y141" t="s">
        <v>25</v>
      </c>
      <c r="Z141" t="s">
        <v>25</v>
      </c>
      <c r="AA141" t="s">
        <v>25</v>
      </c>
      <c r="AB141" t="s">
        <v>25</v>
      </c>
      <c r="AC141" t="s">
        <v>25</v>
      </c>
      <c r="AD141" t="s">
        <v>25</v>
      </c>
      <c r="AE141" t="s">
        <v>25</v>
      </c>
      <c r="AF141" t="s">
        <v>25</v>
      </c>
      <c r="AG141" t="s">
        <v>25</v>
      </c>
      <c r="AH141" t="s">
        <v>25</v>
      </c>
      <c r="AI141" t="s">
        <v>25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 t="s">
        <v>25</v>
      </c>
      <c r="AZ141" t="s">
        <v>25</v>
      </c>
      <c r="BA141" t="s">
        <v>25</v>
      </c>
      <c r="BB141" t="s">
        <v>25</v>
      </c>
      <c r="BC141" t="s">
        <v>25</v>
      </c>
      <c r="BD141" t="s">
        <v>25</v>
      </c>
      <c r="BE141" t="s">
        <v>25</v>
      </c>
      <c r="BF141" t="s">
        <v>25</v>
      </c>
      <c r="BG141" t="s">
        <v>25</v>
      </c>
      <c r="BH141" t="s">
        <v>25</v>
      </c>
      <c r="BI141" t="s">
        <v>25</v>
      </c>
      <c r="BJ141" t="s">
        <v>25</v>
      </c>
      <c r="BK141" t="s">
        <v>25</v>
      </c>
      <c r="BL141" t="s">
        <v>25</v>
      </c>
      <c r="BM141" t="s">
        <v>25</v>
      </c>
      <c r="BN141" t="s">
        <v>25</v>
      </c>
      <c r="BO141" t="s">
        <v>25</v>
      </c>
      <c r="BP141" t="s">
        <v>25</v>
      </c>
      <c r="BQ141" t="s">
        <v>25</v>
      </c>
      <c r="BR141" t="s">
        <v>25</v>
      </c>
      <c r="BS141" t="s">
        <v>25</v>
      </c>
      <c r="BT141" t="s">
        <v>25</v>
      </c>
      <c r="BU141" t="s">
        <v>25</v>
      </c>
      <c r="BV141" t="s">
        <v>25</v>
      </c>
      <c r="BW141">
        <v>135.32551030480201</v>
      </c>
      <c r="BX141">
        <v>16.177410112411</v>
      </c>
      <c r="BY141">
        <f>BX141/T141</f>
        <v>2.8426304889142506</v>
      </c>
      <c r="BZ141">
        <v>11.4084163810526</v>
      </c>
      <c r="CA141">
        <v>3.2473441130399801</v>
      </c>
      <c r="CB141">
        <v>0.67179474955586704</v>
      </c>
      <c r="CC141">
        <v>1.91864392325953E-2</v>
      </c>
      <c r="CD141">
        <v>1.8368877323819199E-2</v>
      </c>
      <c r="CE141">
        <v>1.04450799547319</v>
      </c>
      <c r="CF141">
        <v>0.49553903069440602</v>
      </c>
      <c r="CG141">
        <v>1.29798235749275</v>
      </c>
      <c r="CH141">
        <v>7.6282060255221298</v>
      </c>
      <c r="CI141">
        <v>0.88410105217214197</v>
      </c>
      <c r="CJ141">
        <v>1.10874793510533</v>
      </c>
      <c r="CK141">
        <v>0.15118982624992999</v>
      </c>
      <c r="CL141">
        <v>0.61864952990245403</v>
      </c>
      <c r="CM141">
        <v>0.249774400111926</v>
      </c>
      <c r="CN141">
        <v>6.2426368648154297E-2</v>
      </c>
      <c r="CO141">
        <v>0.61555331147102499</v>
      </c>
      <c r="CP141">
        <v>0.267966975390871</v>
      </c>
      <c r="CQ141" t="s">
        <v>25</v>
      </c>
      <c r="CR141">
        <v>0.18861594164891801</v>
      </c>
      <c r="CS141">
        <v>0.43456911836178302</v>
      </c>
      <c r="CT141">
        <v>0.62823688477097817</v>
      </c>
      <c r="CU141">
        <v>0.37739842410977514</v>
      </c>
      <c r="CV141">
        <v>0.10682522074048817</v>
      </c>
      <c r="CW141">
        <v>0.1113125362979875</v>
      </c>
      <c r="CX141">
        <v>0</v>
      </c>
      <c r="CY141">
        <v>0.18143414803692284</v>
      </c>
    </row>
    <row r="142" spans="1:103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37"/>
        <v>15.645353790107556</v>
      </c>
      <c r="O142">
        <f t="shared" si="39"/>
        <v>24.703190194906668</v>
      </c>
      <c r="P142">
        <v>163.90087487570719</v>
      </c>
      <c r="Q142">
        <f t="shared" si="38"/>
        <v>60.010693019453392</v>
      </c>
      <c r="R142">
        <f t="shared" si="40"/>
        <v>94.753725820189572</v>
      </c>
      <c r="S142" s="8">
        <v>5.09</v>
      </c>
      <c r="T142">
        <v>5.6909999999999998</v>
      </c>
      <c r="U142" t="s">
        <v>25</v>
      </c>
      <c r="V142" t="s">
        <v>25</v>
      </c>
      <c r="W142" t="s">
        <v>25</v>
      </c>
      <c r="X142" t="s">
        <v>25</v>
      </c>
      <c r="Y142" t="s">
        <v>25</v>
      </c>
      <c r="Z142" t="s">
        <v>25</v>
      </c>
      <c r="AA142" t="s">
        <v>25</v>
      </c>
      <c r="AB142" t="s">
        <v>25</v>
      </c>
      <c r="AC142" t="s">
        <v>25</v>
      </c>
      <c r="AD142" t="s">
        <v>25</v>
      </c>
      <c r="AE142" t="s">
        <v>25</v>
      </c>
      <c r="AF142" t="s">
        <v>25</v>
      </c>
      <c r="AG142" t="s">
        <v>25</v>
      </c>
      <c r="AH142" t="s">
        <v>25</v>
      </c>
      <c r="AI142" t="s">
        <v>25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 t="s">
        <v>25</v>
      </c>
      <c r="AZ142" t="s">
        <v>25</v>
      </c>
      <c r="BA142" t="s">
        <v>25</v>
      </c>
      <c r="BB142" t="s">
        <v>25</v>
      </c>
      <c r="BC142" t="s">
        <v>25</v>
      </c>
      <c r="BD142" t="s">
        <v>25</v>
      </c>
      <c r="BE142" t="s">
        <v>25</v>
      </c>
      <c r="BF142" t="s">
        <v>25</v>
      </c>
      <c r="BG142" t="s">
        <v>25</v>
      </c>
      <c r="BH142" t="s">
        <v>25</v>
      </c>
      <c r="BI142" t="s">
        <v>25</v>
      </c>
      <c r="BJ142" t="s">
        <v>25</v>
      </c>
      <c r="BK142" t="s">
        <v>25</v>
      </c>
      <c r="BL142" t="s">
        <v>25</v>
      </c>
      <c r="BM142" t="s">
        <v>25</v>
      </c>
      <c r="BN142" t="s">
        <v>25</v>
      </c>
      <c r="BO142" t="s">
        <v>25</v>
      </c>
      <c r="BP142" t="s">
        <v>25</v>
      </c>
      <c r="BQ142" t="s">
        <v>25</v>
      </c>
      <c r="BR142" t="s">
        <v>25</v>
      </c>
      <c r="BS142" t="s">
        <v>25</v>
      </c>
      <c r="BT142" t="s">
        <v>25</v>
      </c>
      <c r="BU142" t="s">
        <v>25</v>
      </c>
      <c r="BV142" t="s">
        <v>25</v>
      </c>
      <c r="BW142">
        <v>135.32551030480201</v>
      </c>
      <c r="BX142">
        <v>16.177410112411</v>
      </c>
      <c r="BY142">
        <f>BX142/T142</f>
        <v>2.8426304889142506</v>
      </c>
      <c r="BZ142">
        <v>11.4084163810526</v>
      </c>
      <c r="CA142">
        <v>3.2473441130399801</v>
      </c>
      <c r="CB142">
        <v>0.67179474955586704</v>
      </c>
      <c r="CC142">
        <v>1.91864392325953E-2</v>
      </c>
      <c r="CD142">
        <v>1.8368877323819199E-2</v>
      </c>
      <c r="CE142">
        <v>1.04450799547319</v>
      </c>
      <c r="CF142">
        <v>0.49553903069440602</v>
      </c>
      <c r="CG142">
        <v>1.29798235749275</v>
      </c>
      <c r="CH142">
        <v>7.6282060255221298</v>
      </c>
      <c r="CI142">
        <v>0.88410105217214197</v>
      </c>
      <c r="CJ142">
        <v>1.10874793510533</v>
      </c>
      <c r="CK142">
        <v>0.15118982624992999</v>
      </c>
      <c r="CL142">
        <v>0.61864952990245403</v>
      </c>
      <c r="CM142">
        <v>0.249774400111926</v>
      </c>
      <c r="CN142">
        <v>6.2426368648154297E-2</v>
      </c>
      <c r="CO142">
        <v>0.61555331147102499</v>
      </c>
      <c r="CP142">
        <v>0.267966975390871</v>
      </c>
      <c r="CQ142" t="s">
        <v>25</v>
      </c>
      <c r="CR142">
        <v>0.18861594164891801</v>
      </c>
      <c r="CS142">
        <v>0.43456911836178302</v>
      </c>
      <c r="CT142">
        <v>0.62823688477097817</v>
      </c>
      <c r="CU142">
        <v>0.37739842410977514</v>
      </c>
      <c r="CV142">
        <v>0.10682522074048817</v>
      </c>
      <c r="CW142">
        <v>0.1113125362979875</v>
      </c>
      <c r="CX142">
        <v>0</v>
      </c>
      <c r="CY142">
        <v>0.18143414803692284</v>
      </c>
    </row>
    <row r="143" spans="1:103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37"/>
        <v>20.489776872146706</v>
      </c>
      <c r="O143">
        <f t="shared" si="39"/>
        <v>34.149628120244515</v>
      </c>
      <c r="P143">
        <v>112.84365354262228</v>
      </c>
      <c r="Q143">
        <f t="shared" si="38"/>
        <v>39.587804486219426</v>
      </c>
      <c r="R143">
        <f t="shared" si="40"/>
        <v>65.979674143699043</v>
      </c>
      <c r="S143" s="8">
        <v>5.09</v>
      </c>
      <c r="T143">
        <v>5.6909999999999998</v>
      </c>
      <c r="U143" t="s">
        <v>25</v>
      </c>
      <c r="V143" t="s">
        <v>25</v>
      </c>
      <c r="W143" t="s">
        <v>25</v>
      </c>
      <c r="X143" t="s">
        <v>25</v>
      </c>
      <c r="Y143" t="s">
        <v>25</v>
      </c>
      <c r="Z143" t="s">
        <v>25</v>
      </c>
      <c r="AA143" t="s">
        <v>25</v>
      </c>
      <c r="AB143" t="s">
        <v>25</v>
      </c>
      <c r="AC143" t="s">
        <v>25</v>
      </c>
      <c r="AD143" t="s">
        <v>25</v>
      </c>
      <c r="AE143" t="s">
        <v>25</v>
      </c>
      <c r="AF143" t="s">
        <v>25</v>
      </c>
      <c r="AG143" t="s">
        <v>25</v>
      </c>
      <c r="AH143" t="s">
        <v>25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 t="s">
        <v>25</v>
      </c>
      <c r="AZ143" t="s">
        <v>25</v>
      </c>
      <c r="BA143" t="s">
        <v>25</v>
      </c>
      <c r="BB143" t="s">
        <v>25</v>
      </c>
      <c r="BC143" t="s">
        <v>25</v>
      </c>
      <c r="BD143" t="s">
        <v>25</v>
      </c>
      <c r="BE143" t="s">
        <v>25</v>
      </c>
      <c r="BF143" t="s">
        <v>25</v>
      </c>
      <c r="BG143" t="s">
        <v>25</v>
      </c>
      <c r="BH143" t="s">
        <v>25</v>
      </c>
      <c r="BI143" t="s">
        <v>25</v>
      </c>
      <c r="BJ143" t="s">
        <v>25</v>
      </c>
      <c r="BK143" t="s">
        <v>25</v>
      </c>
      <c r="BL143" t="s">
        <v>25</v>
      </c>
      <c r="BM143" t="s">
        <v>25</v>
      </c>
      <c r="BN143" t="s">
        <v>25</v>
      </c>
      <c r="BO143" t="s">
        <v>25</v>
      </c>
      <c r="BP143" t="s">
        <v>25</v>
      </c>
      <c r="BQ143" t="s">
        <v>25</v>
      </c>
      <c r="BR143" t="s">
        <v>25</v>
      </c>
      <c r="BS143" t="s">
        <v>25</v>
      </c>
      <c r="BT143" t="s">
        <v>25</v>
      </c>
      <c r="BU143" t="s">
        <v>25</v>
      </c>
      <c r="BV143" t="s">
        <v>25</v>
      </c>
      <c r="BW143">
        <v>135.32551030480201</v>
      </c>
      <c r="BX143">
        <v>16.177410112411</v>
      </c>
      <c r="BY143">
        <f>BX143/T143</f>
        <v>2.8426304889142506</v>
      </c>
      <c r="BZ143">
        <v>11.4084163810526</v>
      </c>
      <c r="CA143">
        <v>3.2473441130399801</v>
      </c>
      <c r="CB143">
        <v>0.67179474955586704</v>
      </c>
      <c r="CC143">
        <v>1.91864392325953E-2</v>
      </c>
      <c r="CD143">
        <v>1.8368877323819199E-2</v>
      </c>
      <c r="CE143">
        <v>1.04450799547319</v>
      </c>
      <c r="CF143">
        <v>0.49553903069440602</v>
      </c>
      <c r="CG143">
        <v>1.29798235749275</v>
      </c>
      <c r="CH143">
        <v>7.6282060255221298</v>
      </c>
      <c r="CI143">
        <v>0.88410105217214197</v>
      </c>
      <c r="CJ143">
        <v>1.10874793510533</v>
      </c>
      <c r="CK143">
        <v>0.15118982624992999</v>
      </c>
      <c r="CL143">
        <v>0.61864952990245403</v>
      </c>
      <c r="CM143">
        <v>0.249774400111926</v>
      </c>
      <c r="CN143">
        <v>6.2426368648154297E-2</v>
      </c>
      <c r="CO143">
        <v>0.61555331147102499</v>
      </c>
      <c r="CP143">
        <v>0.267966975390871</v>
      </c>
      <c r="CQ143" t="s">
        <v>25</v>
      </c>
      <c r="CR143">
        <v>0.18861594164891801</v>
      </c>
      <c r="CS143">
        <v>0.43456911836178302</v>
      </c>
      <c r="CT143">
        <v>0.62823688477097817</v>
      </c>
      <c r="CU143">
        <v>0.37739842410977514</v>
      </c>
      <c r="CV143">
        <v>0.10682522074048817</v>
      </c>
      <c r="CW143">
        <v>0.1113125362979875</v>
      </c>
      <c r="CX143">
        <v>0</v>
      </c>
      <c r="CY143">
        <v>0.18143414803692284</v>
      </c>
    </row>
    <row r="144" spans="1:103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37"/>
        <v>12.171993844494583</v>
      </c>
      <c r="O144">
        <f t="shared" si="39"/>
        <v>20.286656407490973</v>
      </c>
      <c r="P144">
        <v>103.11846852679658</v>
      </c>
      <c r="Q144">
        <f t="shared" si="38"/>
        <v>35.697730479889138</v>
      </c>
      <c r="R144">
        <f t="shared" si="40"/>
        <v>59.496217466481895</v>
      </c>
      <c r="S144" s="8">
        <v>5.09</v>
      </c>
      <c r="T144">
        <v>5.6909999999999998</v>
      </c>
      <c r="U144" t="s">
        <v>25</v>
      </c>
      <c r="V144" t="s">
        <v>25</v>
      </c>
      <c r="W144" t="s">
        <v>25</v>
      </c>
      <c r="X144" t="s">
        <v>25</v>
      </c>
      <c r="Y144" t="s">
        <v>25</v>
      </c>
      <c r="Z144" t="s">
        <v>25</v>
      </c>
      <c r="AA144" t="s">
        <v>25</v>
      </c>
      <c r="AB144" t="s">
        <v>25</v>
      </c>
      <c r="AC144" t="s">
        <v>25</v>
      </c>
      <c r="AD144" t="s">
        <v>25</v>
      </c>
      <c r="AE144" t="s">
        <v>25</v>
      </c>
      <c r="AF144" t="s">
        <v>25</v>
      </c>
      <c r="AG144" t="s">
        <v>25</v>
      </c>
      <c r="AH144" t="s">
        <v>25</v>
      </c>
      <c r="AI144" t="s">
        <v>25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 t="s">
        <v>25</v>
      </c>
      <c r="AZ144" t="s">
        <v>25</v>
      </c>
      <c r="BA144" t="s">
        <v>25</v>
      </c>
      <c r="BB144" t="s">
        <v>25</v>
      </c>
      <c r="BC144" t="s">
        <v>25</v>
      </c>
      <c r="BD144" t="s">
        <v>25</v>
      </c>
      <c r="BE144" t="s">
        <v>25</v>
      </c>
      <c r="BF144" t="s">
        <v>25</v>
      </c>
      <c r="BG144" t="s">
        <v>25</v>
      </c>
      <c r="BH144" t="s">
        <v>25</v>
      </c>
      <c r="BI144" t="s">
        <v>25</v>
      </c>
      <c r="BJ144" t="s">
        <v>25</v>
      </c>
      <c r="BK144" t="s">
        <v>25</v>
      </c>
      <c r="BL144" t="s">
        <v>25</v>
      </c>
      <c r="BM144" t="s">
        <v>25</v>
      </c>
      <c r="BN144" t="s">
        <v>25</v>
      </c>
      <c r="BO144" t="s">
        <v>25</v>
      </c>
      <c r="BP144" t="s">
        <v>25</v>
      </c>
      <c r="BQ144" t="s">
        <v>25</v>
      </c>
      <c r="BR144" t="s">
        <v>25</v>
      </c>
      <c r="BS144" t="s">
        <v>25</v>
      </c>
      <c r="BT144" t="s">
        <v>25</v>
      </c>
      <c r="BU144" t="s">
        <v>25</v>
      </c>
      <c r="BV144" t="s">
        <v>25</v>
      </c>
      <c r="BW144">
        <v>135.32551030480201</v>
      </c>
      <c r="BX144">
        <v>16.177410112411</v>
      </c>
      <c r="BY144">
        <f>BX144/T144</f>
        <v>2.8426304889142506</v>
      </c>
      <c r="BZ144">
        <v>11.4084163810526</v>
      </c>
      <c r="CA144">
        <v>3.2473441130399801</v>
      </c>
      <c r="CB144">
        <v>0.67179474955586704</v>
      </c>
      <c r="CC144">
        <v>1.91864392325953E-2</v>
      </c>
      <c r="CD144">
        <v>1.8368877323819199E-2</v>
      </c>
      <c r="CE144">
        <v>1.04450799547319</v>
      </c>
      <c r="CF144">
        <v>0.49553903069440602</v>
      </c>
      <c r="CG144">
        <v>1.29798235749275</v>
      </c>
      <c r="CH144">
        <v>7.6282060255221298</v>
      </c>
      <c r="CI144">
        <v>0.88410105217214197</v>
      </c>
      <c r="CJ144">
        <v>1.10874793510533</v>
      </c>
      <c r="CK144">
        <v>0.15118982624992999</v>
      </c>
      <c r="CL144">
        <v>0.61864952990245403</v>
      </c>
      <c r="CM144">
        <v>0.249774400111926</v>
      </c>
      <c r="CN144">
        <v>6.2426368648154297E-2</v>
      </c>
      <c r="CO144">
        <v>0.61555331147102499</v>
      </c>
      <c r="CP144">
        <v>0.267966975390871</v>
      </c>
      <c r="CQ144" t="s">
        <v>25</v>
      </c>
      <c r="CR144">
        <v>0.18861594164891801</v>
      </c>
      <c r="CS144">
        <v>0.43456911836178302</v>
      </c>
      <c r="CT144">
        <v>0.62823688477097817</v>
      </c>
      <c r="CU144">
        <v>0.37739842410977514</v>
      </c>
      <c r="CV144">
        <v>0.10682522074048817</v>
      </c>
      <c r="CW144">
        <v>0.1113125362979875</v>
      </c>
      <c r="CX144">
        <v>0</v>
      </c>
      <c r="CY144">
        <v>0.18143414803692284</v>
      </c>
    </row>
    <row r="145" spans="1:103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37"/>
        <v>1.6795523421220619</v>
      </c>
      <c r="O145">
        <f t="shared" si="39"/>
        <v>2.7992539035367701</v>
      </c>
      <c r="P145">
        <v>49.629950939755254</v>
      </c>
      <c r="Q145">
        <f t="shared" si="38"/>
        <v>10.726742583804461</v>
      </c>
      <c r="R145">
        <f t="shared" si="40"/>
        <v>17.877904306340767</v>
      </c>
      <c r="S145" s="8">
        <v>5.09</v>
      </c>
      <c r="T145">
        <v>5.6909999999999998</v>
      </c>
      <c r="U145" t="s">
        <v>25</v>
      </c>
      <c r="V145" t="s">
        <v>25</v>
      </c>
      <c r="W145" t="s">
        <v>25</v>
      </c>
      <c r="X145" t="s">
        <v>25</v>
      </c>
      <c r="Y145" t="s">
        <v>25</v>
      </c>
      <c r="Z145" t="s">
        <v>25</v>
      </c>
      <c r="AA145" t="s">
        <v>25</v>
      </c>
      <c r="AB145" t="s">
        <v>25</v>
      </c>
      <c r="AC145" t="s">
        <v>25</v>
      </c>
      <c r="AD145" t="s">
        <v>25</v>
      </c>
      <c r="AE145" t="s">
        <v>25</v>
      </c>
      <c r="AF145" t="s">
        <v>25</v>
      </c>
      <c r="AG145" t="s">
        <v>25</v>
      </c>
      <c r="AH145" t="s">
        <v>25</v>
      </c>
      <c r="AI145" t="s">
        <v>25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 t="s">
        <v>25</v>
      </c>
      <c r="AZ145" t="s">
        <v>25</v>
      </c>
      <c r="BA145" t="s">
        <v>25</v>
      </c>
      <c r="BB145" t="s">
        <v>25</v>
      </c>
      <c r="BC145" t="s">
        <v>25</v>
      </c>
      <c r="BD145" t="s">
        <v>25</v>
      </c>
      <c r="BE145" t="s">
        <v>25</v>
      </c>
      <c r="BF145" t="s">
        <v>25</v>
      </c>
      <c r="BG145" t="s">
        <v>25</v>
      </c>
      <c r="BH145" t="s">
        <v>25</v>
      </c>
      <c r="BI145" t="s">
        <v>25</v>
      </c>
      <c r="BJ145" t="s">
        <v>25</v>
      </c>
      <c r="BK145" t="s">
        <v>25</v>
      </c>
      <c r="BL145" t="s">
        <v>25</v>
      </c>
      <c r="BM145" t="s">
        <v>25</v>
      </c>
      <c r="BN145" t="s">
        <v>25</v>
      </c>
      <c r="BO145" t="s">
        <v>25</v>
      </c>
      <c r="BP145" t="s">
        <v>25</v>
      </c>
      <c r="BQ145" t="s">
        <v>25</v>
      </c>
      <c r="BR145" t="s">
        <v>25</v>
      </c>
      <c r="BS145" t="s">
        <v>25</v>
      </c>
      <c r="BT145" t="s">
        <v>25</v>
      </c>
      <c r="BU145" t="s">
        <v>25</v>
      </c>
      <c r="BV145" t="s">
        <v>25</v>
      </c>
      <c r="BW145">
        <v>135.32551030480201</v>
      </c>
      <c r="BX145">
        <v>16.177410112411</v>
      </c>
      <c r="BY145">
        <f>BX145/T145</f>
        <v>2.8426304889142506</v>
      </c>
      <c r="BZ145">
        <v>11.4084163810526</v>
      </c>
      <c r="CA145">
        <v>3.2473441130399801</v>
      </c>
      <c r="CB145">
        <v>0.67179474955586704</v>
      </c>
      <c r="CC145">
        <v>1.91864392325953E-2</v>
      </c>
      <c r="CD145">
        <v>1.8368877323819199E-2</v>
      </c>
      <c r="CE145">
        <v>1.04450799547319</v>
      </c>
      <c r="CF145">
        <v>0.49553903069440602</v>
      </c>
      <c r="CG145">
        <v>1.29798235749275</v>
      </c>
      <c r="CH145">
        <v>7.6282060255221298</v>
      </c>
      <c r="CI145">
        <v>0.88410105217214197</v>
      </c>
      <c r="CJ145">
        <v>1.10874793510533</v>
      </c>
      <c r="CK145">
        <v>0.15118982624992999</v>
      </c>
      <c r="CL145">
        <v>0.61864952990245403</v>
      </c>
      <c r="CM145">
        <v>0.249774400111926</v>
      </c>
      <c r="CN145">
        <v>6.2426368648154297E-2</v>
      </c>
      <c r="CO145">
        <v>0.61555331147102499</v>
      </c>
      <c r="CP145">
        <v>0.267966975390871</v>
      </c>
      <c r="CQ145" t="s">
        <v>25</v>
      </c>
      <c r="CR145">
        <v>0.18861594164891801</v>
      </c>
      <c r="CS145">
        <v>0.43456911836178302</v>
      </c>
      <c r="CT145">
        <v>0.62823688477097817</v>
      </c>
      <c r="CU145">
        <v>0.37739842410977514</v>
      </c>
      <c r="CV145">
        <v>0.10682522074048817</v>
      </c>
      <c r="CW145">
        <v>0.1113125362979875</v>
      </c>
      <c r="CX145">
        <v>0</v>
      </c>
      <c r="CY145">
        <v>0.18143414803692284</v>
      </c>
    </row>
    <row r="146" spans="1:103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37"/>
        <v>10.340101153880722</v>
      </c>
      <c r="O146">
        <f t="shared" si="39"/>
        <v>17.233501923134536</v>
      </c>
      <c r="P146">
        <v>66.649024717450217</v>
      </c>
      <c r="Q146">
        <f t="shared" si="38"/>
        <v>15.832464717112948</v>
      </c>
      <c r="R146">
        <f t="shared" si="40"/>
        <v>26.387441195188249</v>
      </c>
      <c r="S146" s="8">
        <v>5.09</v>
      </c>
      <c r="T146">
        <v>5.6909999999999998</v>
      </c>
      <c r="U146" t="s">
        <v>25</v>
      </c>
      <c r="V146" t="s">
        <v>25</v>
      </c>
      <c r="W146" t="s">
        <v>25</v>
      </c>
      <c r="X146" t="s">
        <v>25</v>
      </c>
      <c r="Y146" t="s">
        <v>25</v>
      </c>
      <c r="Z146" t="s">
        <v>25</v>
      </c>
      <c r="AA146" t="s">
        <v>25</v>
      </c>
      <c r="AB146" t="s">
        <v>25</v>
      </c>
      <c r="AC146" t="s">
        <v>25</v>
      </c>
      <c r="AD146" t="s">
        <v>25</v>
      </c>
      <c r="AE146" t="s">
        <v>25</v>
      </c>
      <c r="AF146" t="s">
        <v>25</v>
      </c>
      <c r="AG146" t="s">
        <v>25</v>
      </c>
      <c r="AH146" t="s">
        <v>25</v>
      </c>
      <c r="AI146" t="s">
        <v>25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 t="s">
        <v>25</v>
      </c>
      <c r="AZ146" t="s">
        <v>25</v>
      </c>
      <c r="BA146" t="s">
        <v>25</v>
      </c>
      <c r="BB146" t="s">
        <v>25</v>
      </c>
      <c r="BC146" t="s">
        <v>25</v>
      </c>
      <c r="BD146" t="s">
        <v>25</v>
      </c>
      <c r="BE146" t="s">
        <v>25</v>
      </c>
      <c r="BF146" t="s">
        <v>25</v>
      </c>
      <c r="BG146" t="s">
        <v>25</v>
      </c>
      <c r="BH146" t="s">
        <v>25</v>
      </c>
      <c r="BI146" t="s">
        <v>25</v>
      </c>
      <c r="BJ146" t="s">
        <v>25</v>
      </c>
      <c r="BK146" t="s">
        <v>25</v>
      </c>
      <c r="BL146" t="s">
        <v>25</v>
      </c>
      <c r="BM146" t="s">
        <v>25</v>
      </c>
      <c r="BN146" t="s">
        <v>25</v>
      </c>
      <c r="BO146" t="s">
        <v>25</v>
      </c>
      <c r="BP146" t="s">
        <v>25</v>
      </c>
      <c r="BQ146" t="s">
        <v>25</v>
      </c>
      <c r="BR146" t="s">
        <v>25</v>
      </c>
      <c r="BS146" t="s">
        <v>25</v>
      </c>
      <c r="BT146" t="s">
        <v>25</v>
      </c>
      <c r="BU146" t="s">
        <v>25</v>
      </c>
      <c r="BV146" t="s">
        <v>25</v>
      </c>
      <c r="BW146">
        <v>135.32551030480201</v>
      </c>
      <c r="BX146">
        <v>16.177410112411</v>
      </c>
      <c r="BY146">
        <f>BX146/T146</f>
        <v>2.8426304889142506</v>
      </c>
      <c r="BZ146">
        <v>11.4084163810526</v>
      </c>
      <c r="CA146">
        <v>3.2473441130399801</v>
      </c>
      <c r="CB146">
        <v>0.67179474955586704</v>
      </c>
      <c r="CC146">
        <v>1.91864392325953E-2</v>
      </c>
      <c r="CD146">
        <v>1.8368877323819199E-2</v>
      </c>
      <c r="CE146">
        <v>1.04450799547319</v>
      </c>
      <c r="CF146">
        <v>0.49553903069440602</v>
      </c>
      <c r="CG146">
        <v>1.29798235749275</v>
      </c>
      <c r="CH146">
        <v>7.6282060255221298</v>
      </c>
      <c r="CI146">
        <v>0.88410105217214197</v>
      </c>
      <c r="CJ146">
        <v>1.10874793510533</v>
      </c>
      <c r="CK146">
        <v>0.15118982624992999</v>
      </c>
      <c r="CL146">
        <v>0.61864952990245403</v>
      </c>
      <c r="CM146">
        <v>0.249774400111926</v>
      </c>
      <c r="CN146">
        <v>6.2426368648154297E-2</v>
      </c>
      <c r="CO146">
        <v>0.61555331147102499</v>
      </c>
      <c r="CP146">
        <v>0.267966975390871</v>
      </c>
      <c r="CQ146" t="s">
        <v>25</v>
      </c>
      <c r="CR146">
        <v>0.18861594164891801</v>
      </c>
      <c r="CS146">
        <v>0.43456911836178302</v>
      </c>
      <c r="CT146">
        <v>0.62823688477097817</v>
      </c>
      <c r="CU146">
        <v>0.37739842410977514</v>
      </c>
      <c r="CV146">
        <v>0.10682522074048817</v>
      </c>
      <c r="CW146">
        <v>0.1113125362979875</v>
      </c>
      <c r="CX146">
        <v>0</v>
      </c>
      <c r="CY146">
        <v>0.18143414803692284</v>
      </c>
    </row>
    <row r="147" spans="1:103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37"/>
        <v>2.9820623217269264</v>
      </c>
      <c r="O147">
        <f t="shared" si="39"/>
        <v>4.9701038695448769</v>
      </c>
      <c r="P147">
        <v>76.374209733275919</v>
      </c>
      <c r="Q147">
        <f t="shared" si="38"/>
        <v>18.750020221860659</v>
      </c>
      <c r="R147">
        <f t="shared" si="40"/>
        <v>31.250033703101099</v>
      </c>
      <c r="S147" s="8">
        <v>5.09</v>
      </c>
      <c r="T147">
        <v>5.6909999999999998</v>
      </c>
      <c r="U147" t="s">
        <v>25</v>
      </c>
      <c r="V147" t="s">
        <v>25</v>
      </c>
      <c r="W147" t="s">
        <v>25</v>
      </c>
      <c r="X147" t="s">
        <v>25</v>
      </c>
      <c r="Y147" t="s">
        <v>25</v>
      </c>
      <c r="Z147" t="s">
        <v>25</v>
      </c>
      <c r="AA147" t="s">
        <v>25</v>
      </c>
      <c r="AB147" t="s">
        <v>25</v>
      </c>
      <c r="AC147" t="s">
        <v>25</v>
      </c>
      <c r="AD147" t="s">
        <v>25</v>
      </c>
      <c r="AE147" t="s">
        <v>25</v>
      </c>
      <c r="AF147" t="s">
        <v>25</v>
      </c>
      <c r="AG147" t="s">
        <v>25</v>
      </c>
      <c r="AH147" t="s">
        <v>25</v>
      </c>
      <c r="AI147" t="s">
        <v>25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 t="s">
        <v>25</v>
      </c>
      <c r="AZ147" t="s">
        <v>25</v>
      </c>
      <c r="BA147" t="s">
        <v>25</v>
      </c>
      <c r="BB147" t="s">
        <v>25</v>
      </c>
      <c r="BC147" t="s">
        <v>25</v>
      </c>
      <c r="BD147" t="s">
        <v>25</v>
      </c>
      <c r="BE147" t="s">
        <v>25</v>
      </c>
      <c r="BF147" t="s">
        <v>25</v>
      </c>
      <c r="BG147" t="s">
        <v>25</v>
      </c>
      <c r="BH147" t="s">
        <v>25</v>
      </c>
      <c r="BI147" t="s">
        <v>25</v>
      </c>
      <c r="BJ147" t="s">
        <v>25</v>
      </c>
      <c r="BK147" t="s">
        <v>25</v>
      </c>
      <c r="BL147" t="s">
        <v>25</v>
      </c>
      <c r="BM147" t="s">
        <v>25</v>
      </c>
      <c r="BN147" t="s">
        <v>25</v>
      </c>
      <c r="BO147" t="s">
        <v>25</v>
      </c>
      <c r="BP147" t="s">
        <v>25</v>
      </c>
      <c r="BQ147" t="s">
        <v>25</v>
      </c>
      <c r="BR147" t="s">
        <v>25</v>
      </c>
      <c r="BS147" t="s">
        <v>25</v>
      </c>
      <c r="BT147" t="s">
        <v>25</v>
      </c>
      <c r="BU147" t="s">
        <v>25</v>
      </c>
      <c r="BV147" t="s">
        <v>25</v>
      </c>
      <c r="BW147">
        <v>135.32551030480201</v>
      </c>
      <c r="BX147">
        <v>16.177410112411</v>
      </c>
      <c r="BY147">
        <f>BX147/T147</f>
        <v>2.8426304889142506</v>
      </c>
      <c r="BZ147">
        <v>11.4084163810526</v>
      </c>
      <c r="CA147">
        <v>3.2473441130399801</v>
      </c>
      <c r="CB147">
        <v>0.67179474955586704</v>
      </c>
      <c r="CC147">
        <v>1.91864392325953E-2</v>
      </c>
      <c r="CD147">
        <v>1.8368877323819199E-2</v>
      </c>
      <c r="CE147">
        <v>1.04450799547319</v>
      </c>
      <c r="CF147">
        <v>0.49553903069440602</v>
      </c>
      <c r="CG147">
        <v>1.29798235749275</v>
      </c>
      <c r="CH147">
        <v>7.6282060255221298</v>
      </c>
      <c r="CI147">
        <v>0.88410105217214197</v>
      </c>
      <c r="CJ147">
        <v>1.10874793510533</v>
      </c>
      <c r="CK147">
        <v>0.15118982624992999</v>
      </c>
      <c r="CL147">
        <v>0.61864952990245403</v>
      </c>
      <c r="CM147">
        <v>0.249774400111926</v>
      </c>
      <c r="CN147">
        <v>6.2426368648154297E-2</v>
      </c>
      <c r="CO147">
        <v>0.61555331147102499</v>
      </c>
      <c r="CP147">
        <v>0.267966975390871</v>
      </c>
      <c r="CQ147" t="s">
        <v>25</v>
      </c>
      <c r="CR147">
        <v>0.18861594164891801</v>
      </c>
      <c r="CS147">
        <v>0.43456911836178302</v>
      </c>
      <c r="CT147">
        <v>0.62823688477097817</v>
      </c>
      <c r="CU147">
        <v>0.37739842410977514</v>
      </c>
      <c r="CV147">
        <v>0.10682522074048817</v>
      </c>
      <c r="CW147">
        <v>0.1113125362979875</v>
      </c>
      <c r="CX147">
        <v>0</v>
      </c>
      <c r="CY147">
        <v>0.18143414803692284</v>
      </c>
    </row>
    <row r="148" spans="1:103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37"/>
        <v>4.9929549218186473</v>
      </c>
      <c r="O148">
        <f t="shared" si="39"/>
        <v>8.5593512945462518</v>
      </c>
      <c r="P148">
        <v>73.942913479319486</v>
      </c>
      <c r="Q148">
        <f t="shared" si="38"/>
        <v>18.020631345673728</v>
      </c>
      <c r="R148">
        <f t="shared" si="40"/>
        <v>30.89251087829782</v>
      </c>
      <c r="S148" s="8">
        <v>5.09</v>
      </c>
      <c r="T148">
        <v>5.6909999999999998</v>
      </c>
      <c r="U148" t="s">
        <v>25</v>
      </c>
      <c r="V148" t="s">
        <v>25</v>
      </c>
      <c r="W148" t="s">
        <v>25</v>
      </c>
      <c r="X148" t="s">
        <v>25</v>
      </c>
      <c r="Y148" t="s">
        <v>25</v>
      </c>
      <c r="Z148" t="s">
        <v>25</v>
      </c>
      <c r="AA148" t="s">
        <v>25</v>
      </c>
      <c r="AB148" t="s">
        <v>25</v>
      </c>
      <c r="AC148" t="s">
        <v>25</v>
      </c>
      <c r="AD148" t="s">
        <v>25</v>
      </c>
      <c r="AE148" t="s">
        <v>25</v>
      </c>
      <c r="AF148" t="s">
        <v>25</v>
      </c>
      <c r="AG148" t="s">
        <v>25</v>
      </c>
      <c r="AH148" t="s">
        <v>25</v>
      </c>
      <c r="AI148" t="s">
        <v>25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 t="s">
        <v>25</v>
      </c>
      <c r="AZ148" t="s">
        <v>25</v>
      </c>
      <c r="BA148" t="s">
        <v>25</v>
      </c>
      <c r="BB148" t="s">
        <v>25</v>
      </c>
      <c r="BC148" t="s">
        <v>25</v>
      </c>
      <c r="BD148" t="s">
        <v>25</v>
      </c>
      <c r="BE148" t="s">
        <v>25</v>
      </c>
      <c r="BF148" t="s">
        <v>25</v>
      </c>
      <c r="BG148" t="s">
        <v>25</v>
      </c>
      <c r="BH148" t="s">
        <v>25</v>
      </c>
      <c r="BI148" t="s">
        <v>25</v>
      </c>
      <c r="BJ148" t="s">
        <v>25</v>
      </c>
      <c r="BK148" t="s">
        <v>25</v>
      </c>
      <c r="BL148" t="s">
        <v>25</v>
      </c>
      <c r="BM148" t="s">
        <v>25</v>
      </c>
      <c r="BN148" t="s">
        <v>25</v>
      </c>
      <c r="BO148" t="s">
        <v>25</v>
      </c>
      <c r="BP148" t="s">
        <v>25</v>
      </c>
      <c r="BQ148" t="s">
        <v>25</v>
      </c>
      <c r="BR148" t="s">
        <v>25</v>
      </c>
      <c r="BS148" t="s">
        <v>25</v>
      </c>
      <c r="BT148" t="s">
        <v>25</v>
      </c>
      <c r="BU148" t="s">
        <v>25</v>
      </c>
      <c r="BV148" t="s">
        <v>25</v>
      </c>
      <c r="BW148">
        <v>135.32551030480201</v>
      </c>
      <c r="BX148">
        <v>16.177410112411</v>
      </c>
      <c r="BY148">
        <f>BX148/T148</f>
        <v>2.8426304889142506</v>
      </c>
      <c r="BZ148">
        <v>11.4084163810526</v>
      </c>
      <c r="CA148">
        <v>3.2473441130399801</v>
      </c>
      <c r="CB148">
        <v>0.67179474955586704</v>
      </c>
      <c r="CC148">
        <v>1.91864392325953E-2</v>
      </c>
      <c r="CD148">
        <v>1.8368877323819199E-2</v>
      </c>
      <c r="CE148">
        <v>1.04450799547319</v>
      </c>
      <c r="CF148">
        <v>0.49553903069440602</v>
      </c>
      <c r="CG148">
        <v>1.29798235749275</v>
      </c>
      <c r="CH148">
        <v>7.6282060255221298</v>
      </c>
      <c r="CI148">
        <v>0.88410105217214197</v>
      </c>
      <c r="CJ148">
        <v>1.10874793510533</v>
      </c>
      <c r="CK148">
        <v>0.15118982624992999</v>
      </c>
      <c r="CL148">
        <v>0.61864952990245403</v>
      </c>
      <c r="CM148">
        <v>0.249774400111926</v>
      </c>
      <c r="CN148">
        <v>6.2426368648154297E-2</v>
      </c>
      <c r="CO148">
        <v>0.61555331147102499</v>
      </c>
      <c r="CP148">
        <v>0.267966975390871</v>
      </c>
      <c r="CQ148" t="s">
        <v>25</v>
      </c>
      <c r="CR148">
        <v>0.18861594164891801</v>
      </c>
      <c r="CS148">
        <v>0.43456911836178302</v>
      </c>
      <c r="CT148">
        <v>0.62823688477097817</v>
      </c>
      <c r="CU148">
        <v>0.37739842410977514</v>
      </c>
      <c r="CV148">
        <v>0.10682522074048817</v>
      </c>
      <c r="CW148">
        <v>0.1113125362979875</v>
      </c>
      <c r="CX148">
        <v>0</v>
      </c>
      <c r="CY148">
        <v>0.18143414803692284</v>
      </c>
    </row>
    <row r="149" spans="1:103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37"/>
        <v>7.3009112014693738</v>
      </c>
      <c r="O149">
        <f t="shared" si="39"/>
        <v>14.601822402938748</v>
      </c>
      <c r="P149">
        <v>202.80161493900994</v>
      </c>
      <c r="Q149">
        <f t="shared" si="38"/>
        <v>56.678241783580866</v>
      </c>
      <c r="R149">
        <f t="shared" si="40"/>
        <v>113.35648356716173</v>
      </c>
      <c r="S149" s="8">
        <v>5.09</v>
      </c>
      <c r="T149">
        <v>5.6909999999999998</v>
      </c>
      <c r="U149" t="s">
        <v>25</v>
      </c>
      <c r="V149" t="s">
        <v>25</v>
      </c>
      <c r="W149" t="s">
        <v>25</v>
      </c>
      <c r="X149" t="s">
        <v>25</v>
      </c>
      <c r="Y149" t="s">
        <v>25</v>
      </c>
      <c r="Z149" t="s">
        <v>25</v>
      </c>
      <c r="AA149" t="s">
        <v>25</v>
      </c>
      <c r="AB149" t="s">
        <v>25</v>
      </c>
      <c r="AC149" t="s">
        <v>25</v>
      </c>
      <c r="AD149" t="s">
        <v>25</v>
      </c>
      <c r="AE149" t="s">
        <v>25</v>
      </c>
      <c r="AF149" t="s">
        <v>25</v>
      </c>
      <c r="AG149" t="s">
        <v>25</v>
      </c>
      <c r="AH149" t="s">
        <v>25</v>
      </c>
      <c r="AI149" t="s">
        <v>25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 t="s">
        <v>25</v>
      </c>
      <c r="AZ149" t="s">
        <v>25</v>
      </c>
      <c r="BA149" t="s">
        <v>25</v>
      </c>
      <c r="BB149" t="s">
        <v>25</v>
      </c>
      <c r="BC149" t="s">
        <v>25</v>
      </c>
      <c r="BD149" t="s">
        <v>25</v>
      </c>
      <c r="BE149" t="s">
        <v>25</v>
      </c>
      <c r="BF149" t="s">
        <v>25</v>
      </c>
      <c r="BG149" t="s">
        <v>25</v>
      </c>
      <c r="BH149" t="s">
        <v>25</v>
      </c>
      <c r="BI149" t="s">
        <v>25</v>
      </c>
      <c r="BJ149" t="s">
        <v>25</v>
      </c>
      <c r="BK149" t="s">
        <v>25</v>
      </c>
      <c r="BL149" t="s">
        <v>25</v>
      </c>
      <c r="BM149" t="s">
        <v>25</v>
      </c>
      <c r="BN149" t="s">
        <v>25</v>
      </c>
      <c r="BO149" t="s">
        <v>25</v>
      </c>
      <c r="BP149" t="s">
        <v>25</v>
      </c>
      <c r="BQ149" t="s">
        <v>25</v>
      </c>
      <c r="BR149" t="s">
        <v>25</v>
      </c>
      <c r="BS149" t="s">
        <v>25</v>
      </c>
      <c r="BT149" t="s">
        <v>25</v>
      </c>
      <c r="BU149" t="s">
        <v>25</v>
      </c>
      <c r="BV149" t="s">
        <v>25</v>
      </c>
      <c r="BW149">
        <v>135.32551030480201</v>
      </c>
      <c r="BX149">
        <v>16.177410112411</v>
      </c>
      <c r="BY149">
        <f>BX149/T149</f>
        <v>2.8426304889142506</v>
      </c>
      <c r="BZ149">
        <v>11.4084163810526</v>
      </c>
      <c r="CA149">
        <v>3.2473441130399801</v>
      </c>
      <c r="CB149">
        <v>0.67179474955586704</v>
      </c>
      <c r="CC149">
        <v>1.91864392325953E-2</v>
      </c>
      <c r="CD149">
        <v>1.8368877323819199E-2</v>
      </c>
      <c r="CE149">
        <v>1.04450799547319</v>
      </c>
      <c r="CF149">
        <v>0.49553903069440602</v>
      </c>
      <c r="CG149">
        <v>1.29798235749275</v>
      </c>
      <c r="CH149">
        <v>7.6282060255221298</v>
      </c>
      <c r="CI149">
        <v>0.88410105217214197</v>
      </c>
      <c r="CJ149">
        <v>1.10874793510533</v>
      </c>
      <c r="CK149">
        <v>0.15118982624992999</v>
      </c>
      <c r="CL149">
        <v>0.61864952990245403</v>
      </c>
      <c r="CM149">
        <v>0.249774400111926</v>
      </c>
      <c r="CN149">
        <v>6.2426368648154297E-2</v>
      </c>
      <c r="CO149">
        <v>0.61555331147102499</v>
      </c>
      <c r="CP149">
        <v>0.267966975390871</v>
      </c>
      <c r="CQ149" t="s">
        <v>25</v>
      </c>
      <c r="CR149">
        <v>0.18861594164891801</v>
      </c>
      <c r="CS149">
        <v>0.43456911836178302</v>
      </c>
      <c r="CT149">
        <v>0.62823688477097817</v>
      </c>
      <c r="CU149">
        <v>0.37739842410977514</v>
      </c>
      <c r="CV149">
        <v>0.10682522074048817</v>
      </c>
      <c r="CW149">
        <v>0.1113125362979875</v>
      </c>
      <c r="CX149">
        <v>0</v>
      </c>
      <c r="CY149">
        <v>0.18143414803692284</v>
      </c>
    </row>
    <row r="150" spans="1:103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37"/>
        <v>16.090949309446064</v>
      </c>
      <c r="O150">
        <f t="shared" si="39"/>
        <v>32.181898618892127</v>
      </c>
      <c r="P150">
        <v>107.98106103470943</v>
      </c>
      <c r="Q150">
        <f t="shared" si="38"/>
        <v>47.053459353817857</v>
      </c>
      <c r="R150">
        <f t="shared" si="40"/>
        <v>94.106918707635714</v>
      </c>
      <c r="S150" s="8">
        <v>5.09</v>
      </c>
      <c r="T150">
        <v>5.6909999999999998</v>
      </c>
      <c r="U150" t="s">
        <v>25</v>
      </c>
      <c r="V150" t="s">
        <v>25</v>
      </c>
      <c r="W150" t="s">
        <v>25</v>
      </c>
      <c r="X150" t="s">
        <v>25</v>
      </c>
      <c r="Y150" t="s">
        <v>25</v>
      </c>
      <c r="Z150" t="s">
        <v>25</v>
      </c>
      <c r="AA150" t="s">
        <v>25</v>
      </c>
      <c r="AB150" t="s">
        <v>25</v>
      </c>
      <c r="AC150" t="s">
        <v>25</v>
      </c>
      <c r="AD150" t="s">
        <v>25</v>
      </c>
      <c r="AE150" t="s">
        <v>25</v>
      </c>
      <c r="AF150" t="s">
        <v>25</v>
      </c>
      <c r="AG150" t="s">
        <v>25</v>
      </c>
      <c r="AH150" t="s">
        <v>25</v>
      </c>
      <c r="AI150" t="s">
        <v>25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 t="s">
        <v>25</v>
      </c>
      <c r="AZ150" t="s">
        <v>25</v>
      </c>
      <c r="BA150" t="s">
        <v>25</v>
      </c>
      <c r="BB150" t="s">
        <v>25</v>
      </c>
      <c r="BC150" t="s">
        <v>25</v>
      </c>
      <c r="BD150" t="s">
        <v>25</v>
      </c>
      <c r="BE150" t="s">
        <v>25</v>
      </c>
      <c r="BF150" t="s">
        <v>25</v>
      </c>
      <c r="BG150" t="s">
        <v>25</v>
      </c>
      <c r="BH150" t="s">
        <v>25</v>
      </c>
      <c r="BI150" t="s">
        <v>25</v>
      </c>
      <c r="BJ150" t="s">
        <v>25</v>
      </c>
      <c r="BK150" t="s">
        <v>25</v>
      </c>
      <c r="BL150" t="s">
        <v>25</v>
      </c>
      <c r="BM150" t="s">
        <v>25</v>
      </c>
      <c r="BN150" t="s">
        <v>25</v>
      </c>
      <c r="BO150" t="s">
        <v>25</v>
      </c>
      <c r="BP150" t="s">
        <v>25</v>
      </c>
      <c r="BQ150" t="s">
        <v>25</v>
      </c>
      <c r="BR150" t="s">
        <v>25</v>
      </c>
      <c r="BS150" t="s">
        <v>25</v>
      </c>
      <c r="BT150" t="s">
        <v>25</v>
      </c>
      <c r="BU150" t="s">
        <v>25</v>
      </c>
      <c r="BV150" t="s">
        <v>25</v>
      </c>
      <c r="BW150">
        <v>135.32551030480201</v>
      </c>
      <c r="BX150">
        <v>16.177410112411</v>
      </c>
      <c r="BY150">
        <f>BX150/T150</f>
        <v>2.8426304889142506</v>
      </c>
      <c r="BZ150">
        <v>11.4084163810526</v>
      </c>
      <c r="CA150">
        <v>3.2473441130399801</v>
      </c>
      <c r="CB150">
        <v>0.67179474955586704</v>
      </c>
      <c r="CC150">
        <v>1.91864392325953E-2</v>
      </c>
      <c r="CD150">
        <v>1.8368877323819199E-2</v>
      </c>
      <c r="CE150">
        <v>1.04450799547319</v>
      </c>
      <c r="CF150">
        <v>0.49553903069440602</v>
      </c>
      <c r="CG150">
        <v>1.29798235749275</v>
      </c>
      <c r="CH150">
        <v>7.6282060255221298</v>
      </c>
      <c r="CI150">
        <v>0.88410105217214197</v>
      </c>
      <c r="CJ150">
        <v>1.10874793510533</v>
      </c>
      <c r="CK150">
        <v>0.15118982624992999</v>
      </c>
      <c r="CL150">
        <v>0.61864952990245403</v>
      </c>
      <c r="CM150">
        <v>0.249774400111926</v>
      </c>
      <c r="CN150">
        <v>6.2426368648154297E-2</v>
      </c>
      <c r="CO150">
        <v>0.61555331147102499</v>
      </c>
      <c r="CP150">
        <v>0.267966975390871</v>
      </c>
      <c r="CQ150" t="s">
        <v>25</v>
      </c>
      <c r="CR150">
        <v>0.18861594164891801</v>
      </c>
      <c r="CS150">
        <v>0.43456911836178302</v>
      </c>
      <c r="CT150">
        <v>0.62823688477097817</v>
      </c>
      <c r="CU150">
        <v>0.37739842410977514</v>
      </c>
      <c r="CV150">
        <v>0.10682522074048817</v>
      </c>
      <c r="CW150">
        <v>0.1113125362979875</v>
      </c>
      <c r="CX150">
        <v>0</v>
      </c>
      <c r="CY150">
        <v>0.18143414803692284</v>
      </c>
    </row>
    <row r="151" spans="1:103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37"/>
        <v>12.967972165364223</v>
      </c>
      <c r="O151">
        <f t="shared" si="39"/>
        <v>25.935944330728447</v>
      </c>
      <c r="P151">
        <v>86.09939474910162</v>
      </c>
      <c r="Q151">
        <f t="shared" si="38"/>
        <v>36.112626211013946</v>
      </c>
      <c r="R151">
        <f t="shared" si="40"/>
        <v>72.225252422027893</v>
      </c>
      <c r="S151" s="8">
        <v>5.09</v>
      </c>
      <c r="T151">
        <v>5.6909999999999998</v>
      </c>
      <c r="U151" t="s">
        <v>25</v>
      </c>
      <c r="V151" t="s">
        <v>25</v>
      </c>
      <c r="W151" t="s">
        <v>25</v>
      </c>
      <c r="X151" t="s">
        <v>25</v>
      </c>
      <c r="Y151" t="s">
        <v>25</v>
      </c>
      <c r="Z151" t="s">
        <v>25</v>
      </c>
      <c r="AA151" t="s">
        <v>25</v>
      </c>
      <c r="AB151" t="s">
        <v>25</v>
      </c>
      <c r="AC151" t="s">
        <v>25</v>
      </c>
      <c r="AD151" t="s">
        <v>25</v>
      </c>
      <c r="AE151" t="s">
        <v>25</v>
      </c>
      <c r="AF151" t="s">
        <v>25</v>
      </c>
      <c r="AG151" t="s">
        <v>25</v>
      </c>
      <c r="AH151" t="s">
        <v>25</v>
      </c>
      <c r="AI151" t="s">
        <v>25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 t="s">
        <v>25</v>
      </c>
      <c r="AZ151" t="s">
        <v>25</v>
      </c>
      <c r="BA151" t="s">
        <v>25</v>
      </c>
      <c r="BB151" t="s">
        <v>25</v>
      </c>
      <c r="BC151" t="s">
        <v>25</v>
      </c>
      <c r="BD151" t="s">
        <v>25</v>
      </c>
      <c r="BE151" t="s">
        <v>25</v>
      </c>
      <c r="BF151" t="s">
        <v>25</v>
      </c>
      <c r="BG151" t="s">
        <v>25</v>
      </c>
      <c r="BH151" t="s">
        <v>25</v>
      </c>
      <c r="BI151" t="s">
        <v>25</v>
      </c>
      <c r="BJ151" t="s">
        <v>25</v>
      </c>
      <c r="BK151" t="s">
        <v>25</v>
      </c>
      <c r="BL151" t="s">
        <v>25</v>
      </c>
      <c r="BM151" t="s">
        <v>25</v>
      </c>
      <c r="BN151" t="s">
        <v>25</v>
      </c>
      <c r="BO151" t="s">
        <v>25</v>
      </c>
      <c r="BP151" t="s">
        <v>25</v>
      </c>
      <c r="BQ151" t="s">
        <v>25</v>
      </c>
      <c r="BR151" t="s">
        <v>25</v>
      </c>
      <c r="BS151" t="s">
        <v>25</v>
      </c>
      <c r="BT151" t="s">
        <v>25</v>
      </c>
      <c r="BU151" t="s">
        <v>25</v>
      </c>
      <c r="BV151" t="s">
        <v>25</v>
      </c>
      <c r="BW151">
        <v>135.32551030480201</v>
      </c>
      <c r="BX151">
        <v>16.177410112411</v>
      </c>
      <c r="BY151">
        <f>BX151/T151</f>
        <v>2.8426304889142506</v>
      </c>
      <c r="BZ151">
        <v>11.4084163810526</v>
      </c>
      <c r="CA151">
        <v>3.2473441130399801</v>
      </c>
      <c r="CB151">
        <v>0.67179474955586704</v>
      </c>
      <c r="CC151">
        <v>1.91864392325953E-2</v>
      </c>
      <c r="CD151">
        <v>1.8368877323819199E-2</v>
      </c>
      <c r="CE151">
        <v>1.04450799547319</v>
      </c>
      <c r="CF151">
        <v>0.49553903069440602</v>
      </c>
      <c r="CG151">
        <v>1.29798235749275</v>
      </c>
      <c r="CH151">
        <v>7.6282060255221298</v>
      </c>
      <c r="CI151">
        <v>0.88410105217214197</v>
      </c>
      <c r="CJ151">
        <v>1.10874793510533</v>
      </c>
      <c r="CK151">
        <v>0.15118982624992999</v>
      </c>
      <c r="CL151">
        <v>0.61864952990245403</v>
      </c>
      <c r="CM151">
        <v>0.249774400111926</v>
      </c>
      <c r="CN151">
        <v>6.2426368648154297E-2</v>
      </c>
      <c r="CO151">
        <v>0.61555331147102499</v>
      </c>
      <c r="CP151">
        <v>0.267966975390871</v>
      </c>
      <c r="CQ151" t="s">
        <v>25</v>
      </c>
      <c r="CR151">
        <v>0.18861594164891801</v>
      </c>
      <c r="CS151">
        <v>0.43456911836178302</v>
      </c>
      <c r="CT151">
        <v>0.62823688477097817</v>
      </c>
      <c r="CU151">
        <v>0.37739842410977514</v>
      </c>
      <c r="CV151">
        <v>0.10682522074048817</v>
      </c>
      <c r="CW151">
        <v>0.1113125362979875</v>
      </c>
      <c r="CX151">
        <v>0</v>
      </c>
      <c r="CY151">
        <v>0.18143414803692284</v>
      </c>
    </row>
    <row r="152" spans="1:103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  <c r="K152">
        <f>'Fish experiments'!J152*0.25</f>
        <v>4</v>
      </c>
      <c r="M152">
        <v>36.953170543300715</v>
      </c>
      <c r="N152">
        <f t="shared" si="37"/>
        <v>14.415205476036295</v>
      </c>
      <c r="O152">
        <f t="shared" si="39"/>
        <v>28.83041095207259</v>
      </c>
      <c r="P152">
        <v>115.2749497965787</v>
      </c>
      <c r="Q152">
        <f t="shared" si="38"/>
        <v>50.700403734752484</v>
      </c>
      <c r="R152">
        <f t="shared" si="40"/>
        <v>101.40080746950497</v>
      </c>
      <c r="S152" s="8">
        <v>5.09</v>
      </c>
      <c r="T152">
        <v>5.6909999999999998</v>
      </c>
      <c r="U152" t="s">
        <v>25</v>
      </c>
      <c r="V152" t="s">
        <v>25</v>
      </c>
      <c r="W152" t="s">
        <v>25</v>
      </c>
      <c r="X152" t="s">
        <v>25</v>
      </c>
      <c r="Y152" t="s">
        <v>25</v>
      </c>
      <c r="Z152" t="s">
        <v>25</v>
      </c>
      <c r="AA152" t="s">
        <v>25</v>
      </c>
      <c r="AB152" t="s">
        <v>25</v>
      </c>
      <c r="AC152" t="s">
        <v>25</v>
      </c>
      <c r="AD152" t="s">
        <v>25</v>
      </c>
      <c r="AE152" t="s">
        <v>25</v>
      </c>
      <c r="AF152" t="s">
        <v>25</v>
      </c>
      <c r="AG152" t="s">
        <v>25</v>
      </c>
      <c r="AH152" t="s">
        <v>25</v>
      </c>
      <c r="AI152" t="s">
        <v>25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 t="s">
        <v>25</v>
      </c>
      <c r="AZ152" t="s">
        <v>25</v>
      </c>
      <c r="BA152" t="s">
        <v>25</v>
      </c>
      <c r="BB152" t="s">
        <v>25</v>
      </c>
      <c r="BC152" t="s">
        <v>25</v>
      </c>
      <c r="BD152" t="s">
        <v>25</v>
      </c>
      <c r="BE152" t="s">
        <v>25</v>
      </c>
      <c r="BF152" t="s">
        <v>25</v>
      </c>
      <c r="BG152" t="s">
        <v>25</v>
      </c>
      <c r="BH152" t="s">
        <v>25</v>
      </c>
      <c r="BI152" t="s">
        <v>25</v>
      </c>
      <c r="BJ152" t="s">
        <v>25</v>
      </c>
      <c r="BK152" t="s">
        <v>25</v>
      </c>
      <c r="BL152" t="s">
        <v>25</v>
      </c>
      <c r="BM152" t="s">
        <v>25</v>
      </c>
      <c r="BN152" t="s">
        <v>25</v>
      </c>
      <c r="BO152" t="s">
        <v>25</v>
      </c>
      <c r="BP152" t="s">
        <v>25</v>
      </c>
      <c r="BQ152" t="s">
        <v>25</v>
      </c>
      <c r="BR152" t="s">
        <v>25</v>
      </c>
      <c r="BS152" t="s">
        <v>25</v>
      </c>
      <c r="BT152" t="s">
        <v>25</v>
      </c>
      <c r="BU152" t="s">
        <v>25</v>
      </c>
      <c r="BV152" t="s">
        <v>25</v>
      </c>
      <c r="BW152">
        <v>135.32551030480201</v>
      </c>
      <c r="BX152">
        <v>16.177410112411</v>
      </c>
      <c r="BY152">
        <f>BX152/T152</f>
        <v>2.8426304889142506</v>
      </c>
      <c r="BZ152">
        <v>11.4084163810526</v>
      </c>
      <c r="CA152">
        <v>3.2473441130399801</v>
      </c>
      <c r="CB152">
        <v>0.67179474955586704</v>
      </c>
      <c r="CC152">
        <v>1.91864392325953E-2</v>
      </c>
      <c r="CD152">
        <v>1.8368877323819199E-2</v>
      </c>
      <c r="CE152">
        <v>1.04450799547319</v>
      </c>
      <c r="CF152">
        <v>0.49553903069440602</v>
      </c>
      <c r="CG152">
        <v>1.29798235749275</v>
      </c>
      <c r="CH152">
        <v>7.6282060255221298</v>
      </c>
      <c r="CI152">
        <v>0.88410105217214197</v>
      </c>
      <c r="CJ152">
        <v>1.10874793510533</v>
      </c>
      <c r="CK152">
        <v>0.15118982624992999</v>
      </c>
      <c r="CL152">
        <v>0.61864952990245403</v>
      </c>
      <c r="CM152">
        <v>0.249774400111926</v>
      </c>
      <c r="CN152">
        <v>6.2426368648154297E-2</v>
      </c>
      <c r="CO152">
        <v>0.61555331147102499</v>
      </c>
      <c r="CP152">
        <v>0.267966975390871</v>
      </c>
      <c r="CQ152" t="s">
        <v>25</v>
      </c>
      <c r="CR152">
        <v>0.18861594164891801</v>
      </c>
      <c r="CS152">
        <v>0.43456911836178302</v>
      </c>
      <c r="CT152">
        <v>0.62823688477097817</v>
      </c>
      <c r="CU152">
        <v>0.37739842410977514</v>
      </c>
      <c r="CV152">
        <v>0.10682522074048817</v>
      </c>
      <c r="CW152">
        <v>0.1113125362979875</v>
      </c>
      <c r="CX152">
        <v>0</v>
      </c>
      <c r="CY152">
        <v>0.18143414803692284</v>
      </c>
    </row>
    <row r="153" spans="1:103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37"/>
        <v>8.5881871462250565</v>
      </c>
      <c r="O153">
        <f t="shared" si="39"/>
        <v>17.176374292450113</v>
      </c>
      <c r="P153">
        <v>69.08032097140665</v>
      </c>
      <c r="Q153">
        <f t="shared" si="38"/>
        <v>27.603089322166465</v>
      </c>
      <c r="R153">
        <f t="shared" si="40"/>
        <v>55.20617864433293</v>
      </c>
      <c r="S153" s="8">
        <v>5.09</v>
      </c>
      <c r="T153">
        <v>5.6909999999999998</v>
      </c>
      <c r="U153" t="s">
        <v>25</v>
      </c>
      <c r="V153" t="s">
        <v>25</v>
      </c>
      <c r="W153" t="s">
        <v>25</v>
      </c>
      <c r="X153" t="s">
        <v>25</v>
      </c>
      <c r="Y153" t="s">
        <v>25</v>
      </c>
      <c r="Z153" t="s">
        <v>25</v>
      </c>
      <c r="AA153" t="s">
        <v>25</v>
      </c>
      <c r="AB153" t="s">
        <v>25</v>
      </c>
      <c r="AC153" t="s">
        <v>25</v>
      </c>
      <c r="AD153" t="s">
        <v>25</v>
      </c>
      <c r="AE153" t="s">
        <v>25</v>
      </c>
      <c r="AF153" t="s">
        <v>25</v>
      </c>
      <c r="AG153" t="s">
        <v>25</v>
      </c>
      <c r="AH153" t="s">
        <v>25</v>
      </c>
      <c r="AI153" t="s">
        <v>25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 t="s">
        <v>25</v>
      </c>
      <c r="AZ153" t="s">
        <v>25</v>
      </c>
      <c r="BA153" t="s">
        <v>25</v>
      </c>
      <c r="BB153" t="s">
        <v>25</v>
      </c>
      <c r="BC153" t="s">
        <v>25</v>
      </c>
      <c r="BD153" t="s">
        <v>25</v>
      </c>
      <c r="BE153" t="s">
        <v>25</v>
      </c>
      <c r="BF153" t="s">
        <v>25</v>
      </c>
      <c r="BG153" t="s">
        <v>25</v>
      </c>
      <c r="BH153" t="s">
        <v>25</v>
      </c>
      <c r="BI153" t="s">
        <v>25</v>
      </c>
      <c r="BJ153" t="s">
        <v>25</v>
      </c>
      <c r="BK153" t="s">
        <v>25</v>
      </c>
      <c r="BL153" t="s">
        <v>25</v>
      </c>
      <c r="BM153" t="s">
        <v>25</v>
      </c>
      <c r="BN153" t="s">
        <v>25</v>
      </c>
      <c r="BO153" t="s">
        <v>25</v>
      </c>
      <c r="BP153" t="s">
        <v>25</v>
      </c>
      <c r="BQ153" t="s">
        <v>25</v>
      </c>
      <c r="BR153" t="s">
        <v>25</v>
      </c>
      <c r="BS153" t="s">
        <v>25</v>
      </c>
      <c r="BT153" t="s">
        <v>25</v>
      </c>
      <c r="BU153" t="s">
        <v>25</v>
      </c>
      <c r="BV153" t="s">
        <v>25</v>
      </c>
      <c r="BW153">
        <v>135.32551030480201</v>
      </c>
      <c r="BX153">
        <v>16.177410112411</v>
      </c>
      <c r="BY153">
        <f>BX153/T153</f>
        <v>2.8426304889142506</v>
      </c>
      <c r="BZ153">
        <v>11.4084163810526</v>
      </c>
      <c r="CA153">
        <v>3.2473441130399801</v>
      </c>
      <c r="CB153">
        <v>0.67179474955586704</v>
      </c>
      <c r="CC153">
        <v>1.91864392325953E-2</v>
      </c>
      <c r="CD153">
        <v>1.8368877323819199E-2</v>
      </c>
      <c r="CE153">
        <v>1.04450799547319</v>
      </c>
      <c r="CF153">
        <v>0.49553903069440602</v>
      </c>
      <c r="CG153">
        <v>1.29798235749275</v>
      </c>
      <c r="CH153">
        <v>7.6282060255221298</v>
      </c>
      <c r="CI153">
        <v>0.88410105217214197</v>
      </c>
      <c r="CJ153">
        <v>1.10874793510533</v>
      </c>
      <c r="CK153">
        <v>0.15118982624992999</v>
      </c>
      <c r="CL153">
        <v>0.61864952990245403</v>
      </c>
      <c r="CM153">
        <v>0.249774400111926</v>
      </c>
      <c r="CN153">
        <v>6.2426368648154297E-2</v>
      </c>
      <c r="CO153">
        <v>0.61555331147102499</v>
      </c>
      <c r="CP153">
        <v>0.267966975390871</v>
      </c>
      <c r="CQ153" t="s">
        <v>25</v>
      </c>
      <c r="CR153">
        <v>0.18861594164891801</v>
      </c>
      <c r="CS153">
        <v>0.43456911836178302</v>
      </c>
      <c r="CT153">
        <v>0.62823688477097817</v>
      </c>
      <c r="CU153">
        <v>0.37739842410977514</v>
      </c>
      <c r="CV153">
        <v>0.10682522074048817</v>
      </c>
      <c r="CW153">
        <v>0.1113125362979875</v>
      </c>
      <c r="CX153">
        <v>0</v>
      </c>
      <c r="CY153">
        <v>0.18143414803692284</v>
      </c>
    </row>
    <row r="154" spans="1:103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37"/>
        <v>31.248813984379868</v>
      </c>
      <c r="O154">
        <f t="shared" si="39"/>
        <v>60.481575453638456</v>
      </c>
      <c r="P154">
        <v>185.78254116131504</v>
      </c>
      <c r="Q154">
        <f t="shared" si="38"/>
        <v>85.954199417120662</v>
      </c>
      <c r="R154">
        <f t="shared" si="40"/>
        <v>166.36296661378191</v>
      </c>
      <c r="S154" s="8">
        <v>5.09</v>
      </c>
      <c r="T154">
        <v>5.6909999999999998</v>
      </c>
      <c r="U154" t="s">
        <v>25</v>
      </c>
      <c r="V154" t="s">
        <v>25</v>
      </c>
      <c r="W154" t="s">
        <v>25</v>
      </c>
      <c r="X154" t="s">
        <v>25</v>
      </c>
      <c r="Y154" t="s">
        <v>25</v>
      </c>
      <c r="Z154" t="s">
        <v>25</v>
      </c>
      <c r="AA154" t="s">
        <v>25</v>
      </c>
      <c r="AB154" t="s">
        <v>25</v>
      </c>
      <c r="AC154" t="s">
        <v>25</v>
      </c>
      <c r="AD154" t="s">
        <v>25</v>
      </c>
      <c r="AE154" t="s">
        <v>25</v>
      </c>
      <c r="AF154" t="s">
        <v>25</v>
      </c>
      <c r="AG154" t="s">
        <v>25</v>
      </c>
      <c r="AH154" t="s">
        <v>25</v>
      </c>
      <c r="AI154" t="s">
        <v>25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 t="s">
        <v>25</v>
      </c>
      <c r="AZ154" t="s">
        <v>25</v>
      </c>
      <c r="BA154" t="s">
        <v>25</v>
      </c>
      <c r="BB154" t="s">
        <v>25</v>
      </c>
      <c r="BC154" t="s">
        <v>25</v>
      </c>
      <c r="BD154" t="s">
        <v>25</v>
      </c>
      <c r="BE154" t="s">
        <v>25</v>
      </c>
      <c r="BF154" t="s">
        <v>25</v>
      </c>
      <c r="BG154" t="s">
        <v>25</v>
      </c>
      <c r="BH154" t="s">
        <v>25</v>
      </c>
      <c r="BI154" t="s">
        <v>25</v>
      </c>
      <c r="BJ154" t="s">
        <v>25</v>
      </c>
      <c r="BK154" t="s">
        <v>25</v>
      </c>
      <c r="BL154" t="s">
        <v>25</v>
      </c>
      <c r="BM154" t="s">
        <v>25</v>
      </c>
      <c r="BN154" t="s">
        <v>25</v>
      </c>
      <c r="BO154" t="s">
        <v>25</v>
      </c>
      <c r="BP154" t="s">
        <v>25</v>
      </c>
      <c r="BQ154" t="s">
        <v>25</v>
      </c>
      <c r="BR154" t="s">
        <v>25</v>
      </c>
      <c r="BS154" t="s">
        <v>25</v>
      </c>
      <c r="BT154" t="s">
        <v>25</v>
      </c>
      <c r="BU154" t="s">
        <v>25</v>
      </c>
      <c r="BV154" t="s">
        <v>25</v>
      </c>
      <c r="BW154">
        <v>135.32551030480201</v>
      </c>
      <c r="BX154">
        <v>16.177410112411</v>
      </c>
      <c r="BY154">
        <f>BX154/T154</f>
        <v>2.8426304889142506</v>
      </c>
      <c r="BZ154">
        <v>11.4084163810526</v>
      </c>
      <c r="CA154">
        <v>3.2473441130399801</v>
      </c>
      <c r="CB154">
        <v>0.67179474955586704</v>
      </c>
      <c r="CC154">
        <v>1.91864392325953E-2</v>
      </c>
      <c r="CD154">
        <v>1.8368877323819199E-2</v>
      </c>
      <c r="CE154">
        <v>1.04450799547319</v>
      </c>
      <c r="CF154">
        <v>0.49553903069440602</v>
      </c>
      <c r="CG154">
        <v>1.29798235749275</v>
      </c>
      <c r="CH154">
        <v>7.6282060255221298</v>
      </c>
      <c r="CI154">
        <v>0.88410105217214197</v>
      </c>
      <c r="CJ154">
        <v>1.10874793510533</v>
      </c>
      <c r="CK154">
        <v>0.15118982624992999</v>
      </c>
      <c r="CL154">
        <v>0.61864952990245403</v>
      </c>
      <c r="CM154">
        <v>0.249774400111926</v>
      </c>
      <c r="CN154">
        <v>6.2426368648154297E-2</v>
      </c>
      <c r="CO154">
        <v>0.61555331147102499</v>
      </c>
      <c r="CP154">
        <v>0.267966975390871</v>
      </c>
      <c r="CQ154" t="s">
        <v>25</v>
      </c>
      <c r="CR154">
        <v>0.18861594164891801</v>
      </c>
      <c r="CS154">
        <v>0.43456911836178302</v>
      </c>
      <c r="CT154">
        <v>0.62823688477097817</v>
      </c>
      <c r="CU154">
        <v>0.37739842410977514</v>
      </c>
      <c r="CV154">
        <v>0.10682522074048817</v>
      </c>
      <c r="CW154">
        <v>0.1113125362979875</v>
      </c>
      <c r="CX154">
        <v>0</v>
      </c>
      <c r="CY154">
        <v>0.18143414803692284</v>
      </c>
    </row>
    <row r="155" spans="1:103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37"/>
        <v>11.958717356606066</v>
      </c>
      <c r="O155">
        <f t="shared" si="39"/>
        <v>24.74217384125393</v>
      </c>
      <c r="P155">
        <v>22.885692146234593</v>
      </c>
      <c r="Q155">
        <f t="shared" si="38"/>
        <v>18.023099638321746</v>
      </c>
      <c r="R155">
        <f t="shared" si="40"/>
        <v>37.289171665493271</v>
      </c>
      <c r="S155" s="8">
        <v>5.09</v>
      </c>
      <c r="T155">
        <v>5.6909999999999998</v>
      </c>
      <c r="U155" t="s">
        <v>25</v>
      </c>
      <c r="V155" t="s">
        <v>25</v>
      </c>
      <c r="W155" t="s">
        <v>25</v>
      </c>
      <c r="X155" t="s">
        <v>25</v>
      </c>
      <c r="Y155" t="s">
        <v>25</v>
      </c>
      <c r="Z155" t="s">
        <v>25</v>
      </c>
      <c r="AA155" t="s">
        <v>25</v>
      </c>
      <c r="AB155" t="s">
        <v>25</v>
      </c>
      <c r="AC155" t="s">
        <v>25</v>
      </c>
      <c r="AD155" t="s">
        <v>25</v>
      </c>
      <c r="AE155" t="s">
        <v>25</v>
      </c>
      <c r="AF155" t="s">
        <v>25</v>
      </c>
      <c r="AG155" t="s">
        <v>25</v>
      </c>
      <c r="AH155" t="s">
        <v>25</v>
      </c>
      <c r="AI155" t="s">
        <v>25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 t="s">
        <v>25</v>
      </c>
      <c r="AZ155" t="s">
        <v>25</v>
      </c>
      <c r="BA155" t="s">
        <v>25</v>
      </c>
      <c r="BB155" t="s">
        <v>25</v>
      </c>
      <c r="BC155" t="s">
        <v>25</v>
      </c>
      <c r="BD155" t="s">
        <v>25</v>
      </c>
      <c r="BE155" t="s">
        <v>25</v>
      </c>
      <c r="BF155" t="s">
        <v>25</v>
      </c>
      <c r="BG155" t="s">
        <v>25</v>
      </c>
      <c r="BH155" t="s">
        <v>25</v>
      </c>
      <c r="BI155" t="s">
        <v>25</v>
      </c>
      <c r="BJ155" t="s">
        <v>25</v>
      </c>
      <c r="BK155" t="s">
        <v>25</v>
      </c>
      <c r="BL155" t="s">
        <v>25</v>
      </c>
      <c r="BM155" t="s">
        <v>25</v>
      </c>
      <c r="BN155" t="s">
        <v>25</v>
      </c>
      <c r="BO155" t="s">
        <v>25</v>
      </c>
      <c r="BP155" t="s">
        <v>25</v>
      </c>
      <c r="BQ155" t="s">
        <v>25</v>
      </c>
      <c r="BR155" t="s">
        <v>25</v>
      </c>
      <c r="BS155" t="s">
        <v>25</v>
      </c>
      <c r="BT155" t="s">
        <v>25</v>
      </c>
      <c r="BU155" t="s">
        <v>25</v>
      </c>
      <c r="BV155" t="s">
        <v>25</v>
      </c>
      <c r="BW155">
        <v>135.32551030480201</v>
      </c>
      <c r="BX155">
        <v>16.177410112411</v>
      </c>
      <c r="BY155">
        <f>BX155/T155</f>
        <v>2.8426304889142506</v>
      </c>
      <c r="BZ155">
        <v>11.4084163810526</v>
      </c>
      <c r="CA155">
        <v>3.2473441130399801</v>
      </c>
      <c r="CB155">
        <v>0.67179474955586704</v>
      </c>
      <c r="CC155">
        <v>1.91864392325953E-2</v>
      </c>
      <c r="CD155">
        <v>1.8368877323819199E-2</v>
      </c>
      <c r="CE155">
        <v>1.04450799547319</v>
      </c>
      <c r="CF155">
        <v>0.49553903069440602</v>
      </c>
      <c r="CG155">
        <v>1.29798235749275</v>
      </c>
      <c r="CH155">
        <v>7.6282060255221298</v>
      </c>
      <c r="CI155">
        <v>0.88410105217214197</v>
      </c>
      <c r="CJ155">
        <v>1.10874793510533</v>
      </c>
      <c r="CK155">
        <v>0.15118982624992999</v>
      </c>
      <c r="CL155">
        <v>0.61864952990245403</v>
      </c>
      <c r="CM155">
        <v>0.249774400111926</v>
      </c>
      <c r="CN155">
        <v>6.2426368648154297E-2</v>
      </c>
      <c r="CO155">
        <v>0.61555331147102499</v>
      </c>
      <c r="CP155">
        <v>0.267966975390871</v>
      </c>
      <c r="CQ155" t="s">
        <v>25</v>
      </c>
      <c r="CR155">
        <v>0.18861594164891801</v>
      </c>
      <c r="CS155">
        <v>0.43456911836178302</v>
      </c>
      <c r="CT155">
        <v>0.62823688477097817</v>
      </c>
      <c r="CU155">
        <v>0.37739842410977514</v>
      </c>
      <c r="CV155">
        <v>0.10682522074048817</v>
      </c>
      <c r="CW155">
        <v>0.1113125362979875</v>
      </c>
      <c r="CX155">
        <v>0</v>
      </c>
      <c r="CY155">
        <v>0.18143414803692284</v>
      </c>
    </row>
    <row r="156" spans="1:103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37"/>
        <v>17.747650599294357</v>
      </c>
      <c r="O156">
        <f t="shared" si="39"/>
        <v>36.719277101988318</v>
      </c>
      <c r="P156">
        <v>27.74828465414744</v>
      </c>
      <c r="Q156">
        <f t="shared" si="38"/>
        <v>27.74828465414744</v>
      </c>
      <c r="R156">
        <f t="shared" si="40"/>
        <v>57.41024411202919</v>
      </c>
      <c r="S156" s="8">
        <v>5.09</v>
      </c>
      <c r="T156">
        <v>5.6909999999999998</v>
      </c>
      <c r="U156" t="s">
        <v>25</v>
      </c>
      <c r="V156" t="s">
        <v>25</v>
      </c>
      <c r="W156" t="s">
        <v>25</v>
      </c>
      <c r="X156" t="s">
        <v>25</v>
      </c>
      <c r="Y156" t="s">
        <v>25</v>
      </c>
      <c r="Z156" t="s">
        <v>25</v>
      </c>
      <c r="AA156" t="s">
        <v>25</v>
      </c>
      <c r="AB156" t="s">
        <v>25</v>
      </c>
      <c r="AC156" t="s">
        <v>25</v>
      </c>
      <c r="AD156" t="s">
        <v>25</v>
      </c>
      <c r="AE156" t="s">
        <v>25</v>
      </c>
      <c r="AF156" t="s">
        <v>25</v>
      </c>
      <c r="AG156" t="s">
        <v>25</v>
      </c>
      <c r="AH156" t="s">
        <v>25</v>
      </c>
      <c r="AI156" t="s">
        <v>25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 t="s">
        <v>25</v>
      </c>
      <c r="AZ156" t="s">
        <v>25</v>
      </c>
      <c r="BA156" t="s">
        <v>25</v>
      </c>
      <c r="BB156" t="s">
        <v>25</v>
      </c>
      <c r="BC156" t="s">
        <v>25</v>
      </c>
      <c r="BD156" t="s">
        <v>25</v>
      </c>
      <c r="BE156" t="s">
        <v>25</v>
      </c>
      <c r="BF156" t="s">
        <v>25</v>
      </c>
      <c r="BG156" t="s">
        <v>25</v>
      </c>
      <c r="BH156" t="s">
        <v>25</v>
      </c>
      <c r="BI156" t="s">
        <v>25</v>
      </c>
      <c r="BJ156" t="s">
        <v>25</v>
      </c>
      <c r="BK156" t="s">
        <v>25</v>
      </c>
      <c r="BL156" t="s">
        <v>25</v>
      </c>
      <c r="BM156" t="s">
        <v>25</v>
      </c>
      <c r="BN156" t="s">
        <v>25</v>
      </c>
      <c r="BO156" t="s">
        <v>25</v>
      </c>
      <c r="BP156" t="s">
        <v>25</v>
      </c>
      <c r="BQ156" t="s">
        <v>25</v>
      </c>
      <c r="BR156" t="s">
        <v>25</v>
      </c>
      <c r="BS156" t="s">
        <v>25</v>
      </c>
      <c r="BT156" t="s">
        <v>25</v>
      </c>
      <c r="BU156" t="s">
        <v>25</v>
      </c>
      <c r="BV156" t="s">
        <v>25</v>
      </c>
      <c r="BW156">
        <v>135.32551030480201</v>
      </c>
      <c r="BX156">
        <v>16.177410112411</v>
      </c>
      <c r="BY156">
        <f>BX156/T156</f>
        <v>2.8426304889142506</v>
      </c>
      <c r="BZ156">
        <v>11.4084163810526</v>
      </c>
      <c r="CA156">
        <v>3.2473441130399801</v>
      </c>
      <c r="CB156">
        <v>0.67179474955586704</v>
      </c>
      <c r="CC156">
        <v>1.91864392325953E-2</v>
      </c>
      <c r="CD156">
        <v>1.8368877323819199E-2</v>
      </c>
      <c r="CE156">
        <v>1.04450799547319</v>
      </c>
      <c r="CF156">
        <v>0.49553903069440602</v>
      </c>
      <c r="CG156">
        <v>1.29798235749275</v>
      </c>
      <c r="CH156">
        <v>7.6282060255221298</v>
      </c>
      <c r="CI156">
        <v>0.88410105217214197</v>
      </c>
      <c r="CJ156">
        <v>1.10874793510533</v>
      </c>
      <c r="CK156">
        <v>0.15118982624992999</v>
      </c>
      <c r="CL156">
        <v>0.61864952990245403</v>
      </c>
      <c r="CM156">
        <v>0.249774400111926</v>
      </c>
      <c r="CN156">
        <v>6.2426368648154297E-2</v>
      </c>
      <c r="CO156">
        <v>0.61555331147102499</v>
      </c>
      <c r="CP156">
        <v>0.267966975390871</v>
      </c>
      <c r="CQ156" t="s">
        <v>25</v>
      </c>
      <c r="CR156">
        <v>0.18861594164891801</v>
      </c>
      <c r="CS156">
        <v>0.43456911836178302</v>
      </c>
      <c r="CT156">
        <v>0.62823688477097817</v>
      </c>
      <c r="CU156">
        <v>0.37739842410977514</v>
      </c>
      <c r="CV156">
        <v>0.10682522074048817</v>
      </c>
      <c r="CW156">
        <v>0.1113125362979875</v>
      </c>
      <c r="CX156">
        <v>0</v>
      </c>
      <c r="CY156">
        <v>0.18143414803692284</v>
      </c>
    </row>
    <row r="157" spans="1:103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37"/>
        <v>29.173176736179126</v>
      </c>
      <c r="O157">
        <f t="shared" si="39"/>
        <v>60.358296695543018</v>
      </c>
      <c r="P157">
        <v>83.668098495145202</v>
      </c>
      <c r="Q157">
        <f t="shared" si="38"/>
        <v>139.58791233614295</v>
      </c>
      <c r="R157">
        <f t="shared" si="40"/>
        <v>288.80257724719229</v>
      </c>
      <c r="S157" s="8">
        <v>5.09</v>
      </c>
      <c r="T157">
        <v>5.6909999999999998</v>
      </c>
      <c r="U157" t="s">
        <v>25</v>
      </c>
      <c r="V157" t="s">
        <v>25</v>
      </c>
      <c r="W157" t="s">
        <v>25</v>
      </c>
      <c r="X157" t="s">
        <v>25</v>
      </c>
      <c r="Y157" t="s">
        <v>25</v>
      </c>
      <c r="Z157" t="s">
        <v>25</v>
      </c>
      <c r="AA157" t="s">
        <v>25</v>
      </c>
      <c r="AB157" t="s">
        <v>25</v>
      </c>
      <c r="AC157" t="s">
        <v>25</v>
      </c>
      <c r="AD157" t="s">
        <v>25</v>
      </c>
      <c r="AE157" t="s">
        <v>25</v>
      </c>
      <c r="AF157" t="s">
        <v>25</v>
      </c>
      <c r="AG157" t="s">
        <v>25</v>
      </c>
      <c r="AH157" t="s">
        <v>25</v>
      </c>
      <c r="AI157" t="s">
        <v>25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 t="s">
        <v>25</v>
      </c>
      <c r="AZ157" t="s">
        <v>25</v>
      </c>
      <c r="BA157" t="s">
        <v>25</v>
      </c>
      <c r="BB157" t="s">
        <v>25</v>
      </c>
      <c r="BC157" t="s">
        <v>25</v>
      </c>
      <c r="BD157" t="s">
        <v>25</v>
      </c>
      <c r="BE157" t="s">
        <v>25</v>
      </c>
      <c r="BF157" t="s">
        <v>25</v>
      </c>
      <c r="BG157" t="s">
        <v>25</v>
      </c>
      <c r="BH157" t="s">
        <v>25</v>
      </c>
      <c r="BI157" t="s">
        <v>25</v>
      </c>
      <c r="BJ157" t="s">
        <v>25</v>
      </c>
      <c r="BK157" t="s">
        <v>25</v>
      </c>
      <c r="BL157" t="s">
        <v>25</v>
      </c>
      <c r="BM157" t="s">
        <v>25</v>
      </c>
      <c r="BN157" t="s">
        <v>25</v>
      </c>
      <c r="BO157" t="s">
        <v>25</v>
      </c>
      <c r="BP157" t="s">
        <v>25</v>
      </c>
      <c r="BQ157" t="s">
        <v>25</v>
      </c>
      <c r="BR157" t="s">
        <v>25</v>
      </c>
      <c r="BS157" t="s">
        <v>25</v>
      </c>
      <c r="BT157" t="s">
        <v>25</v>
      </c>
      <c r="BU157" t="s">
        <v>25</v>
      </c>
      <c r="BV157" t="s">
        <v>25</v>
      </c>
      <c r="BW157">
        <v>135.32551030480201</v>
      </c>
      <c r="BX157">
        <v>16.177410112411</v>
      </c>
      <c r="BY157">
        <f>BX157/T157</f>
        <v>2.8426304889142506</v>
      </c>
      <c r="BZ157">
        <v>11.4084163810526</v>
      </c>
      <c r="CA157">
        <v>3.2473441130399801</v>
      </c>
      <c r="CB157">
        <v>0.67179474955586704</v>
      </c>
      <c r="CC157">
        <v>1.91864392325953E-2</v>
      </c>
      <c r="CD157">
        <v>1.8368877323819199E-2</v>
      </c>
      <c r="CE157">
        <v>1.04450799547319</v>
      </c>
      <c r="CF157">
        <v>0.49553903069440602</v>
      </c>
      <c r="CG157">
        <v>1.29798235749275</v>
      </c>
      <c r="CH157">
        <v>7.6282060255221298</v>
      </c>
      <c r="CI157">
        <v>0.88410105217214197</v>
      </c>
      <c r="CJ157">
        <v>1.10874793510533</v>
      </c>
      <c r="CK157">
        <v>0.15118982624992999</v>
      </c>
      <c r="CL157">
        <v>0.61864952990245403</v>
      </c>
      <c r="CM157">
        <v>0.249774400111926</v>
      </c>
      <c r="CN157">
        <v>6.2426368648154297E-2</v>
      </c>
      <c r="CO157">
        <v>0.61555331147102499</v>
      </c>
      <c r="CP157">
        <v>0.267966975390871</v>
      </c>
      <c r="CQ157" t="s">
        <v>25</v>
      </c>
      <c r="CR157">
        <v>0.18861594164891801</v>
      </c>
      <c r="CS157">
        <v>0.43456911836178302</v>
      </c>
      <c r="CT157">
        <v>0.62823688477097817</v>
      </c>
      <c r="CU157">
        <v>0.37739842410977514</v>
      </c>
      <c r="CV157">
        <v>0.10682522074048817</v>
      </c>
      <c r="CW157">
        <v>0.1113125362979875</v>
      </c>
      <c r="CX157">
        <v>0</v>
      </c>
      <c r="CY157">
        <v>0.18143414803692284</v>
      </c>
    </row>
    <row r="158" spans="1:103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37"/>
        <v>34.619344194760878</v>
      </c>
      <c r="O158">
        <f t="shared" si="39"/>
        <v>69.238688389521755</v>
      </c>
      <c r="P158">
        <v>76.374209733275919</v>
      </c>
      <c r="Q158">
        <f t="shared" si="38"/>
        <v>187.5002022186066</v>
      </c>
      <c r="R158">
        <f t="shared" si="40"/>
        <v>375.00040443721321</v>
      </c>
      <c r="S158" s="8">
        <v>5.09</v>
      </c>
      <c r="T158">
        <v>5.6909999999999998</v>
      </c>
      <c r="U158" t="s">
        <v>25</v>
      </c>
      <c r="V158" t="s">
        <v>25</v>
      </c>
      <c r="W158" t="s">
        <v>25</v>
      </c>
      <c r="X158" t="s">
        <v>25</v>
      </c>
      <c r="Y158" t="s">
        <v>25</v>
      </c>
      <c r="Z158" t="s">
        <v>25</v>
      </c>
      <c r="AA158" t="s">
        <v>25</v>
      </c>
      <c r="AB158" t="s">
        <v>25</v>
      </c>
      <c r="AC158" t="s">
        <v>25</v>
      </c>
      <c r="AD158" t="s">
        <v>25</v>
      </c>
      <c r="AE158" t="s">
        <v>25</v>
      </c>
      <c r="AF158" t="s">
        <v>25</v>
      </c>
      <c r="AG158" t="s">
        <v>25</v>
      </c>
      <c r="AH158" t="s">
        <v>25</v>
      </c>
      <c r="AI158" t="s">
        <v>25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 t="s">
        <v>25</v>
      </c>
      <c r="AZ158" t="s">
        <v>25</v>
      </c>
      <c r="BA158" t="s">
        <v>25</v>
      </c>
      <c r="BB158" t="s">
        <v>25</v>
      </c>
      <c r="BC158" t="s">
        <v>25</v>
      </c>
      <c r="BD158" t="s">
        <v>25</v>
      </c>
      <c r="BE158" t="s">
        <v>25</v>
      </c>
      <c r="BF158" t="s">
        <v>25</v>
      </c>
      <c r="BG158" t="s">
        <v>25</v>
      </c>
      <c r="BH158" t="s">
        <v>25</v>
      </c>
      <c r="BI158" t="s">
        <v>25</v>
      </c>
      <c r="BJ158" t="s">
        <v>25</v>
      </c>
      <c r="BK158" t="s">
        <v>25</v>
      </c>
      <c r="BL158" t="s">
        <v>25</v>
      </c>
      <c r="BM158" t="s">
        <v>25</v>
      </c>
      <c r="BN158" t="s">
        <v>25</v>
      </c>
      <c r="BO158" t="s">
        <v>25</v>
      </c>
      <c r="BP158" t="s">
        <v>25</v>
      </c>
      <c r="BQ158" t="s">
        <v>25</v>
      </c>
      <c r="BR158" t="s">
        <v>25</v>
      </c>
      <c r="BS158" t="s">
        <v>25</v>
      </c>
      <c r="BT158" t="s">
        <v>25</v>
      </c>
      <c r="BU158" t="s">
        <v>25</v>
      </c>
      <c r="BV158" t="s">
        <v>25</v>
      </c>
      <c r="BW158">
        <v>135.32551030480201</v>
      </c>
      <c r="BX158">
        <v>16.177410112411</v>
      </c>
      <c r="BY158">
        <f>BX158/T158</f>
        <v>2.8426304889142506</v>
      </c>
      <c r="BZ158">
        <v>11.4084163810526</v>
      </c>
      <c r="CA158">
        <v>3.2473441130399801</v>
      </c>
      <c r="CB158">
        <v>0.67179474955586704</v>
      </c>
      <c r="CC158">
        <v>1.91864392325953E-2</v>
      </c>
      <c r="CD158">
        <v>1.8368877323819199E-2</v>
      </c>
      <c r="CE158">
        <v>1.04450799547319</v>
      </c>
      <c r="CF158">
        <v>0.49553903069440602</v>
      </c>
      <c r="CG158">
        <v>1.29798235749275</v>
      </c>
      <c r="CH158">
        <v>7.6282060255221298</v>
      </c>
      <c r="CI158">
        <v>0.88410105217214197</v>
      </c>
      <c r="CJ158">
        <v>1.10874793510533</v>
      </c>
      <c r="CK158">
        <v>0.15118982624992999</v>
      </c>
      <c r="CL158">
        <v>0.61864952990245403</v>
      </c>
      <c r="CM158">
        <v>0.249774400111926</v>
      </c>
      <c r="CN158">
        <v>6.2426368648154297E-2</v>
      </c>
      <c r="CO158">
        <v>0.61555331147102499</v>
      </c>
      <c r="CP158">
        <v>0.267966975390871</v>
      </c>
      <c r="CQ158" t="s">
        <v>25</v>
      </c>
      <c r="CR158">
        <v>0.18861594164891801</v>
      </c>
      <c r="CS158">
        <v>0.43456911836178302</v>
      </c>
      <c r="CT158">
        <v>0.62823688477097817</v>
      </c>
      <c r="CU158">
        <v>0.37739842410977514</v>
      </c>
      <c r="CV158">
        <v>0.10682522074048817</v>
      </c>
      <c r="CW158">
        <v>0.1113125362979875</v>
      </c>
      <c r="CX158">
        <v>0</v>
      </c>
      <c r="CY158">
        <v>0.18143414803692284</v>
      </c>
    </row>
    <row r="159" spans="1:103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37"/>
        <v>63.64018058244821</v>
      </c>
      <c r="O159">
        <f t="shared" si="39"/>
        <v>127.28036116489642</v>
      </c>
      <c r="P159">
        <v>56.92383970162453</v>
      </c>
      <c r="Q159">
        <f t="shared" si="38"/>
        <v>129.14909212365242</v>
      </c>
      <c r="R159">
        <f t="shared" si="40"/>
        <v>258.29818424730485</v>
      </c>
      <c r="S159" s="8">
        <v>5.09</v>
      </c>
      <c r="T159">
        <v>5.6909999999999998</v>
      </c>
      <c r="U159" t="s">
        <v>25</v>
      </c>
      <c r="V159" t="s">
        <v>25</v>
      </c>
      <c r="W159" t="s">
        <v>25</v>
      </c>
      <c r="X159" t="s">
        <v>25</v>
      </c>
      <c r="Y159" t="s">
        <v>25</v>
      </c>
      <c r="Z159" t="s">
        <v>25</v>
      </c>
      <c r="AA159" t="s">
        <v>25</v>
      </c>
      <c r="AB159" t="s">
        <v>25</v>
      </c>
      <c r="AC159" t="s">
        <v>25</v>
      </c>
      <c r="AD159" t="s">
        <v>25</v>
      </c>
      <c r="AE159" t="s">
        <v>25</v>
      </c>
      <c r="AF159" t="s">
        <v>25</v>
      </c>
      <c r="AG159" t="s">
        <v>25</v>
      </c>
      <c r="AH159" t="s">
        <v>25</v>
      </c>
      <c r="AI159" t="s">
        <v>25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 t="s">
        <v>25</v>
      </c>
      <c r="AZ159" t="s">
        <v>25</v>
      </c>
      <c r="BA159" t="s">
        <v>25</v>
      </c>
      <c r="BB159" t="s">
        <v>25</v>
      </c>
      <c r="BC159" t="s">
        <v>25</v>
      </c>
      <c r="BD159" t="s">
        <v>25</v>
      </c>
      <c r="BE159" t="s">
        <v>25</v>
      </c>
      <c r="BF159" t="s">
        <v>25</v>
      </c>
      <c r="BG159" t="s">
        <v>25</v>
      </c>
      <c r="BH159" t="s">
        <v>25</v>
      </c>
      <c r="BI159" t="s">
        <v>25</v>
      </c>
      <c r="BJ159" t="s">
        <v>25</v>
      </c>
      <c r="BK159" t="s">
        <v>25</v>
      </c>
      <c r="BL159" t="s">
        <v>25</v>
      </c>
      <c r="BM159" t="s">
        <v>25</v>
      </c>
      <c r="BN159" t="s">
        <v>25</v>
      </c>
      <c r="BO159" t="s">
        <v>25</v>
      </c>
      <c r="BP159" t="s">
        <v>25</v>
      </c>
      <c r="BQ159" t="s">
        <v>25</v>
      </c>
      <c r="BR159" t="s">
        <v>25</v>
      </c>
      <c r="BS159" t="s">
        <v>25</v>
      </c>
      <c r="BT159" t="s">
        <v>25</v>
      </c>
      <c r="BU159" t="s">
        <v>25</v>
      </c>
      <c r="BV159" t="s">
        <v>25</v>
      </c>
      <c r="BW159">
        <v>135.32551030480201</v>
      </c>
      <c r="BX159">
        <v>16.177410112411</v>
      </c>
      <c r="BY159">
        <f>BX159/T159</f>
        <v>2.8426304889142506</v>
      </c>
      <c r="BZ159">
        <v>11.4084163810526</v>
      </c>
      <c r="CA159">
        <v>3.2473441130399801</v>
      </c>
      <c r="CB159">
        <v>0.67179474955586704</v>
      </c>
      <c r="CC159">
        <v>1.91864392325953E-2</v>
      </c>
      <c r="CD159">
        <v>1.8368877323819199E-2</v>
      </c>
      <c r="CE159">
        <v>1.04450799547319</v>
      </c>
      <c r="CF159">
        <v>0.49553903069440602</v>
      </c>
      <c r="CG159">
        <v>1.29798235749275</v>
      </c>
      <c r="CH159">
        <v>7.6282060255221298</v>
      </c>
      <c r="CI159">
        <v>0.88410105217214197</v>
      </c>
      <c r="CJ159">
        <v>1.10874793510533</v>
      </c>
      <c r="CK159">
        <v>0.15118982624992999</v>
      </c>
      <c r="CL159">
        <v>0.61864952990245403</v>
      </c>
      <c r="CM159">
        <v>0.249774400111926</v>
      </c>
      <c r="CN159">
        <v>6.2426368648154297E-2</v>
      </c>
      <c r="CO159">
        <v>0.61555331147102499</v>
      </c>
      <c r="CP159">
        <v>0.267966975390871</v>
      </c>
      <c r="CQ159" t="s">
        <v>25</v>
      </c>
      <c r="CR159">
        <v>0.18861594164891801</v>
      </c>
      <c r="CS159">
        <v>0.43456911836178302</v>
      </c>
      <c r="CT159">
        <v>0.62823688477097817</v>
      </c>
      <c r="CU159">
        <v>0.37739842410977514</v>
      </c>
      <c r="CV159">
        <v>0.10682522074048817</v>
      </c>
      <c r="CW159">
        <v>0.1113125362979875</v>
      </c>
      <c r="CX159">
        <v>0</v>
      </c>
      <c r="CY159">
        <v>0.18143414803692284</v>
      </c>
    </row>
    <row r="160" spans="1:103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37"/>
        <v>40.33210726320327</v>
      </c>
      <c r="O160">
        <f t="shared" si="39"/>
        <v>80.664214526406539</v>
      </c>
      <c r="P160">
        <v>42.336062177885985</v>
      </c>
      <c r="Q160">
        <f t="shared" si="38"/>
        <v>85.385759552436795</v>
      </c>
      <c r="R160">
        <f t="shared" si="40"/>
        <v>170.77151910487359</v>
      </c>
      <c r="S160" s="8">
        <v>5.09</v>
      </c>
      <c r="T160">
        <v>5.6909999999999998</v>
      </c>
      <c r="U160" t="s">
        <v>25</v>
      </c>
      <c r="V160" t="s">
        <v>25</v>
      </c>
      <c r="W160" t="s">
        <v>25</v>
      </c>
      <c r="X160" t="s">
        <v>25</v>
      </c>
      <c r="Y160" t="s">
        <v>25</v>
      </c>
      <c r="Z160" t="s">
        <v>25</v>
      </c>
      <c r="AA160" t="s">
        <v>25</v>
      </c>
      <c r="AB160" t="s">
        <v>25</v>
      </c>
      <c r="AC160" t="s">
        <v>25</v>
      </c>
      <c r="AD160" t="s">
        <v>25</v>
      </c>
      <c r="AE160" t="s">
        <v>25</v>
      </c>
      <c r="AF160" t="s">
        <v>25</v>
      </c>
      <c r="AG160" t="s">
        <v>25</v>
      </c>
      <c r="AH160" t="s">
        <v>25</v>
      </c>
      <c r="AI160" t="s">
        <v>25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 t="s">
        <v>25</v>
      </c>
      <c r="AZ160" t="s">
        <v>25</v>
      </c>
      <c r="BA160" t="s">
        <v>25</v>
      </c>
      <c r="BB160" t="s">
        <v>25</v>
      </c>
      <c r="BC160" t="s">
        <v>25</v>
      </c>
      <c r="BD160" t="s">
        <v>25</v>
      </c>
      <c r="BE160" t="s">
        <v>25</v>
      </c>
      <c r="BF160" t="s">
        <v>25</v>
      </c>
      <c r="BG160" t="s">
        <v>25</v>
      </c>
      <c r="BH160" t="s">
        <v>25</v>
      </c>
      <c r="BI160" t="s">
        <v>25</v>
      </c>
      <c r="BJ160" t="s">
        <v>25</v>
      </c>
      <c r="BK160" t="s">
        <v>25</v>
      </c>
      <c r="BL160" t="s">
        <v>25</v>
      </c>
      <c r="BM160" t="s">
        <v>25</v>
      </c>
      <c r="BN160" t="s">
        <v>25</v>
      </c>
      <c r="BO160" t="s">
        <v>25</v>
      </c>
      <c r="BP160" t="s">
        <v>25</v>
      </c>
      <c r="BQ160" t="s">
        <v>25</v>
      </c>
      <c r="BR160" t="s">
        <v>25</v>
      </c>
      <c r="BS160" t="s">
        <v>25</v>
      </c>
      <c r="BT160" t="s">
        <v>25</v>
      </c>
      <c r="BU160" t="s">
        <v>25</v>
      </c>
      <c r="BV160" t="s">
        <v>25</v>
      </c>
      <c r="BW160">
        <v>135.32551030480201</v>
      </c>
      <c r="BX160">
        <v>16.177410112411</v>
      </c>
      <c r="BY160">
        <f>BX160/T160</f>
        <v>2.8426304889142506</v>
      </c>
      <c r="BZ160">
        <v>11.4084163810526</v>
      </c>
      <c r="CA160">
        <v>3.2473441130399801</v>
      </c>
      <c r="CB160">
        <v>0.67179474955586704</v>
      </c>
      <c r="CC160">
        <v>1.91864392325953E-2</v>
      </c>
      <c r="CD160">
        <v>1.8368877323819199E-2</v>
      </c>
      <c r="CE160">
        <v>1.04450799547319</v>
      </c>
      <c r="CF160">
        <v>0.49553903069440602</v>
      </c>
      <c r="CG160">
        <v>1.29798235749275</v>
      </c>
      <c r="CH160">
        <v>7.6282060255221298</v>
      </c>
      <c r="CI160">
        <v>0.88410105217214197</v>
      </c>
      <c r="CJ160">
        <v>1.10874793510533</v>
      </c>
      <c r="CK160">
        <v>0.15118982624992999</v>
      </c>
      <c r="CL160">
        <v>0.61864952990245403</v>
      </c>
      <c r="CM160">
        <v>0.249774400111926</v>
      </c>
      <c r="CN160">
        <v>6.2426368648154297E-2</v>
      </c>
      <c r="CO160">
        <v>0.61555331147102499</v>
      </c>
      <c r="CP160">
        <v>0.267966975390871</v>
      </c>
      <c r="CQ160" t="s">
        <v>25</v>
      </c>
      <c r="CR160">
        <v>0.18861594164891801</v>
      </c>
      <c r="CS160">
        <v>0.43456911836178302</v>
      </c>
      <c r="CT160">
        <v>0.62823688477097817</v>
      </c>
      <c r="CU160">
        <v>0.37739842410977514</v>
      </c>
      <c r="CV160">
        <v>0.10682522074048817</v>
      </c>
      <c r="CW160">
        <v>0.1113125362979875</v>
      </c>
      <c r="CX160">
        <v>0</v>
      </c>
      <c r="CY160">
        <v>0.18143414803692284</v>
      </c>
    </row>
    <row r="161" spans="1:103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37"/>
        <v>13.82488662563058</v>
      </c>
      <c r="O161">
        <f t="shared" si="39"/>
        <v>28.603213708201199</v>
      </c>
      <c r="P161">
        <v>59.355135955580948</v>
      </c>
      <c r="Q161">
        <f t="shared" si="38"/>
        <v>136.44298088552168</v>
      </c>
      <c r="R161">
        <f t="shared" si="40"/>
        <v>282.29582252176897</v>
      </c>
      <c r="S161" s="8">
        <v>5.09</v>
      </c>
      <c r="T161">
        <v>5.6909999999999998</v>
      </c>
      <c r="U161" t="s">
        <v>25</v>
      </c>
      <c r="V161" t="s">
        <v>25</v>
      </c>
      <c r="W161" t="s">
        <v>25</v>
      </c>
      <c r="X161" t="s">
        <v>25</v>
      </c>
      <c r="Y161" t="s">
        <v>25</v>
      </c>
      <c r="Z161" t="s">
        <v>25</v>
      </c>
      <c r="AA161" t="s">
        <v>25</v>
      </c>
      <c r="AB161" t="s">
        <v>25</v>
      </c>
      <c r="AC161" t="s">
        <v>25</v>
      </c>
      <c r="AD161" t="s">
        <v>25</v>
      </c>
      <c r="AE161" t="s">
        <v>25</v>
      </c>
      <c r="AF161" t="s">
        <v>25</v>
      </c>
      <c r="AG161" t="s">
        <v>25</v>
      </c>
      <c r="AH161" t="s">
        <v>25</v>
      </c>
      <c r="AI161" t="s">
        <v>25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 t="s">
        <v>25</v>
      </c>
      <c r="AZ161" t="s">
        <v>25</v>
      </c>
      <c r="BA161" t="s">
        <v>25</v>
      </c>
      <c r="BB161" t="s">
        <v>25</v>
      </c>
      <c r="BC161" t="s">
        <v>25</v>
      </c>
      <c r="BD161" t="s">
        <v>25</v>
      </c>
      <c r="BE161" t="s">
        <v>25</v>
      </c>
      <c r="BF161" t="s">
        <v>25</v>
      </c>
      <c r="BG161" t="s">
        <v>25</v>
      </c>
      <c r="BH161" t="s">
        <v>25</v>
      </c>
      <c r="BI161" t="s">
        <v>25</v>
      </c>
      <c r="BJ161" t="s">
        <v>25</v>
      </c>
      <c r="BK161" t="s">
        <v>25</v>
      </c>
      <c r="BL161" t="s">
        <v>25</v>
      </c>
      <c r="BM161" t="s">
        <v>25</v>
      </c>
      <c r="BN161" t="s">
        <v>25</v>
      </c>
      <c r="BO161" t="s">
        <v>25</v>
      </c>
      <c r="BP161" t="s">
        <v>25</v>
      </c>
      <c r="BQ161" t="s">
        <v>25</v>
      </c>
      <c r="BR161" t="s">
        <v>25</v>
      </c>
      <c r="BS161" t="s">
        <v>25</v>
      </c>
      <c r="BT161" t="s">
        <v>25</v>
      </c>
      <c r="BU161" t="s">
        <v>25</v>
      </c>
      <c r="BV161" t="s">
        <v>25</v>
      </c>
      <c r="BW161">
        <v>135.32551030480201</v>
      </c>
      <c r="BX161">
        <v>16.177410112411</v>
      </c>
      <c r="BY161">
        <f>BX161/T161</f>
        <v>2.8426304889142506</v>
      </c>
      <c r="BZ161">
        <v>11.4084163810526</v>
      </c>
      <c r="CA161">
        <v>3.2473441130399801</v>
      </c>
      <c r="CB161">
        <v>0.67179474955586704</v>
      </c>
      <c r="CC161">
        <v>1.91864392325953E-2</v>
      </c>
      <c r="CD161">
        <v>1.8368877323819199E-2</v>
      </c>
      <c r="CE161">
        <v>1.04450799547319</v>
      </c>
      <c r="CF161">
        <v>0.49553903069440602</v>
      </c>
      <c r="CG161">
        <v>1.29798235749275</v>
      </c>
      <c r="CH161">
        <v>7.6282060255221298</v>
      </c>
      <c r="CI161">
        <v>0.88410105217214197</v>
      </c>
      <c r="CJ161">
        <v>1.10874793510533</v>
      </c>
      <c r="CK161">
        <v>0.15118982624992999</v>
      </c>
      <c r="CL161">
        <v>0.61864952990245403</v>
      </c>
      <c r="CM161">
        <v>0.249774400111926</v>
      </c>
      <c r="CN161">
        <v>6.2426368648154297E-2</v>
      </c>
      <c r="CO161">
        <v>0.61555331147102499</v>
      </c>
      <c r="CP161">
        <v>0.267966975390871</v>
      </c>
      <c r="CQ161" t="s">
        <v>25</v>
      </c>
      <c r="CR161">
        <v>0.18861594164891801</v>
      </c>
      <c r="CS161">
        <v>0.43456911836178302</v>
      </c>
      <c r="CT161">
        <v>0.62823688477097817</v>
      </c>
      <c r="CU161">
        <v>0.37739842410977514</v>
      </c>
      <c r="CV161">
        <v>0.10682522074048817</v>
      </c>
      <c r="CW161">
        <v>0.1113125362979875</v>
      </c>
      <c r="CX161">
        <v>0</v>
      </c>
      <c r="CY161">
        <v>0.18143414803692284</v>
      </c>
    </row>
    <row r="162" spans="1:103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37"/>
        <v>187.83564969038574</v>
      </c>
      <c r="O162">
        <f t="shared" si="39"/>
        <v>388.62548211803943</v>
      </c>
      <c r="P162">
        <v>212.52679995483564</v>
      </c>
      <c r="Q162">
        <f t="shared" si="38"/>
        <v>794.6106305110477</v>
      </c>
      <c r="R162">
        <f t="shared" si="40"/>
        <v>1644.0219941607884</v>
      </c>
      <c r="S162" s="8">
        <v>5.09</v>
      </c>
      <c r="T162">
        <v>5.6909999999999998</v>
      </c>
      <c r="U162" t="s">
        <v>25</v>
      </c>
      <c r="V162" t="s">
        <v>25</v>
      </c>
      <c r="W162" t="s">
        <v>25</v>
      </c>
      <c r="X162" t="s">
        <v>25</v>
      </c>
      <c r="Y162" t="s">
        <v>25</v>
      </c>
      <c r="Z162" t="s">
        <v>25</v>
      </c>
      <c r="AA162" t="s">
        <v>25</v>
      </c>
      <c r="AB162" t="s">
        <v>25</v>
      </c>
      <c r="AC162" t="s">
        <v>25</v>
      </c>
      <c r="AD162" t="s">
        <v>25</v>
      </c>
      <c r="AE162" t="s">
        <v>25</v>
      </c>
      <c r="AF162" t="s">
        <v>25</v>
      </c>
      <c r="AG162" t="s">
        <v>25</v>
      </c>
      <c r="AH162" t="s">
        <v>25</v>
      </c>
      <c r="AI162" t="s">
        <v>25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 t="s">
        <v>25</v>
      </c>
      <c r="AZ162" t="s">
        <v>25</v>
      </c>
      <c r="BA162" t="s">
        <v>25</v>
      </c>
      <c r="BB162" t="s">
        <v>25</v>
      </c>
      <c r="BC162" t="s">
        <v>25</v>
      </c>
      <c r="BD162" t="s">
        <v>25</v>
      </c>
      <c r="BE162" t="s">
        <v>25</v>
      </c>
      <c r="BF162" t="s">
        <v>25</v>
      </c>
      <c r="BG162" t="s">
        <v>25</v>
      </c>
      <c r="BH162" t="s">
        <v>25</v>
      </c>
      <c r="BI162" t="s">
        <v>25</v>
      </c>
      <c r="BJ162" t="s">
        <v>25</v>
      </c>
      <c r="BK162" t="s">
        <v>25</v>
      </c>
      <c r="BL162" t="s">
        <v>25</v>
      </c>
      <c r="BM162" t="s">
        <v>25</v>
      </c>
      <c r="BN162" t="s">
        <v>25</v>
      </c>
      <c r="BO162" t="s">
        <v>25</v>
      </c>
      <c r="BP162" t="s">
        <v>25</v>
      </c>
      <c r="BQ162" t="s">
        <v>25</v>
      </c>
      <c r="BR162" t="s">
        <v>25</v>
      </c>
      <c r="BS162" t="s">
        <v>25</v>
      </c>
      <c r="BT162" t="s">
        <v>25</v>
      </c>
      <c r="BU162" t="s">
        <v>25</v>
      </c>
      <c r="BV162" t="s">
        <v>25</v>
      </c>
      <c r="BW162">
        <v>135.32551030480201</v>
      </c>
      <c r="BX162">
        <v>16.177410112411</v>
      </c>
      <c r="BY162">
        <f>BX162/T162</f>
        <v>2.8426304889142506</v>
      </c>
      <c r="BZ162">
        <v>11.4084163810526</v>
      </c>
      <c r="CA162">
        <v>3.2473441130399801</v>
      </c>
      <c r="CB162">
        <v>0.67179474955586704</v>
      </c>
      <c r="CC162">
        <v>1.91864392325953E-2</v>
      </c>
      <c r="CD162">
        <v>1.8368877323819199E-2</v>
      </c>
      <c r="CE162">
        <v>1.04450799547319</v>
      </c>
      <c r="CF162">
        <v>0.49553903069440602</v>
      </c>
      <c r="CG162">
        <v>1.29798235749275</v>
      </c>
      <c r="CH162">
        <v>7.6282060255221298</v>
      </c>
      <c r="CI162">
        <v>0.88410105217214197</v>
      </c>
      <c r="CJ162">
        <v>1.10874793510533</v>
      </c>
      <c r="CK162">
        <v>0.15118982624992999</v>
      </c>
      <c r="CL162">
        <v>0.61864952990245403</v>
      </c>
      <c r="CM162">
        <v>0.249774400111926</v>
      </c>
      <c r="CN162">
        <v>6.2426368648154297E-2</v>
      </c>
      <c r="CO162">
        <v>0.61555331147102499</v>
      </c>
      <c r="CP162">
        <v>0.267966975390871</v>
      </c>
      <c r="CQ162" t="s">
        <v>25</v>
      </c>
      <c r="CR162">
        <v>0.18861594164891801</v>
      </c>
      <c r="CS162">
        <v>0.43456911836178302</v>
      </c>
      <c r="CT162">
        <v>0.62823688477097817</v>
      </c>
      <c r="CU162">
        <v>0.37739842410977514</v>
      </c>
      <c r="CV162">
        <v>0.10682522074048817</v>
      </c>
      <c r="CW162">
        <v>0.1113125362979875</v>
      </c>
      <c r="CX162">
        <v>0</v>
      </c>
      <c r="CY162">
        <v>0.18143414803692284</v>
      </c>
    </row>
    <row r="163" spans="1:103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37"/>
        <v>106.18122289878255</v>
      </c>
      <c r="O163">
        <f t="shared" si="39"/>
        <v>205.51204432022428</v>
      </c>
      <c r="P163">
        <v>168.76346738362005</v>
      </c>
      <c r="Q163">
        <f t="shared" si="38"/>
        <v>619.55730022618536</v>
      </c>
      <c r="R163">
        <f t="shared" si="40"/>
        <v>1199.1431617281007</v>
      </c>
      <c r="S163" s="8">
        <v>5.09</v>
      </c>
      <c r="T163">
        <v>5.6909999999999998</v>
      </c>
      <c r="U163" t="s">
        <v>25</v>
      </c>
      <c r="V163" t="s">
        <v>25</v>
      </c>
      <c r="W163" t="s">
        <v>25</v>
      </c>
      <c r="X163" t="s">
        <v>25</v>
      </c>
      <c r="Y163" t="s">
        <v>25</v>
      </c>
      <c r="Z163" t="s">
        <v>25</v>
      </c>
      <c r="AA163" t="s">
        <v>25</v>
      </c>
      <c r="AB163" t="s">
        <v>25</v>
      </c>
      <c r="AC163" t="s">
        <v>25</v>
      </c>
      <c r="AD163" t="s">
        <v>25</v>
      </c>
      <c r="AE163" t="s">
        <v>25</v>
      </c>
      <c r="AF163" t="s">
        <v>25</v>
      </c>
      <c r="AG163" t="s">
        <v>25</v>
      </c>
      <c r="AH163" t="s">
        <v>25</v>
      </c>
      <c r="AI163" t="s">
        <v>25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 t="s">
        <v>25</v>
      </c>
      <c r="AZ163" t="s">
        <v>25</v>
      </c>
      <c r="BA163" t="s">
        <v>25</v>
      </c>
      <c r="BB163" t="s">
        <v>25</v>
      </c>
      <c r="BC163" t="s">
        <v>25</v>
      </c>
      <c r="BD163" t="s">
        <v>25</v>
      </c>
      <c r="BE163" t="s">
        <v>25</v>
      </c>
      <c r="BF163" t="s">
        <v>25</v>
      </c>
      <c r="BG163" t="s">
        <v>25</v>
      </c>
      <c r="BH163" t="s">
        <v>25</v>
      </c>
      <c r="BI163" t="s">
        <v>25</v>
      </c>
      <c r="BJ163" t="s">
        <v>25</v>
      </c>
      <c r="BK163" t="s">
        <v>25</v>
      </c>
      <c r="BL163" t="s">
        <v>25</v>
      </c>
      <c r="BM163" t="s">
        <v>25</v>
      </c>
      <c r="BN163" t="s">
        <v>25</v>
      </c>
      <c r="BO163" t="s">
        <v>25</v>
      </c>
      <c r="BP163" t="s">
        <v>25</v>
      </c>
      <c r="BQ163" t="s">
        <v>25</v>
      </c>
      <c r="BR163" t="s">
        <v>25</v>
      </c>
      <c r="BS163" t="s">
        <v>25</v>
      </c>
      <c r="BT163" t="s">
        <v>25</v>
      </c>
      <c r="BU163" t="s">
        <v>25</v>
      </c>
      <c r="BV163" t="s">
        <v>25</v>
      </c>
      <c r="BW163">
        <v>135.32551030480201</v>
      </c>
      <c r="BX163">
        <v>16.177410112411</v>
      </c>
      <c r="BY163">
        <f>BX163/T163</f>
        <v>2.8426304889142506</v>
      </c>
      <c r="BZ163">
        <v>11.4084163810526</v>
      </c>
      <c r="CA163">
        <v>3.2473441130399801</v>
      </c>
      <c r="CB163">
        <v>0.67179474955586704</v>
      </c>
      <c r="CC163">
        <v>1.91864392325953E-2</v>
      </c>
      <c r="CD163">
        <v>1.8368877323819199E-2</v>
      </c>
      <c r="CE163">
        <v>1.04450799547319</v>
      </c>
      <c r="CF163">
        <v>0.49553903069440602</v>
      </c>
      <c r="CG163">
        <v>1.29798235749275</v>
      </c>
      <c r="CH163">
        <v>7.6282060255221298</v>
      </c>
      <c r="CI163">
        <v>0.88410105217214197</v>
      </c>
      <c r="CJ163">
        <v>1.10874793510533</v>
      </c>
      <c r="CK163">
        <v>0.15118982624992999</v>
      </c>
      <c r="CL163">
        <v>0.61864952990245403</v>
      </c>
      <c r="CM163">
        <v>0.249774400111926</v>
      </c>
      <c r="CN163">
        <v>6.2426368648154297E-2</v>
      </c>
      <c r="CO163">
        <v>0.61555331147102499</v>
      </c>
      <c r="CP163">
        <v>0.267966975390871</v>
      </c>
      <c r="CQ163" t="s">
        <v>25</v>
      </c>
      <c r="CR163">
        <v>0.18861594164891801</v>
      </c>
      <c r="CS163">
        <v>0.43456911836178302</v>
      </c>
      <c r="CT163">
        <v>0.62823688477097817</v>
      </c>
      <c r="CU163">
        <v>0.37739842410977514</v>
      </c>
      <c r="CV163">
        <v>0.10682522074048817</v>
      </c>
      <c r="CW163">
        <v>0.1113125362979875</v>
      </c>
      <c r="CX163">
        <v>0</v>
      </c>
      <c r="CY163">
        <v>0.18143414803692284</v>
      </c>
    </row>
    <row r="164" spans="1:103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37"/>
        <v>-0.1028297352319627</v>
      </c>
      <c r="O164">
        <f t="shared" si="39"/>
        <v>-0.19902529399734717</v>
      </c>
      <c r="P164">
        <v>11.442846073117297</v>
      </c>
      <c r="Q164">
        <f t="shared" si="38"/>
        <v>-0.72938887618692705</v>
      </c>
      <c r="R164">
        <f t="shared" si="40"/>
        <v>-1.4117204055230848</v>
      </c>
      <c r="S164" s="8">
        <v>5.09</v>
      </c>
      <c r="T164">
        <v>5.6909999999999998</v>
      </c>
      <c r="U164" t="s">
        <v>25</v>
      </c>
      <c r="V164" t="s">
        <v>25</v>
      </c>
      <c r="W164" t="s">
        <v>25</v>
      </c>
      <c r="X164" t="s">
        <v>25</v>
      </c>
      <c r="Y164" t="s">
        <v>25</v>
      </c>
      <c r="Z164" t="s">
        <v>25</v>
      </c>
      <c r="AA164" t="s">
        <v>25</v>
      </c>
      <c r="AB164" t="s">
        <v>25</v>
      </c>
      <c r="AC164" t="s">
        <v>25</v>
      </c>
      <c r="AD164" t="s">
        <v>25</v>
      </c>
      <c r="AE164" t="s">
        <v>25</v>
      </c>
      <c r="AF164" t="s">
        <v>25</v>
      </c>
      <c r="AG164" t="s">
        <v>25</v>
      </c>
      <c r="AH164" t="s">
        <v>25</v>
      </c>
      <c r="AI164" t="s">
        <v>25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 t="s">
        <v>25</v>
      </c>
      <c r="AZ164" t="s">
        <v>25</v>
      </c>
      <c r="BA164" t="s">
        <v>25</v>
      </c>
      <c r="BB164" t="s">
        <v>25</v>
      </c>
      <c r="BC164" t="s">
        <v>25</v>
      </c>
      <c r="BD164" t="s">
        <v>25</v>
      </c>
      <c r="BE164" t="s">
        <v>25</v>
      </c>
      <c r="BF164" t="s">
        <v>25</v>
      </c>
      <c r="BG164" t="s">
        <v>25</v>
      </c>
      <c r="BH164" t="s">
        <v>25</v>
      </c>
      <c r="BI164" t="s">
        <v>25</v>
      </c>
      <c r="BJ164" t="s">
        <v>25</v>
      </c>
      <c r="BK164" t="s">
        <v>25</v>
      </c>
      <c r="BL164" t="s">
        <v>25</v>
      </c>
      <c r="BM164" t="s">
        <v>25</v>
      </c>
      <c r="BN164" t="s">
        <v>25</v>
      </c>
      <c r="BO164" t="s">
        <v>25</v>
      </c>
      <c r="BP164" t="s">
        <v>25</v>
      </c>
      <c r="BQ164" t="s">
        <v>25</v>
      </c>
      <c r="BR164" t="s">
        <v>25</v>
      </c>
      <c r="BS164" t="s">
        <v>25</v>
      </c>
      <c r="BT164" t="s">
        <v>25</v>
      </c>
      <c r="BU164" t="s">
        <v>25</v>
      </c>
      <c r="BV164" t="s">
        <v>25</v>
      </c>
      <c r="BW164">
        <v>135.32551030480201</v>
      </c>
      <c r="BX164">
        <v>16.177410112411</v>
      </c>
      <c r="BY164">
        <f>BX164/T164</f>
        <v>2.8426304889142506</v>
      </c>
      <c r="BZ164">
        <v>11.4084163810526</v>
      </c>
      <c r="CA164">
        <v>3.2473441130399801</v>
      </c>
      <c r="CB164">
        <v>0.67179474955586704</v>
      </c>
      <c r="CC164">
        <v>1.91864392325953E-2</v>
      </c>
      <c r="CD164">
        <v>1.8368877323819199E-2</v>
      </c>
      <c r="CE164">
        <v>1.04450799547319</v>
      </c>
      <c r="CF164">
        <v>0.49553903069440602</v>
      </c>
      <c r="CG164">
        <v>1.29798235749275</v>
      </c>
      <c r="CH164">
        <v>7.6282060255221298</v>
      </c>
      <c r="CI164">
        <v>0.88410105217214197</v>
      </c>
      <c r="CJ164">
        <v>1.10874793510533</v>
      </c>
      <c r="CK164">
        <v>0.15118982624992999</v>
      </c>
      <c r="CL164">
        <v>0.61864952990245403</v>
      </c>
      <c r="CM164">
        <v>0.249774400111926</v>
      </c>
      <c r="CN164">
        <v>6.2426368648154297E-2</v>
      </c>
      <c r="CO164">
        <v>0.61555331147102499</v>
      </c>
      <c r="CP164">
        <v>0.267966975390871</v>
      </c>
      <c r="CQ164" t="s">
        <v>25</v>
      </c>
      <c r="CR164">
        <v>0.18861594164891801</v>
      </c>
      <c r="CS164">
        <v>0.43456911836178302</v>
      </c>
      <c r="CT164">
        <v>0.62823688477097817</v>
      </c>
      <c r="CU164">
        <v>0.37739842410977514</v>
      </c>
      <c r="CV164">
        <v>0.10682522074048817</v>
      </c>
      <c r="CW164">
        <v>0.1113125362979875</v>
      </c>
      <c r="CX164">
        <v>0</v>
      </c>
      <c r="CY164">
        <v>0.18143414803692284</v>
      </c>
    </row>
    <row r="165" spans="1:103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37"/>
        <v>1.0282973523196297</v>
      </c>
      <c r="O165">
        <f t="shared" si="39"/>
        <v>2.0565947046392594</v>
      </c>
      <c r="P165">
        <v>16.305438581030145</v>
      </c>
      <c r="Q165">
        <f>(P165-AVERAGE($P$164:$P$165))*F165</f>
        <v>7.293888761869276</v>
      </c>
      <c r="R165">
        <f t="shared" si="40"/>
        <v>14.587777523738552</v>
      </c>
      <c r="S165" s="8">
        <v>5.09</v>
      </c>
      <c r="T165">
        <v>5.6909999999999998</v>
      </c>
      <c r="U165" t="s">
        <v>25</v>
      </c>
      <c r="V165" t="s">
        <v>25</v>
      </c>
      <c r="W165" t="s">
        <v>25</v>
      </c>
      <c r="X165" t="s">
        <v>25</v>
      </c>
      <c r="Y165" t="s">
        <v>25</v>
      </c>
      <c r="Z165" t="s">
        <v>25</v>
      </c>
      <c r="AA165" t="s">
        <v>25</v>
      </c>
      <c r="AB165" t="s">
        <v>25</v>
      </c>
      <c r="AC165" t="s">
        <v>25</v>
      </c>
      <c r="AD165" t="s">
        <v>25</v>
      </c>
      <c r="AE165" t="s">
        <v>25</v>
      </c>
      <c r="AF165" t="s">
        <v>25</v>
      </c>
      <c r="AG165" t="s">
        <v>25</v>
      </c>
      <c r="AH165" t="s">
        <v>25</v>
      </c>
      <c r="AI165" t="s">
        <v>25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 t="s">
        <v>25</v>
      </c>
      <c r="AZ165" t="s">
        <v>25</v>
      </c>
      <c r="BA165" t="s">
        <v>25</v>
      </c>
      <c r="BB165" t="s">
        <v>25</v>
      </c>
      <c r="BC165" t="s">
        <v>25</v>
      </c>
      <c r="BD165" t="s">
        <v>25</v>
      </c>
      <c r="BE165" t="s">
        <v>25</v>
      </c>
      <c r="BF165" t="s">
        <v>25</v>
      </c>
      <c r="BG165" t="s">
        <v>25</v>
      </c>
      <c r="BH165" t="s">
        <v>25</v>
      </c>
      <c r="BI165" t="s">
        <v>25</v>
      </c>
      <c r="BJ165" t="s">
        <v>25</v>
      </c>
      <c r="BK165" t="s">
        <v>25</v>
      </c>
      <c r="BL165" t="s">
        <v>25</v>
      </c>
      <c r="BM165" t="s">
        <v>25</v>
      </c>
      <c r="BN165" t="s">
        <v>25</v>
      </c>
      <c r="BO165" t="s">
        <v>25</v>
      </c>
      <c r="BP165" t="s">
        <v>25</v>
      </c>
      <c r="BQ165" t="s">
        <v>25</v>
      </c>
      <c r="BR165" t="s">
        <v>25</v>
      </c>
      <c r="BS165" t="s">
        <v>25</v>
      </c>
      <c r="BT165" t="s">
        <v>25</v>
      </c>
      <c r="BU165" t="s">
        <v>25</v>
      </c>
      <c r="BV165" t="s">
        <v>25</v>
      </c>
      <c r="BW165">
        <v>135.32551030480201</v>
      </c>
      <c r="BX165">
        <v>16.177410112411</v>
      </c>
      <c r="BY165">
        <f>BX165/T165</f>
        <v>2.8426304889142506</v>
      </c>
      <c r="BZ165">
        <v>11.4084163810526</v>
      </c>
      <c r="CA165">
        <v>3.2473441130399801</v>
      </c>
      <c r="CB165">
        <v>0.67179474955586704</v>
      </c>
      <c r="CC165">
        <v>1.91864392325953E-2</v>
      </c>
      <c r="CD165">
        <v>1.8368877323819199E-2</v>
      </c>
      <c r="CE165">
        <v>1.04450799547319</v>
      </c>
      <c r="CF165">
        <v>0.49553903069440602</v>
      </c>
      <c r="CG165">
        <v>1.29798235749275</v>
      </c>
      <c r="CH165">
        <v>7.6282060255221298</v>
      </c>
      <c r="CI165">
        <v>0.88410105217214197</v>
      </c>
      <c r="CJ165">
        <v>1.10874793510533</v>
      </c>
      <c r="CK165">
        <v>0.15118982624992999</v>
      </c>
      <c r="CL165">
        <v>0.61864952990245403</v>
      </c>
      <c r="CM165">
        <v>0.249774400111926</v>
      </c>
      <c r="CN165">
        <v>6.2426368648154297E-2</v>
      </c>
      <c r="CO165">
        <v>0.61555331147102499</v>
      </c>
      <c r="CP165">
        <v>0.267966975390871</v>
      </c>
      <c r="CQ165" t="s">
        <v>25</v>
      </c>
      <c r="CR165">
        <v>0.18861594164891801</v>
      </c>
      <c r="CS165">
        <v>1.4758714932219108</v>
      </c>
      <c r="CT165">
        <v>1.5424853373453671</v>
      </c>
      <c r="CU165">
        <v>0.64747584351141407</v>
      </c>
      <c r="CV165">
        <v>0.36613484805955548</v>
      </c>
      <c r="CW165">
        <v>0.46597889115206059</v>
      </c>
      <c r="CX165">
        <v>0</v>
      </c>
      <c r="CY165">
        <v>0.20833141198434765</v>
      </c>
    </row>
    <row r="166" spans="1:103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39"/>
        <v>57.454212757982631</v>
      </c>
      <c r="P166">
        <v>100.50161634264771</v>
      </c>
      <c r="Q166">
        <f>(P166-AVERAGE($P$213:$P$214))*F166</f>
        <v>16.043188218895761</v>
      </c>
      <c r="R166">
        <f t="shared" si="40"/>
        <v>31.05133203657244</v>
      </c>
      <c r="S166">
        <v>11.23</v>
      </c>
      <c r="T166">
        <v>10.91</v>
      </c>
      <c r="U166" t="s">
        <v>25</v>
      </c>
      <c r="V166" t="s">
        <v>25</v>
      </c>
      <c r="W166" t="s">
        <v>25</v>
      </c>
      <c r="X166" t="s">
        <v>25</v>
      </c>
      <c r="Y166" t="s">
        <v>25</v>
      </c>
      <c r="Z166" t="s">
        <v>25</v>
      </c>
      <c r="AA166" t="s">
        <v>25</v>
      </c>
      <c r="AB166" t="s">
        <v>25</v>
      </c>
      <c r="AC166" t="s">
        <v>25</v>
      </c>
      <c r="AD166" t="s">
        <v>25</v>
      </c>
      <c r="AE166" t="s">
        <v>25</v>
      </c>
      <c r="AF166" t="s">
        <v>25</v>
      </c>
      <c r="AG166" t="s">
        <v>25</v>
      </c>
      <c r="AH166" t="s">
        <v>25</v>
      </c>
      <c r="AI166" t="s">
        <v>25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 t="s">
        <v>25</v>
      </c>
      <c r="AZ166" t="s">
        <v>25</v>
      </c>
      <c r="BA166" t="s">
        <v>25</v>
      </c>
      <c r="BB166" t="s">
        <v>25</v>
      </c>
      <c r="BC166" t="s">
        <v>25</v>
      </c>
      <c r="BD166" t="s">
        <v>25</v>
      </c>
      <c r="BE166" t="s">
        <v>25</v>
      </c>
      <c r="BF166" t="s">
        <v>25</v>
      </c>
      <c r="BG166" t="s">
        <v>25</v>
      </c>
      <c r="BH166" t="s">
        <v>25</v>
      </c>
      <c r="BI166" t="s">
        <v>25</v>
      </c>
      <c r="BJ166" t="s">
        <v>25</v>
      </c>
      <c r="BK166" t="s">
        <v>25</v>
      </c>
      <c r="BL166" t="s">
        <v>25</v>
      </c>
      <c r="BM166" t="s">
        <v>25</v>
      </c>
      <c r="BN166" t="s">
        <v>25</v>
      </c>
      <c r="BO166" t="s">
        <v>25</v>
      </c>
      <c r="BP166" t="s">
        <v>25</v>
      </c>
      <c r="BQ166" t="s">
        <v>25</v>
      </c>
      <c r="BR166" t="s">
        <v>25</v>
      </c>
      <c r="BS166" t="s">
        <v>25</v>
      </c>
      <c r="BT166" t="s">
        <v>25</v>
      </c>
      <c r="BU166" t="s">
        <v>25</v>
      </c>
      <c r="BV166" t="s">
        <v>25</v>
      </c>
      <c r="BW166">
        <v>135.32551030480201</v>
      </c>
      <c r="BX166">
        <v>41.8005134178864</v>
      </c>
      <c r="BY166">
        <f>BX166/T166</f>
        <v>3.831394447102328</v>
      </c>
      <c r="BZ166">
        <v>30.8144290654919</v>
      </c>
      <c r="CA166">
        <v>10.645454327130199</v>
      </c>
      <c r="CB166">
        <v>2.3790911577384901</v>
      </c>
      <c r="CC166">
        <v>1.53632866261921E-2</v>
      </c>
      <c r="CD166">
        <v>1.7728434838413399E-2</v>
      </c>
      <c r="CE166">
        <v>0.86659012858278095</v>
      </c>
      <c r="CF166">
        <v>0.43035444977669202</v>
      </c>
      <c r="CG166">
        <v>1.2665083116777001</v>
      </c>
      <c r="CH166">
        <v>15.4529491765953</v>
      </c>
      <c r="CI166">
        <v>0.93922062304656495</v>
      </c>
      <c r="CJ166">
        <v>2.7541566054784101</v>
      </c>
      <c r="CK166">
        <v>0.17573062691872399</v>
      </c>
      <c r="CL166">
        <v>1.5945110328851</v>
      </c>
      <c r="CM166">
        <v>0.80853589877776599</v>
      </c>
      <c r="CN166">
        <v>0.201978302669646</v>
      </c>
      <c r="CO166">
        <v>1.4068566676979</v>
      </c>
      <c r="CP166">
        <v>0.50922277206661304</v>
      </c>
      <c r="CQ166" t="s">
        <v>25</v>
      </c>
      <c r="CR166">
        <v>0.28212195012861502</v>
      </c>
      <c r="CS166">
        <v>1.4758714932219108</v>
      </c>
      <c r="CT166">
        <v>1.5424853373453671</v>
      </c>
      <c r="CU166">
        <v>0.64747584351141407</v>
      </c>
      <c r="CV166">
        <v>0.36613484805955548</v>
      </c>
      <c r="CW166">
        <v>0.46597889115206059</v>
      </c>
      <c r="CX166">
        <v>0</v>
      </c>
      <c r="CY166">
        <v>0.20833141198434765</v>
      </c>
    </row>
    <row r="167" spans="1:103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41">(M167-AVERAGE($M$181))*F167</f>
        <v>22.29229398036647</v>
      </c>
      <c r="O167">
        <f t="shared" si="39"/>
        <v>43.146375445870582</v>
      </c>
      <c r="P167">
        <v>142.1444599495714</v>
      </c>
      <c r="Q167">
        <f t="shared" ref="Q167:Q214" si="42">(P167-AVERAGE($P$213:$P$214))*F167</f>
        <v>28.536041300972869</v>
      </c>
      <c r="R167">
        <f t="shared" si="40"/>
        <v>55.231047679302328</v>
      </c>
      <c r="S167">
        <v>11.23</v>
      </c>
      <c r="T167">
        <v>10.91</v>
      </c>
      <c r="U167" t="s">
        <v>25</v>
      </c>
      <c r="V167" t="s">
        <v>25</v>
      </c>
      <c r="W167" t="s">
        <v>25</v>
      </c>
      <c r="X167" t="s">
        <v>25</v>
      </c>
      <c r="Y167" t="s">
        <v>25</v>
      </c>
      <c r="Z167" t="s">
        <v>25</v>
      </c>
      <c r="AA167" t="s">
        <v>25</v>
      </c>
      <c r="AB167" t="s">
        <v>25</v>
      </c>
      <c r="AC167" t="s">
        <v>25</v>
      </c>
      <c r="AD167" t="s">
        <v>25</v>
      </c>
      <c r="AE167" t="s">
        <v>25</v>
      </c>
      <c r="AF167" t="s">
        <v>25</v>
      </c>
      <c r="AG167" t="s">
        <v>25</v>
      </c>
      <c r="AH167" t="s">
        <v>25</v>
      </c>
      <c r="AI167" t="s">
        <v>25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 t="s">
        <v>25</v>
      </c>
      <c r="AZ167" t="s">
        <v>25</v>
      </c>
      <c r="BA167" t="s">
        <v>25</v>
      </c>
      <c r="BB167" t="s">
        <v>25</v>
      </c>
      <c r="BC167" t="s">
        <v>25</v>
      </c>
      <c r="BD167" t="s">
        <v>25</v>
      </c>
      <c r="BE167" t="s">
        <v>25</v>
      </c>
      <c r="BF167" t="s">
        <v>25</v>
      </c>
      <c r="BG167" t="s">
        <v>25</v>
      </c>
      <c r="BH167" t="s">
        <v>25</v>
      </c>
      <c r="BI167" t="s">
        <v>25</v>
      </c>
      <c r="BJ167" t="s">
        <v>25</v>
      </c>
      <c r="BK167" t="s">
        <v>25</v>
      </c>
      <c r="BL167" t="s">
        <v>25</v>
      </c>
      <c r="BM167" t="s">
        <v>25</v>
      </c>
      <c r="BN167" t="s">
        <v>25</v>
      </c>
      <c r="BO167" t="s">
        <v>25</v>
      </c>
      <c r="BP167" t="s">
        <v>25</v>
      </c>
      <c r="BQ167" t="s">
        <v>25</v>
      </c>
      <c r="BR167" t="s">
        <v>25</v>
      </c>
      <c r="BS167" t="s">
        <v>25</v>
      </c>
      <c r="BT167" t="s">
        <v>25</v>
      </c>
      <c r="BU167" t="s">
        <v>25</v>
      </c>
      <c r="BV167" t="s">
        <v>25</v>
      </c>
      <c r="BW167">
        <v>135.32551030480201</v>
      </c>
      <c r="BX167">
        <v>41.8005134178864</v>
      </c>
      <c r="BY167">
        <f>BX167/T167</f>
        <v>3.831394447102328</v>
      </c>
      <c r="BZ167">
        <v>30.8144290654919</v>
      </c>
      <c r="CA167">
        <v>10.645454327130199</v>
      </c>
      <c r="CB167">
        <v>2.3790911577384901</v>
      </c>
      <c r="CC167">
        <v>1.53632866261921E-2</v>
      </c>
      <c r="CD167">
        <v>1.7728434838413399E-2</v>
      </c>
      <c r="CE167">
        <v>0.86659012858278095</v>
      </c>
      <c r="CF167">
        <v>0.43035444977669202</v>
      </c>
      <c r="CG167">
        <v>1.2665083116777001</v>
      </c>
      <c r="CH167">
        <v>15.4529491765953</v>
      </c>
      <c r="CI167">
        <v>0.93922062304656495</v>
      </c>
      <c r="CJ167">
        <v>2.7541566054784101</v>
      </c>
      <c r="CK167">
        <v>0.17573062691872399</v>
      </c>
      <c r="CL167">
        <v>1.5945110328851</v>
      </c>
      <c r="CM167">
        <v>0.80853589877776599</v>
      </c>
      <c r="CN167">
        <v>0.201978302669646</v>
      </c>
      <c r="CO167">
        <v>1.4068566676979</v>
      </c>
      <c r="CP167">
        <v>0.50922277206661304</v>
      </c>
      <c r="CQ167" t="s">
        <v>25</v>
      </c>
      <c r="CR167">
        <v>0.28212195012861502</v>
      </c>
      <c r="CS167">
        <v>1.4758714932219108</v>
      </c>
      <c r="CT167">
        <v>1.5424853373453671</v>
      </c>
      <c r="CU167">
        <v>0.64747584351141407</v>
      </c>
      <c r="CV167">
        <v>0.36613484805955548</v>
      </c>
      <c r="CW167">
        <v>0.46597889115206059</v>
      </c>
      <c r="CX167">
        <v>0</v>
      </c>
      <c r="CY167">
        <v>0.20833141198434765</v>
      </c>
    </row>
    <row r="168" spans="1:103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41"/>
        <v>10.409211651989304</v>
      </c>
      <c r="O168">
        <f t="shared" si="39"/>
        <v>20.146861261914783</v>
      </c>
      <c r="P168">
        <v>177.03440999861556</v>
      </c>
      <c r="Q168">
        <f t="shared" si="42"/>
        <v>39.003026315686121</v>
      </c>
      <c r="R168">
        <f t="shared" si="40"/>
        <v>75.489728352940887</v>
      </c>
      <c r="S168">
        <v>11.23</v>
      </c>
      <c r="T168">
        <v>10.91</v>
      </c>
      <c r="U168" t="s">
        <v>25</v>
      </c>
      <c r="V168" t="s">
        <v>25</v>
      </c>
      <c r="W168" t="s">
        <v>25</v>
      </c>
      <c r="X168" t="s">
        <v>25</v>
      </c>
      <c r="Y168" t="s">
        <v>25</v>
      </c>
      <c r="Z168" t="s">
        <v>25</v>
      </c>
      <c r="AA168" t="s">
        <v>25</v>
      </c>
      <c r="AB168" t="s">
        <v>25</v>
      </c>
      <c r="AC168" t="s">
        <v>25</v>
      </c>
      <c r="AD168" t="s">
        <v>25</v>
      </c>
      <c r="AE168" t="s">
        <v>25</v>
      </c>
      <c r="AF168" t="s">
        <v>25</v>
      </c>
      <c r="AG168" t="s">
        <v>25</v>
      </c>
      <c r="AH168" t="s">
        <v>25</v>
      </c>
      <c r="AI168" t="s">
        <v>25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 t="s">
        <v>25</v>
      </c>
      <c r="AZ168" t="s">
        <v>25</v>
      </c>
      <c r="BA168" t="s">
        <v>25</v>
      </c>
      <c r="BB168" t="s">
        <v>25</v>
      </c>
      <c r="BC168" t="s">
        <v>25</v>
      </c>
      <c r="BD168" t="s">
        <v>25</v>
      </c>
      <c r="BE168" t="s">
        <v>25</v>
      </c>
      <c r="BF168" t="s">
        <v>25</v>
      </c>
      <c r="BG168" t="s">
        <v>25</v>
      </c>
      <c r="BH168" t="s">
        <v>25</v>
      </c>
      <c r="BI168" t="s">
        <v>25</v>
      </c>
      <c r="BJ168" t="s">
        <v>25</v>
      </c>
      <c r="BK168" t="s">
        <v>25</v>
      </c>
      <c r="BL168" t="s">
        <v>25</v>
      </c>
      <c r="BM168" t="s">
        <v>25</v>
      </c>
      <c r="BN168" t="s">
        <v>25</v>
      </c>
      <c r="BO168" t="s">
        <v>25</v>
      </c>
      <c r="BP168" t="s">
        <v>25</v>
      </c>
      <c r="BQ168" t="s">
        <v>25</v>
      </c>
      <c r="BR168" t="s">
        <v>25</v>
      </c>
      <c r="BS168" t="s">
        <v>25</v>
      </c>
      <c r="BT168" t="s">
        <v>25</v>
      </c>
      <c r="BU168" t="s">
        <v>25</v>
      </c>
      <c r="BV168" t="s">
        <v>25</v>
      </c>
      <c r="BW168">
        <v>135.32551030480201</v>
      </c>
      <c r="BX168">
        <v>41.8005134178864</v>
      </c>
      <c r="BY168">
        <f>BX168/T168</f>
        <v>3.831394447102328</v>
      </c>
      <c r="BZ168">
        <v>30.8144290654919</v>
      </c>
      <c r="CA168">
        <v>10.645454327130199</v>
      </c>
      <c r="CB168">
        <v>2.3790911577384901</v>
      </c>
      <c r="CC168">
        <v>1.53632866261921E-2</v>
      </c>
      <c r="CD168">
        <v>1.7728434838413399E-2</v>
      </c>
      <c r="CE168">
        <v>0.86659012858278095</v>
      </c>
      <c r="CF168">
        <v>0.43035444977669202</v>
      </c>
      <c r="CG168">
        <v>1.2665083116777001</v>
      </c>
      <c r="CH168">
        <v>15.4529491765953</v>
      </c>
      <c r="CI168">
        <v>0.93922062304656495</v>
      </c>
      <c r="CJ168">
        <v>2.7541566054784101</v>
      </c>
      <c r="CK168">
        <v>0.17573062691872399</v>
      </c>
      <c r="CL168">
        <v>1.5945110328851</v>
      </c>
      <c r="CM168">
        <v>0.80853589877776599</v>
      </c>
      <c r="CN168">
        <v>0.201978302669646</v>
      </c>
      <c r="CO168">
        <v>1.4068566676979</v>
      </c>
      <c r="CP168">
        <v>0.50922277206661304</v>
      </c>
      <c r="CQ168" t="s">
        <v>25</v>
      </c>
      <c r="CR168">
        <v>0.28212195012861502</v>
      </c>
      <c r="CS168">
        <v>1.4758714932219108</v>
      </c>
      <c r="CT168">
        <v>1.5424853373453671</v>
      </c>
      <c r="CU168">
        <v>0.64747584351141407</v>
      </c>
      <c r="CV168">
        <v>0.36613484805955548</v>
      </c>
      <c r="CW168">
        <v>0.46597889115206059</v>
      </c>
      <c r="CX168">
        <v>0</v>
      </c>
      <c r="CY168">
        <v>0.20833141198434765</v>
      </c>
    </row>
    <row r="169" spans="1:103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41"/>
        <v>2.9477413527757323</v>
      </c>
      <c r="O169">
        <f t="shared" si="39"/>
        <v>5.5270150364544985</v>
      </c>
      <c r="P169">
        <v>274.95136658786856</v>
      </c>
      <c r="Q169">
        <f t="shared" si="42"/>
        <v>68.378113292462018</v>
      </c>
      <c r="R169">
        <f t="shared" si="40"/>
        <v>128.20896242336627</v>
      </c>
      <c r="S169">
        <v>11.23</v>
      </c>
      <c r="T169">
        <v>10.91</v>
      </c>
      <c r="U169" t="s">
        <v>25</v>
      </c>
      <c r="V169" t="s">
        <v>25</v>
      </c>
      <c r="W169" t="s">
        <v>25</v>
      </c>
      <c r="X169" t="s">
        <v>25</v>
      </c>
      <c r="Y169" t="s">
        <v>25</v>
      </c>
      <c r="Z169" t="s">
        <v>25</v>
      </c>
      <c r="AA169" t="s">
        <v>25</v>
      </c>
      <c r="AB169" t="s">
        <v>25</v>
      </c>
      <c r="AC169" t="s">
        <v>25</v>
      </c>
      <c r="AD169" t="s">
        <v>25</v>
      </c>
      <c r="AE169" t="s">
        <v>25</v>
      </c>
      <c r="AF169" t="s">
        <v>25</v>
      </c>
      <c r="AG169" t="s">
        <v>25</v>
      </c>
      <c r="AH169" t="s">
        <v>25</v>
      </c>
      <c r="AI169" t="s">
        <v>25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 t="s">
        <v>25</v>
      </c>
      <c r="AZ169" t="s">
        <v>25</v>
      </c>
      <c r="BA169" t="s">
        <v>25</v>
      </c>
      <c r="BB169" t="s">
        <v>25</v>
      </c>
      <c r="BC169" t="s">
        <v>25</v>
      </c>
      <c r="BD169" t="s">
        <v>25</v>
      </c>
      <c r="BE169" t="s">
        <v>25</v>
      </c>
      <c r="BF169" t="s">
        <v>25</v>
      </c>
      <c r="BG169" t="s">
        <v>25</v>
      </c>
      <c r="BH169" t="s">
        <v>25</v>
      </c>
      <c r="BI169" t="s">
        <v>25</v>
      </c>
      <c r="BJ169" t="s">
        <v>25</v>
      </c>
      <c r="BK169" t="s">
        <v>25</v>
      </c>
      <c r="BL169" t="s">
        <v>25</v>
      </c>
      <c r="BM169" t="s">
        <v>25</v>
      </c>
      <c r="BN169" t="s">
        <v>25</v>
      </c>
      <c r="BO169" t="s">
        <v>25</v>
      </c>
      <c r="BP169" t="s">
        <v>25</v>
      </c>
      <c r="BQ169" t="s">
        <v>25</v>
      </c>
      <c r="BR169" t="s">
        <v>25</v>
      </c>
      <c r="BS169" t="s">
        <v>25</v>
      </c>
      <c r="BT169" t="s">
        <v>25</v>
      </c>
      <c r="BU169" t="s">
        <v>25</v>
      </c>
      <c r="BV169" t="s">
        <v>25</v>
      </c>
      <c r="BW169">
        <v>135.32551030480201</v>
      </c>
      <c r="BX169">
        <v>41.8005134178864</v>
      </c>
      <c r="BY169">
        <f>BX169/T169</f>
        <v>3.831394447102328</v>
      </c>
      <c r="BZ169">
        <v>30.8144290654919</v>
      </c>
      <c r="CA169">
        <v>10.645454327130199</v>
      </c>
      <c r="CB169">
        <v>2.3790911577384901</v>
      </c>
      <c r="CC169">
        <v>1.53632866261921E-2</v>
      </c>
      <c r="CD169">
        <v>1.7728434838413399E-2</v>
      </c>
      <c r="CE169">
        <v>0.86659012858278095</v>
      </c>
      <c r="CF169">
        <v>0.43035444977669202</v>
      </c>
      <c r="CG169">
        <v>1.2665083116777001</v>
      </c>
      <c r="CH169">
        <v>15.4529491765953</v>
      </c>
      <c r="CI169">
        <v>0.93922062304656495</v>
      </c>
      <c r="CJ169">
        <v>2.7541566054784101</v>
      </c>
      <c r="CK169">
        <v>0.17573062691872399</v>
      </c>
      <c r="CL169">
        <v>1.5945110328851</v>
      </c>
      <c r="CM169">
        <v>0.80853589877776599</v>
      </c>
      <c r="CN169">
        <v>0.201978302669646</v>
      </c>
      <c r="CO169">
        <v>1.4068566676979</v>
      </c>
      <c r="CP169">
        <v>0.50922277206661304</v>
      </c>
      <c r="CQ169" t="s">
        <v>25</v>
      </c>
      <c r="CR169">
        <v>0.28212195012861502</v>
      </c>
      <c r="CS169">
        <v>1.4758714932219108</v>
      </c>
      <c r="CT169">
        <v>1.5424853373453671</v>
      </c>
      <c r="CU169">
        <v>0.64747584351141407</v>
      </c>
      <c r="CV169">
        <v>0.36613484805955548</v>
      </c>
      <c r="CW169">
        <v>0.46597889115206059</v>
      </c>
      <c r="CX169">
        <v>0</v>
      </c>
      <c r="CY169">
        <v>0.20833141198434765</v>
      </c>
    </row>
    <row r="170" spans="1:103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41"/>
        <v>4.8131089275791235</v>
      </c>
      <c r="O170">
        <f t="shared" si="39"/>
        <v>9.0245792392108566</v>
      </c>
      <c r="P170">
        <v>331.22547957019788</v>
      </c>
      <c r="Q170">
        <f t="shared" si="42"/>
        <v>85.260347187160818</v>
      </c>
      <c r="R170">
        <f t="shared" si="40"/>
        <v>159.86315097592654</v>
      </c>
      <c r="S170">
        <v>11.23</v>
      </c>
      <c r="T170">
        <v>10.91</v>
      </c>
      <c r="U170" t="s">
        <v>25</v>
      </c>
      <c r="V170" t="s">
        <v>25</v>
      </c>
      <c r="W170" t="s">
        <v>25</v>
      </c>
      <c r="X170" t="s">
        <v>25</v>
      </c>
      <c r="Y170" t="s">
        <v>25</v>
      </c>
      <c r="Z170" t="s">
        <v>25</v>
      </c>
      <c r="AA170" t="s">
        <v>25</v>
      </c>
      <c r="AB170" t="s">
        <v>25</v>
      </c>
      <c r="AC170" t="s">
        <v>25</v>
      </c>
      <c r="AD170" t="s">
        <v>25</v>
      </c>
      <c r="AE170" t="s">
        <v>25</v>
      </c>
      <c r="AF170" t="s">
        <v>25</v>
      </c>
      <c r="AG170" t="s">
        <v>25</v>
      </c>
      <c r="AH170" t="s">
        <v>25</v>
      </c>
      <c r="AI170" t="s">
        <v>25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 t="s">
        <v>25</v>
      </c>
      <c r="AZ170" t="s">
        <v>25</v>
      </c>
      <c r="BA170" t="s">
        <v>25</v>
      </c>
      <c r="BB170" t="s">
        <v>25</v>
      </c>
      <c r="BC170" t="s">
        <v>25</v>
      </c>
      <c r="BD170" t="s">
        <v>25</v>
      </c>
      <c r="BE170" t="s">
        <v>25</v>
      </c>
      <c r="BF170" t="s">
        <v>25</v>
      </c>
      <c r="BG170" t="s">
        <v>25</v>
      </c>
      <c r="BH170" t="s">
        <v>25</v>
      </c>
      <c r="BI170" t="s">
        <v>25</v>
      </c>
      <c r="BJ170" t="s">
        <v>25</v>
      </c>
      <c r="BK170" t="s">
        <v>25</v>
      </c>
      <c r="BL170" t="s">
        <v>25</v>
      </c>
      <c r="BM170" t="s">
        <v>25</v>
      </c>
      <c r="BN170" t="s">
        <v>25</v>
      </c>
      <c r="BO170" t="s">
        <v>25</v>
      </c>
      <c r="BP170" t="s">
        <v>25</v>
      </c>
      <c r="BQ170" t="s">
        <v>25</v>
      </c>
      <c r="BR170" t="s">
        <v>25</v>
      </c>
      <c r="BS170" t="s">
        <v>25</v>
      </c>
      <c r="BT170" t="s">
        <v>25</v>
      </c>
      <c r="BU170" t="s">
        <v>25</v>
      </c>
      <c r="BV170" t="s">
        <v>25</v>
      </c>
      <c r="BW170">
        <v>135.32551030480201</v>
      </c>
      <c r="BX170">
        <v>41.8005134178864</v>
      </c>
      <c r="BY170">
        <f>BX170/T170</f>
        <v>3.831394447102328</v>
      </c>
      <c r="BZ170">
        <v>30.8144290654919</v>
      </c>
      <c r="CA170">
        <v>10.645454327130199</v>
      </c>
      <c r="CB170">
        <v>2.3790911577384901</v>
      </c>
      <c r="CC170">
        <v>1.53632866261921E-2</v>
      </c>
      <c r="CD170">
        <v>1.7728434838413399E-2</v>
      </c>
      <c r="CE170">
        <v>0.86659012858278095</v>
      </c>
      <c r="CF170">
        <v>0.43035444977669202</v>
      </c>
      <c r="CG170">
        <v>1.2665083116777001</v>
      </c>
      <c r="CH170">
        <v>15.4529491765953</v>
      </c>
      <c r="CI170">
        <v>0.93922062304656495</v>
      </c>
      <c r="CJ170">
        <v>2.7541566054784101</v>
      </c>
      <c r="CK170">
        <v>0.17573062691872399</v>
      </c>
      <c r="CL170">
        <v>1.5945110328851</v>
      </c>
      <c r="CM170">
        <v>0.80853589877776599</v>
      </c>
      <c r="CN170">
        <v>0.201978302669646</v>
      </c>
      <c r="CO170">
        <v>1.4068566676979</v>
      </c>
      <c r="CP170">
        <v>0.50922277206661304</v>
      </c>
      <c r="CQ170" t="s">
        <v>25</v>
      </c>
      <c r="CR170">
        <v>0.28212195012861502</v>
      </c>
      <c r="CS170">
        <v>1.4758714932219108</v>
      </c>
      <c r="CT170">
        <v>1.5424853373453671</v>
      </c>
      <c r="CU170">
        <v>0.64747584351141407</v>
      </c>
      <c r="CV170">
        <v>0.36613484805955548</v>
      </c>
      <c r="CW170">
        <v>0.46597889115206059</v>
      </c>
      <c r="CX170">
        <v>0</v>
      </c>
      <c r="CY170">
        <v>0.20833141198434765</v>
      </c>
    </row>
    <row r="171" spans="1:103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41"/>
        <v>9.2577501860612816</v>
      </c>
      <c r="O171">
        <f t="shared" si="39"/>
        <v>17.918226166570225</v>
      </c>
      <c r="P171">
        <v>160.15217610391679</v>
      </c>
      <c r="Q171">
        <f t="shared" si="42"/>
        <v>33.938356147276487</v>
      </c>
      <c r="R171">
        <f t="shared" si="40"/>
        <v>65.687140930212564</v>
      </c>
      <c r="S171">
        <v>11.23</v>
      </c>
      <c r="T171">
        <v>10.91</v>
      </c>
      <c r="U171" t="s">
        <v>25</v>
      </c>
      <c r="V171" t="s">
        <v>25</v>
      </c>
      <c r="W171" t="s">
        <v>25</v>
      </c>
      <c r="X171" t="s">
        <v>25</v>
      </c>
      <c r="Y171" t="s">
        <v>25</v>
      </c>
      <c r="Z171" t="s">
        <v>25</v>
      </c>
      <c r="AA171" t="s">
        <v>25</v>
      </c>
      <c r="AB171" t="s">
        <v>25</v>
      </c>
      <c r="AC171" t="s">
        <v>25</v>
      </c>
      <c r="AD171" t="s">
        <v>25</v>
      </c>
      <c r="AE171" t="s">
        <v>25</v>
      </c>
      <c r="AF171" t="s">
        <v>25</v>
      </c>
      <c r="AG171" t="s">
        <v>25</v>
      </c>
      <c r="AH171" t="s">
        <v>25</v>
      </c>
      <c r="AI171" t="s">
        <v>25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 t="s">
        <v>25</v>
      </c>
      <c r="AZ171" t="s">
        <v>25</v>
      </c>
      <c r="BA171" t="s">
        <v>25</v>
      </c>
      <c r="BB171" t="s">
        <v>25</v>
      </c>
      <c r="BC171" t="s">
        <v>25</v>
      </c>
      <c r="BD171" t="s">
        <v>25</v>
      </c>
      <c r="BE171" t="s">
        <v>25</v>
      </c>
      <c r="BF171" t="s">
        <v>25</v>
      </c>
      <c r="BG171" t="s">
        <v>25</v>
      </c>
      <c r="BH171" t="s">
        <v>25</v>
      </c>
      <c r="BI171" t="s">
        <v>25</v>
      </c>
      <c r="BJ171" t="s">
        <v>25</v>
      </c>
      <c r="BK171" t="s">
        <v>25</v>
      </c>
      <c r="BL171" t="s">
        <v>25</v>
      </c>
      <c r="BM171" t="s">
        <v>25</v>
      </c>
      <c r="BN171" t="s">
        <v>25</v>
      </c>
      <c r="BO171" t="s">
        <v>25</v>
      </c>
      <c r="BP171" t="s">
        <v>25</v>
      </c>
      <c r="BQ171" t="s">
        <v>25</v>
      </c>
      <c r="BR171" t="s">
        <v>25</v>
      </c>
      <c r="BS171" t="s">
        <v>25</v>
      </c>
      <c r="BT171" t="s">
        <v>25</v>
      </c>
      <c r="BU171" t="s">
        <v>25</v>
      </c>
      <c r="BV171" t="s">
        <v>25</v>
      </c>
      <c r="BW171">
        <v>135.32551030480201</v>
      </c>
      <c r="BX171">
        <v>41.8005134178864</v>
      </c>
      <c r="BY171">
        <f>BX171/T171</f>
        <v>3.831394447102328</v>
      </c>
      <c r="BZ171">
        <v>30.8144290654919</v>
      </c>
      <c r="CA171">
        <v>10.645454327130199</v>
      </c>
      <c r="CB171">
        <v>2.3790911577384901</v>
      </c>
      <c r="CC171">
        <v>1.53632866261921E-2</v>
      </c>
      <c r="CD171">
        <v>1.7728434838413399E-2</v>
      </c>
      <c r="CE171">
        <v>0.86659012858278095</v>
      </c>
      <c r="CF171">
        <v>0.43035444977669202</v>
      </c>
      <c r="CG171">
        <v>1.2665083116777001</v>
      </c>
      <c r="CH171">
        <v>15.4529491765953</v>
      </c>
      <c r="CI171">
        <v>0.93922062304656495</v>
      </c>
      <c r="CJ171">
        <v>2.7541566054784101</v>
      </c>
      <c r="CK171">
        <v>0.17573062691872399</v>
      </c>
      <c r="CL171">
        <v>1.5945110328851</v>
      </c>
      <c r="CM171">
        <v>0.80853589877776599</v>
      </c>
      <c r="CN171">
        <v>0.201978302669646</v>
      </c>
      <c r="CO171">
        <v>1.4068566676979</v>
      </c>
      <c r="CP171">
        <v>0.50922277206661304</v>
      </c>
      <c r="CQ171" t="s">
        <v>25</v>
      </c>
      <c r="CR171">
        <v>0.28212195012861502</v>
      </c>
      <c r="CS171">
        <v>1.4758714932219108</v>
      </c>
      <c r="CT171">
        <v>1.5424853373453671</v>
      </c>
      <c r="CU171">
        <v>0.64747584351141407</v>
      </c>
      <c r="CV171">
        <v>0.36613484805955548</v>
      </c>
      <c r="CW171">
        <v>0.46597889115206059</v>
      </c>
      <c r="CX171">
        <v>0</v>
      </c>
      <c r="CY171">
        <v>0.20833141198434765</v>
      </c>
    </row>
    <row r="172" spans="1:103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41"/>
        <v>8.8662532876457547</v>
      </c>
      <c r="O172">
        <f t="shared" si="39"/>
        <v>17.160490234153073</v>
      </c>
      <c r="P172">
        <v>285.08070692468777</v>
      </c>
      <c r="Q172">
        <f t="shared" si="42"/>
        <v>71.416915393507779</v>
      </c>
      <c r="R172">
        <f t="shared" si="40"/>
        <v>138.22628785840215</v>
      </c>
      <c r="S172">
        <v>11.23</v>
      </c>
      <c r="T172">
        <v>10.91</v>
      </c>
      <c r="U172" t="s">
        <v>25</v>
      </c>
      <c r="V172" t="s">
        <v>25</v>
      </c>
      <c r="W172" t="s">
        <v>25</v>
      </c>
      <c r="X172" t="s">
        <v>25</v>
      </c>
      <c r="Y172" t="s">
        <v>25</v>
      </c>
      <c r="Z172" t="s">
        <v>25</v>
      </c>
      <c r="AA172" t="s">
        <v>25</v>
      </c>
      <c r="AB172" t="s">
        <v>25</v>
      </c>
      <c r="AC172" t="s">
        <v>25</v>
      </c>
      <c r="AD172" t="s">
        <v>25</v>
      </c>
      <c r="AE172" t="s">
        <v>25</v>
      </c>
      <c r="AF172" t="s">
        <v>25</v>
      </c>
      <c r="AG172" t="s">
        <v>25</v>
      </c>
      <c r="AH172" t="s">
        <v>25</v>
      </c>
      <c r="AI172" t="s">
        <v>25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 t="s">
        <v>25</v>
      </c>
      <c r="AZ172" t="s">
        <v>25</v>
      </c>
      <c r="BA172" t="s">
        <v>25</v>
      </c>
      <c r="BB172" t="s">
        <v>25</v>
      </c>
      <c r="BC172" t="s">
        <v>25</v>
      </c>
      <c r="BD172" t="s">
        <v>25</v>
      </c>
      <c r="BE172" t="s">
        <v>25</v>
      </c>
      <c r="BF172" t="s">
        <v>25</v>
      </c>
      <c r="BG172" t="s">
        <v>25</v>
      </c>
      <c r="BH172" t="s">
        <v>25</v>
      </c>
      <c r="BI172" t="s">
        <v>25</v>
      </c>
      <c r="BJ172" t="s">
        <v>25</v>
      </c>
      <c r="BK172" t="s">
        <v>25</v>
      </c>
      <c r="BL172" t="s">
        <v>25</v>
      </c>
      <c r="BM172" t="s">
        <v>25</v>
      </c>
      <c r="BN172" t="s">
        <v>25</v>
      </c>
      <c r="BO172" t="s">
        <v>25</v>
      </c>
      <c r="BP172" t="s">
        <v>25</v>
      </c>
      <c r="BQ172" t="s">
        <v>25</v>
      </c>
      <c r="BR172" t="s">
        <v>25</v>
      </c>
      <c r="BS172" t="s">
        <v>25</v>
      </c>
      <c r="BT172" t="s">
        <v>25</v>
      </c>
      <c r="BU172" t="s">
        <v>25</v>
      </c>
      <c r="BV172" t="s">
        <v>25</v>
      </c>
      <c r="BW172">
        <v>135.32551030480201</v>
      </c>
      <c r="BX172">
        <v>41.8005134178864</v>
      </c>
      <c r="BY172">
        <f>BX172/T172</f>
        <v>3.831394447102328</v>
      </c>
      <c r="BZ172">
        <v>30.8144290654919</v>
      </c>
      <c r="CA172">
        <v>10.645454327130199</v>
      </c>
      <c r="CB172">
        <v>2.3790911577384901</v>
      </c>
      <c r="CC172">
        <v>1.53632866261921E-2</v>
      </c>
      <c r="CD172">
        <v>1.7728434838413399E-2</v>
      </c>
      <c r="CE172">
        <v>0.86659012858278095</v>
      </c>
      <c r="CF172">
        <v>0.43035444977669202</v>
      </c>
      <c r="CG172">
        <v>1.2665083116777001</v>
      </c>
      <c r="CH172">
        <v>15.4529491765953</v>
      </c>
      <c r="CI172">
        <v>0.93922062304656495</v>
      </c>
      <c r="CJ172">
        <v>2.7541566054784101</v>
      </c>
      <c r="CK172">
        <v>0.17573062691872399</v>
      </c>
      <c r="CL172">
        <v>1.5945110328851</v>
      </c>
      <c r="CM172">
        <v>0.80853589877776599</v>
      </c>
      <c r="CN172">
        <v>0.201978302669646</v>
      </c>
      <c r="CO172">
        <v>1.4068566676979</v>
      </c>
      <c r="CP172">
        <v>0.50922277206661304</v>
      </c>
      <c r="CQ172" t="s">
        <v>25</v>
      </c>
      <c r="CR172">
        <v>0.28212195012861502</v>
      </c>
      <c r="CS172">
        <v>1.4758714932219108</v>
      </c>
      <c r="CT172">
        <v>1.5424853373453671</v>
      </c>
      <c r="CU172">
        <v>0.64747584351141407</v>
      </c>
      <c r="CV172">
        <v>0.36613484805955548</v>
      </c>
      <c r="CW172">
        <v>0.46597889115206059</v>
      </c>
      <c r="CX172">
        <v>0</v>
      </c>
      <c r="CY172">
        <v>0.20833141198434765</v>
      </c>
    </row>
    <row r="173" spans="1:103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41"/>
        <v>8.3596102426374248</v>
      </c>
      <c r="O173">
        <f t="shared" si="39"/>
        <v>15.674269204945171</v>
      </c>
      <c r="P173">
        <v>133.14060187239872</v>
      </c>
      <c r="Q173">
        <f t="shared" si="42"/>
        <v>25.834883877821067</v>
      </c>
      <c r="R173">
        <f t="shared" si="40"/>
        <v>48.440407270914498</v>
      </c>
      <c r="S173">
        <v>11.23</v>
      </c>
      <c r="T173">
        <v>10.91</v>
      </c>
      <c r="U173" t="s">
        <v>25</v>
      </c>
      <c r="V173" t="s">
        <v>25</v>
      </c>
      <c r="W173" t="s">
        <v>25</v>
      </c>
      <c r="X173" t="s">
        <v>25</v>
      </c>
      <c r="Y173" t="s">
        <v>25</v>
      </c>
      <c r="Z173" t="s">
        <v>25</v>
      </c>
      <c r="AA173" t="s">
        <v>25</v>
      </c>
      <c r="AB173" t="s">
        <v>25</v>
      </c>
      <c r="AC173" t="s">
        <v>25</v>
      </c>
      <c r="AD173" t="s">
        <v>25</v>
      </c>
      <c r="AE173" t="s">
        <v>25</v>
      </c>
      <c r="AF173" t="s">
        <v>25</v>
      </c>
      <c r="AG173" t="s">
        <v>25</v>
      </c>
      <c r="AH173" t="s">
        <v>25</v>
      </c>
      <c r="AI173" t="s">
        <v>25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 t="s">
        <v>25</v>
      </c>
      <c r="AZ173" t="s">
        <v>25</v>
      </c>
      <c r="BA173" t="s">
        <v>25</v>
      </c>
      <c r="BB173" t="s">
        <v>25</v>
      </c>
      <c r="BC173" t="s">
        <v>25</v>
      </c>
      <c r="BD173" t="s">
        <v>25</v>
      </c>
      <c r="BE173" t="s">
        <v>25</v>
      </c>
      <c r="BF173" t="s">
        <v>25</v>
      </c>
      <c r="BG173" t="s">
        <v>25</v>
      </c>
      <c r="BH173" t="s">
        <v>25</v>
      </c>
      <c r="BI173" t="s">
        <v>25</v>
      </c>
      <c r="BJ173" t="s">
        <v>25</v>
      </c>
      <c r="BK173" t="s">
        <v>25</v>
      </c>
      <c r="BL173" t="s">
        <v>25</v>
      </c>
      <c r="BM173" t="s">
        <v>25</v>
      </c>
      <c r="BN173" t="s">
        <v>25</v>
      </c>
      <c r="BO173" t="s">
        <v>25</v>
      </c>
      <c r="BP173" t="s">
        <v>25</v>
      </c>
      <c r="BQ173" t="s">
        <v>25</v>
      </c>
      <c r="BR173" t="s">
        <v>25</v>
      </c>
      <c r="BS173" t="s">
        <v>25</v>
      </c>
      <c r="BT173" t="s">
        <v>25</v>
      </c>
      <c r="BU173" t="s">
        <v>25</v>
      </c>
      <c r="BV173" t="s">
        <v>25</v>
      </c>
      <c r="BW173">
        <v>135.32551030480201</v>
      </c>
      <c r="BX173">
        <v>41.8005134178864</v>
      </c>
      <c r="BY173">
        <f>BX173/T173</f>
        <v>3.831394447102328</v>
      </c>
      <c r="BZ173">
        <v>30.8144290654919</v>
      </c>
      <c r="CA173">
        <v>10.645454327130199</v>
      </c>
      <c r="CB173">
        <v>2.3790911577384901</v>
      </c>
      <c r="CC173">
        <v>1.53632866261921E-2</v>
      </c>
      <c r="CD173">
        <v>1.7728434838413399E-2</v>
      </c>
      <c r="CE173">
        <v>0.86659012858278095</v>
      </c>
      <c r="CF173">
        <v>0.43035444977669202</v>
      </c>
      <c r="CG173">
        <v>1.2665083116777001</v>
      </c>
      <c r="CH173">
        <v>15.4529491765953</v>
      </c>
      <c r="CI173">
        <v>0.93922062304656495</v>
      </c>
      <c r="CJ173">
        <v>2.7541566054784101</v>
      </c>
      <c r="CK173">
        <v>0.17573062691872399</v>
      </c>
      <c r="CL173">
        <v>1.5945110328851</v>
      </c>
      <c r="CM173">
        <v>0.80853589877776599</v>
      </c>
      <c r="CN173">
        <v>0.201978302669646</v>
      </c>
      <c r="CO173">
        <v>1.4068566676979</v>
      </c>
      <c r="CP173">
        <v>0.50922277206661304</v>
      </c>
      <c r="CQ173" t="s">
        <v>25</v>
      </c>
      <c r="CR173">
        <v>0.28212195012861502</v>
      </c>
      <c r="CS173">
        <v>1.4758714932219108</v>
      </c>
      <c r="CT173">
        <v>1.5424853373453671</v>
      </c>
      <c r="CU173">
        <v>0.64747584351141407</v>
      </c>
      <c r="CV173">
        <v>0.36613484805955548</v>
      </c>
      <c r="CW173">
        <v>0.46597889115206059</v>
      </c>
      <c r="CX173">
        <v>0</v>
      </c>
      <c r="CY173">
        <v>0.20833141198434765</v>
      </c>
    </row>
    <row r="174" spans="1:103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41"/>
        <v>10.846767009041951</v>
      </c>
      <c r="O174">
        <f t="shared" si="39"/>
        <v>20.993742598145712</v>
      </c>
      <c r="P174">
        <v>301.96294081938663</v>
      </c>
      <c r="Q174">
        <f t="shared" si="42"/>
        <v>76.481585561917441</v>
      </c>
      <c r="R174">
        <f t="shared" si="40"/>
        <v>148.02887528113052</v>
      </c>
      <c r="S174">
        <v>11.23</v>
      </c>
      <c r="T174">
        <v>10.91</v>
      </c>
      <c r="U174" t="s">
        <v>25</v>
      </c>
      <c r="V174" t="s">
        <v>25</v>
      </c>
      <c r="W174" t="s">
        <v>25</v>
      </c>
      <c r="X174" t="s">
        <v>25</v>
      </c>
      <c r="Y174" t="s">
        <v>25</v>
      </c>
      <c r="Z174" t="s">
        <v>25</v>
      </c>
      <c r="AA174" t="s">
        <v>25</v>
      </c>
      <c r="AB174" t="s">
        <v>25</v>
      </c>
      <c r="AC174" t="s">
        <v>25</v>
      </c>
      <c r="AD174" t="s">
        <v>25</v>
      </c>
      <c r="AE174" t="s">
        <v>25</v>
      </c>
      <c r="AF174" t="s">
        <v>25</v>
      </c>
      <c r="AG174" t="s">
        <v>25</v>
      </c>
      <c r="AH174" t="s">
        <v>25</v>
      </c>
      <c r="AI174" t="s">
        <v>25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 t="s">
        <v>25</v>
      </c>
      <c r="AZ174" t="s">
        <v>25</v>
      </c>
      <c r="BA174" t="s">
        <v>25</v>
      </c>
      <c r="BB174" t="s">
        <v>25</v>
      </c>
      <c r="BC174" t="s">
        <v>25</v>
      </c>
      <c r="BD174" t="s">
        <v>25</v>
      </c>
      <c r="BE174" t="s">
        <v>25</v>
      </c>
      <c r="BF174" t="s">
        <v>25</v>
      </c>
      <c r="BG174" t="s">
        <v>25</v>
      </c>
      <c r="BH174" t="s">
        <v>25</v>
      </c>
      <c r="BI174" t="s">
        <v>25</v>
      </c>
      <c r="BJ174" t="s">
        <v>25</v>
      </c>
      <c r="BK174" t="s">
        <v>25</v>
      </c>
      <c r="BL174" t="s">
        <v>25</v>
      </c>
      <c r="BM174" t="s">
        <v>25</v>
      </c>
      <c r="BN174" t="s">
        <v>25</v>
      </c>
      <c r="BO174" t="s">
        <v>25</v>
      </c>
      <c r="BP174" t="s">
        <v>25</v>
      </c>
      <c r="BQ174" t="s">
        <v>25</v>
      </c>
      <c r="BR174" t="s">
        <v>25</v>
      </c>
      <c r="BS174" t="s">
        <v>25</v>
      </c>
      <c r="BT174" t="s">
        <v>25</v>
      </c>
      <c r="BU174" t="s">
        <v>25</v>
      </c>
      <c r="BV174" t="s">
        <v>25</v>
      </c>
      <c r="BW174">
        <v>135.32551030480201</v>
      </c>
      <c r="BX174">
        <v>41.8005134178864</v>
      </c>
      <c r="BY174">
        <f>BX174/T174</f>
        <v>3.831394447102328</v>
      </c>
      <c r="BZ174">
        <v>30.8144290654919</v>
      </c>
      <c r="CA174">
        <v>10.645454327130199</v>
      </c>
      <c r="CB174">
        <v>2.3790911577384901</v>
      </c>
      <c r="CC174">
        <v>1.53632866261921E-2</v>
      </c>
      <c r="CD174">
        <v>1.7728434838413399E-2</v>
      </c>
      <c r="CE174">
        <v>0.86659012858278095</v>
      </c>
      <c r="CF174">
        <v>0.43035444977669202</v>
      </c>
      <c r="CG174">
        <v>1.2665083116777001</v>
      </c>
      <c r="CH174">
        <v>15.4529491765953</v>
      </c>
      <c r="CI174">
        <v>0.93922062304656495</v>
      </c>
      <c r="CJ174">
        <v>2.7541566054784101</v>
      </c>
      <c r="CK174">
        <v>0.17573062691872399</v>
      </c>
      <c r="CL174">
        <v>1.5945110328851</v>
      </c>
      <c r="CM174">
        <v>0.80853589877776599</v>
      </c>
      <c r="CN174">
        <v>0.201978302669646</v>
      </c>
      <c r="CO174">
        <v>1.4068566676979</v>
      </c>
      <c r="CP174">
        <v>0.50922277206661304</v>
      </c>
      <c r="CQ174" t="s">
        <v>25</v>
      </c>
      <c r="CR174">
        <v>0.28212195012861502</v>
      </c>
      <c r="CS174">
        <v>1.4758714932219108</v>
      </c>
      <c r="CT174">
        <v>1.5424853373453671</v>
      </c>
      <c r="CU174">
        <v>0.64747584351141407</v>
      </c>
      <c r="CV174">
        <v>0.36613484805955548</v>
      </c>
      <c r="CW174">
        <v>0.46597889115206059</v>
      </c>
      <c r="CX174">
        <v>0</v>
      </c>
      <c r="CY174">
        <v>0.20833141198434765</v>
      </c>
    </row>
    <row r="175" spans="1:103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41"/>
        <v>8.4286979305931098</v>
      </c>
      <c r="O175">
        <f t="shared" si="39"/>
        <v>16.313608897922148</v>
      </c>
      <c r="P175">
        <v>191.66567937402118</v>
      </c>
      <c r="Q175">
        <f t="shared" si="42"/>
        <v>43.392407128307809</v>
      </c>
      <c r="R175">
        <f t="shared" si="40"/>
        <v>83.985304119305439</v>
      </c>
      <c r="S175">
        <v>11.23</v>
      </c>
      <c r="T175">
        <v>10.91</v>
      </c>
      <c r="U175" t="s">
        <v>25</v>
      </c>
      <c r="V175" t="s">
        <v>25</v>
      </c>
      <c r="W175" t="s">
        <v>25</v>
      </c>
      <c r="X175" t="s">
        <v>25</v>
      </c>
      <c r="Y175" t="s">
        <v>25</v>
      </c>
      <c r="Z175" t="s">
        <v>25</v>
      </c>
      <c r="AA175" t="s">
        <v>25</v>
      </c>
      <c r="AB175" t="s">
        <v>25</v>
      </c>
      <c r="AC175" t="s">
        <v>25</v>
      </c>
      <c r="AD175" t="s">
        <v>25</v>
      </c>
      <c r="AE175" t="s">
        <v>25</v>
      </c>
      <c r="AF175" t="s">
        <v>25</v>
      </c>
      <c r="AG175" t="s">
        <v>25</v>
      </c>
      <c r="AH175" t="s">
        <v>25</v>
      </c>
      <c r="AI175" t="s">
        <v>25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 t="s">
        <v>25</v>
      </c>
      <c r="AZ175" t="s">
        <v>25</v>
      </c>
      <c r="BA175" t="s">
        <v>25</v>
      </c>
      <c r="BB175" t="s">
        <v>25</v>
      </c>
      <c r="BC175" t="s">
        <v>25</v>
      </c>
      <c r="BD175" t="s">
        <v>25</v>
      </c>
      <c r="BE175" t="s">
        <v>25</v>
      </c>
      <c r="BF175" t="s">
        <v>25</v>
      </c>
      <c r="BG175" t="s">
        <v>25</v>
      </c>
      <c r="BH175" t="s">
        <v>25</v>
      </c>
      <c r="BI175" t="s">
        <v>25</v>
      </c>
      <c r="BJ175" t="s">
        <v>25</v>
      </c>
      <c r="BK175" t="s">
        <v>25</v>
      </c>
      <c r="BL175" t="s">
        <v>25</v>
      </c>
      <c r="BM175" t="s">
        <v>25</v>
      </c>
      <c r="BN175" t="s">
        <v>25</v>
      </c>
      <c r="BO175" t="s">
        <v>25</v>
      </c>
      <c r="BP175" t="s">
        <v>25</v>
      </c>
      <c r="BQ175" t="s">
        <v>25</v>
      </c>
      <c r="BR175" t="s">
        <v>25</v>
      </c>
      <c r="BS175" t="s">
        <v>25</v>
      </c>
      <c r="BT175" t="s">
        <v>25</v>
      </c>
      <c r="BU175" t="s">
        <v>25</v>
      </c>
      <c r="BV175" t="s">
        <v>25</v>
      </c>
      <c r="BW175">
        <v>135.32551030480201</v>
      </c>
      <c r="BX175">
        <v>41.8005134178864</v>
      </c>
      <c r="BY175">
        <f>BX175/T175</f>
        <v>3.831394447102328</v>
      </c>
      <c r="BZ175">
        <v>30.8144290654919</v>
      </c>
      <c r="CA175">
        <v>10.645454327130199</v>
      </c>
      <c r="CB175">
        <v>2.3790911577384901</v>
      </c>
      <c r="CC175">
        <v>1.53632866261921E-2</v>
      </c>
      <c r="CD175">
        <v>1.7728434838413399E-2</v>
      </c>
      <c r="CE175">
        <v>0.86659012858278095</v>
      </c>
      <c r="CF175">
        <v>0.43035444977669202</v>
      </c>
      <c r="CG175">
        <v>1.2665083116777001</v>
      </c>
      <c r="CH175">
        <v>15.4529491765953</v>
      </c>
      <c r="CI175">
        <v>0.93922062304656495</v>
      </c>
      <c r="CJ175">
        <v>2.7541566054784101</v>
      </c>
      <c r="CK175">
        <v>0.17573062691872399</v>
      </c>
      <c r="CL175">
        <v>1.5945110328851</v>
      </c>
      <c r="CM175">
        <v>0.80853589877776599</v>
      </c>
      <c r="CN175">
        <v>0.201978302669646</v>
      </c>
      <c r="CO175">
        <v>1.4068566676979</v>
      </c>
      <c r="CP175">
        <v>0.50922277206661304</v>
      </c>
      <c r="CQ175" t="s">
        <v>25</v>
      </c>
      <c r="CR175">
        <v>0.28212195012861502</v>
      </c>
      <c r="CS175">
        <v>1.4758714932219108</v>
      </c>
      <c r="CT175">
        <v>1.5424853373453671</v>
      </c>
      <c r="CU175">
        <v>0.64747584351141407</v>
      </c>
      <c r="CV175">
        <v>0.36613484805955548</v>
      </c>
      <c r="CW175">
        <v>0.46597889115206059</v>
      </c>
      <c r="CX175">
        <v>0</v>
      </c>
      <c r="CY175">
        <v>0.20833141198434765</v>
      </c>
    </row>
    <row r="176" spans="1:103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41"/>
        <v>5.4118688898616947</v>
      </c>
      <c r="O176">
        <f t="shared" si="39"/>
        <v>10.474584948119409</v>
      </c>
      <c r="P176">
        <v>220.92821812483243</v>
      </c>
      <c r="Q176">
        <f t="shared" si="42"/>
        <v>52.171168753551179</v>
      </c>
      <c r="R176">
        <f t="shared" si="40"/>
        <v>100.97645565203453</v>
      </c>
      <c r="S176">
        <v>11.23</v>
      </c>
      <c r="T176">
        <v>10.91</v>
      </c>
      <c r="U176" t="s">
        <v>25</v>
      </c>
      <c r="V176" t="s">
        <v>25</v>
      </c>
      <c r="W176" t="s">
        <v>25</v>
      </c>
      <c r="X176" t="s">
        <v>25</v>
      </c>
      <c r="Y176" t="s">
        <v>25</v>
      </c>
      <c r="Z176" t="s">
        <v>25</v>
      </c>
      <c r="AA176" t="s">
        <v>25</v>
      </c>
      <c r="AB176" t="s">
        <v>25</v>
      </c>
      <c r="AC176" t="s">
        <v>25</v>
      </c>
      <c r="AD176" t="s">
        <v>25</v>
      </c>
      <c r="AE176" t="s">
        <v>25</v>
      </c>
      <c r="AF176" t="s">
        <v>25</v>
      </c>
      <c r="AG176" t="s">
        <v>25</v>
      </c>
      <c r="AH176" t="s">
        <v>25</v>
      </c>
      <c r="AI176" t="s">
        <v>25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 t="s">
        <v>25</v>
      </c>
      <c r="AZ176" t="s">
        <v>25</v>
      </c>
      <c r="BA176" t="s">
        <v>25</v>
      </c>
      <c r="BB176" t="s">
        <v>25</v>
      </c>
      <c r="BC176" t="s">
        <v>25</v>
      </c>
      <c r="BD176" t="s">
        <v>25</v>
      </c>
      <c r="BE176" t="s">
        <v>25</v>
      </c>
      <c r="BF176" t="s">
        <v>25</v>
      </c>
      <c r="BG176" t="s">
        <v>25</v>
      </c>
      <c r="BH176" t="s">
        <v>25</v>
      </c>
      <c r="BI176" t="s">
        <v>25</v>
      </c>
      <c r="BJ176" t="s">
        <v>25</v>
      </c>
      <c r="BK176" t="s">
        <v>25</v>
      </c>
      <c r="BL176" t="s">
        <v>25</v>
      </c>
      <c r="BM176" t="s">
        <v>25</v>
      </c>
      <c r="BN176" t="s">
        <v>25</v>
      </c>
      <c r="BO176" t="s">
        <v>25</v>
      </c>
      <c r="BP176" t="s">
        <v>25</v>
      </c>
      <c r="BQ176" t="s">
        <v>25</v>
      </c>
      <c r="BR176" t="s">
        <v>25</v>
      </c>
      <c r="BS176" t="s">
        <v>25</v>
      </c>
      <c r="BT176" t="s">
        <v>25</v>
      </c>
      <c r="BU176" t="s">
        <v>25</v>
      </c>
      <c r="BV176" t="s">
        <v>25</v>
      </c>
      <c r="BW176">
        <v>135.32551030480201</v>
      </c>
      <c r="BX176">
        <v>41.8005134178864</v>
      </c>
      <c r="BY176">
        <f>BX176/T176</f>
        <v>3.831394447102328</v>
      </c>
      <c r="BZ176">
        <v>30.8144290654919</v>
      </c>
      <c r="CA176">
        <v>10.645454327130199</v>
      </c>
      <c r="CB176">
        <v>2.3790911577384901</v>
      </c>
      <c r="CC176">
        <v>1.53632866261921E-2</v>
      </c>
      <c r="CD176">
        <v>1.7728434838413399E-2</v>
      </c>
      <c r="CE176">
        <v>0.86659012858278095</v>
      </c>
      <c r="CF176">
        <v>0.43035444977669202</v>
      </c>
      <c r="CG176">
        <v>1.2665083116777001</v>
      </c>
      <c r="CH176">
        <v>15.4529491765953</v>
      </c>
      <c r="CI176">
        <v>0.93922062304656495</v>
      </c>
      <c r="CJ176">
        <v>2.7541566054784101</v>
      </c>
      <c r="CK176">
        <v>0.17573062691872399</v>
      </c>
      <c r="CL176">
        <v>1.5945110328851</v>
      </c>
      <c r="CM176">
        <v>0.80853589877776599</v>
      </c>
      <c r="CN176">
        <v>0.201978302669646</v>
      </c>
      <c r="CO176">
        <v>1.4068566676979</v>
      </c>
      <c r="CP176">
        <v>0.50922277206661304</v>
      </c>
      <c r="CQ176" t="s">
        <v>25</v>
      </c>
      <c r="CR176">
        <v>0.28212195012861502</v>
      </c>
      <c r="CS176">
        <v>1.4758714932219108</v>
      </c>
      <c r="CT176">
        <v>1.5424853373453671</v>
      </c>
      <c r="CU176">
        <v>0.64747584351141407</v>
      </c>
      <c r="CV176">
        <v>0.36613484805955548</v>
      </c>
      <c r="CW176">
        <v>0.46597889115206059</v>
      </c>
      <c r="CX176">
        <v>0</v>
      </c>
      <c r="CY176">
        <v>0.20833141198434765</v>
      </c>
    </row>
    <row r="177" spans="1:103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41"/>
        <v>7.1160318594351644</v>
      </c>
      <c r="O177">
        <f t="shared" si="39"/>
        <v>12.938239744427571</v>
      </c>
      <c r="P177">
        <v>105.00354538123406</v>
      </c>
      <c r="Q177">
        <f t="shared" si="42"/>
        <v>17.393766930471667</v>
      </c>
      <c r="R177">
        <f t="shared" si="40"/>
        <v>31.625030782675758</v>
      </c>
      <c r="S177">
        <v>11.23</v>
      </c>
      <c r="T177">
        <v>10.91</v>
      </c>
      <c r="U177" t="s">
        <v>25</v>
      </c>
      <c r="V177" t="s">
        <v>25</v>
      </c>
      <c r="W177" t="s">
        <v>25</v>
      </c>
      <c r="X177" t="s">
        <v>25</v>
      </c>
      <c r="Y177" t="s">
        <v>25</v>
      </c>
      <c r="Z177" t="s">
        <v>25</v>
      </c>
      <c r="AA177" t="s">
        <v>25</v>
      </c>
      <c r="AB177" t="s">
        <v>25</v>
      </c>
      <c r="AC177" t="s">
        <v>25</v>
      </c>
      <c r="AD177" t="s">
        <v>25</v>
      </c>
      <c r="AE177" t="s">
        <v>25</v>
      </c>
      <c r="AF177" t="s">
        <v>25</v>
      </c>
      <c r="AG177" t="s">
        <v>25</v>
      </c>
      <c r="AH177" t="s">
        <v>25</v>
      </c>
      <c r="AI177" t="s">
        <v>25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 t="s">
        <v>25</v>
      </c>
      <c r="AZ177" t="s">
        <v>25</v>
      </c>
      <c r="BA177" t="s">
        <v>25</v>
      </c>
      <c r="BB177" t="s">
        <v>25</v>
      </c>
      <c r="BC177" t="s">
        <v>25</v>
      </c>
      <c r="BD177" t="s">
        <v>25</v>
      </c>
      <c r="BE177" t="s">
        <v>25</v>
      </c>
      <c r="BF177" t="s">
        <v>25</v>
      </c>
      <c r="BG177" t="s">
        <v>25</v>
      </c>
      <c r="BH177" t="s">
        <v>25</v>
      </c>
      <c r="BI177" t="s">
        <v>25</v>
      </c>
      <c r="BJ177" t="s">
        <v>25</v>
      </c>
      <c r="BK177" t="s">
        <v>25</v>
      </c>
      <c r="BL177" t="s">
        <v>25</v>
      </c>
      <c r="BM177" t="s">
        <v>25</v>
      </c>
      <c r="BN177" t="s">
        <v>25</v>
      </c>
      <c r="BO177" t="s">
        <v>25</v>
      </c>
      <c r="BP177" t="s">
        <v>25</v>
      </c>
      <c r="BQ177" t="s">
        <v>25</v>
      </c>
      <c r="BR177" t="s">
        <v>25</v>
      </c>
      <c r="BS177" t="s">
        <v>25</v>
      </c>
      <c r="BT177" t="s">
        <v>25</v>
      </c>
      <c r="BU177" t="s">
        <v>25</v>
      </c>
      <c r="BV177" t="s">
        <v>25</v>
      </c>
      <c r="BW177">
        <v>135.32551030480201</v>
      </c>
      <c r="BX177">
        <v>41.8005134178864</v>
      </c>
      <c r="BY177">
        <f>BX177/T177</f>
        <v>3.831394447102328</v>
      </c>
      <c r="BZ177">
        <v>30.8144290654919</v>
      </c>
      <c r="CA177">
        <v>10.645454327130199</v>
      </c>
      <c r="CB177">
        <v>2.3790911577384901</v>
      </c>
      <c r="CC177">
        <v>1.53632866261921E-2</v>
      </c>
      <c r="CD177">
        <v>1.7728434838413399E-2</v>
      </c>
      <c r="CE177">
        <v>0.86659012858278095</v>
      </c>
      <c r="CF177">
        <v>0.43035444977669202</v>
      </c>
      <c r="CG177">
        <v>1.2665083116777001</v>
      </c>
      <c r="CH177">
        <v>15.4529491765953</v>
      </c>
      <c r="CI177">
        <v>0.93922062304656495</v>
      </c>
      <c r="CJ177">
        <v>2.7541566054784101</v>
      </c>
      <c r="CK177">
        <v>0.17573062691872399</v>
      </c>
      <c r="CL177">
        <v>1.5945110328851</v>
      </c>
      <c r="CM177">
        <v>0.80853589877776599</v>
      </c>
      <c r="CN177">
        <v>0.201978302669646</v>
      </c>
      <c r="CO177">
        <v>1.4068566676979</v>
      </c>
      <c r="CP177">
        <v>0.50922277206661304</v>
      </c>
      <c r="CQ177" t="s">
        <v>25</v>
      </c>
      <c r="CR177">
        <v>0.28212195012861502</v>
      </c>
      <c r="CS177">
        <v>1.4758714932219108</v>
      </c>
      <c r="CT177">
        <v>1.5424853373453671</v>
      </c>
      <c r="CU177">
        <v>0.64747584351141407</v>
      </c>
      <c r="CV177">
        <v>0.36613484805955548</v>
      </c>
      <c r="CW177">
        <v>0.46597889115206059</v>
      </c>
      <c r="CX177">
        <v>0</v>
      </c>
      <c r="CY177">
        <v>0.20833141198434765</v>
      </c>
    </row>
    <row r="178" spans="1:103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41"/>
        <v>11.100088531546115</v>
      </c>
      <c r="O178">
        <f t="shared" si="39"/>
        <v>20.812665996648967</v>
      </c>
      <c r="P178">
        <v>229.93207620200511</v>
      </c>
      <c r="Q178">
        <f t="shared" si="42"/>
        <v>54.872326176702977</v>
      </c>
      <c r="R178">
        <f t="shared" si="40"/>
        <v>102.88561158131809</v>
      </c>
      <c r="S178">
        <v>11.23</v>
      </c>
      <c r="T178">
        <v>10.91</v>
      </c>
      <c r="U178" t="s">
        <v>25</v>
      </c>
      <c r="V178" t="s">
        <v>25</v>
      </c>
      <c r="W178" t="s">
        <v>25</v>
      </c>
      <c r="X178" t="s">
        <v>25</v>
      </c>
      <c r="Y178" t="s">
        <v>25</v>
      </c>
      <c r="Z178" t="s">
        <v>25</v>
      </c>
      <c r="AA178" t="s">
        <v>25</v>
      </c>
      <c r="AB178" t="s">
        <v>25</v>
      </c>
      <c r="AC178" t="s">
        <v>25</v>
      </c>
      <c r="AD178" t="s">
        <v>25</v>
      </c>
      <c r="AE178" t="s">
        <v>25</v>
      </c>
      <c r="AF178" t="s">
        <v>25</v>
      </c>
      <c r="AG178" t="s">
        <v>25</v>
      </c>
      <c r="AH178" t="s">
        <v>25</v>
      </c>
      <c r="AI178" t="s">
        <v>25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 t="s">
        <v>25</v>
      </c>
      <c r="AZ178" t="s">
        <v>25</v>
      </c>
      <c r="BA178" t="s">
        <v>25</v>
      </c>
      <c r="BB178" t="s">
        <v>25</v>
      </c>
      <c r="BC178" t="s">
        <v>25</v>
      </c>
      <c r="BD178" t="s">
        <v>25</v>
      </c>
      <c r="BE178" t="s">
        <v>25</v>
      </c>
      <c r="BF178" t="s">
        <v>25</v>
      </c>
      <c r="BG178" t="s">
        <v>25</v>
      </c>
      <c r="BH178" t="s">
        <v>25</v>
      </c>
      <c r="BI178" t="s">
        <v>25</v>
      </c>
      <c r="BJ178" t="s">
        <v>25</v>
      </c>
      <c r="BK178" t="s">
        <v>25</v>
      </c>
      <c r="BL178" t="s">
        <v>25</v>
      </c>
      <c r="BM178" t="s">
        <v>25</v>
      </c>
      <c r="BN178" t="s">
        <v>25</v>
      </c>
      <c r="BO178" t="s">
        <v>25</v>
      </c>
      <c r="BP178" t="s">
        <v>25</v>
      </c>
      <c r="BQ178" t="s">
        <v>25</v>
      </c>
      <c r="BR178" t="s">
        <v>25</v>
      </c>
      <c r="BS178" t="s">
        <v>25</v>
      </c>
      <c r="BT178" t="s">
        <v>25</v>
      </c>
      <c r="BU178" t="s">
        <v>25</v>
      </c>
      <c r="BV178" t="s">
        <v>25</v>
      </c>
      <c r="BW178">
        <v>135.32551030480201</v>
      </c>
      <c r="BX178">
        <v>41.8005134178864</v>
      </c>
      <c r="BY178">
        <f>BX178/T178</f>
        <v>3.831394447102328</v>
      </c>
      <c r="BZ178">
        <v>30.8144290654919</v>
      </c>
      <c r="CA178">
        <v>10.645454327130199</v>
      </c>
      <c r="CB178">
        <v>2.3790911577384901</v>
      </c>
      <c r="CC178">
        <v>1.53632866261921E-2</v>
      </c>
      <c r="CD178">
        <v>1.7728434838413399E-2</v>
      </c>
      <c r="CE178">
        <v>0.86659012858278095</v>
      </c>
      <c r="CF178">
        <v>0.43035444977669202</v>
      </c>
      <c r="CG178">
        <v>1.2665083116777001</v>
      </c>
      <c r="CH178">
        <v>15.4529491765953</v>
      </c>
      <c r="CI178">
        <v>0.93922062304656495</v>
      </c>
      <c r="CJ178">
        <v>2.7541566054784101</v>
      </c>
      <c r="CK178">
        <v>0.17573062691872399</v>
      </c>
      <c r="CL178">
        <v>1.5945110328851</v>
      </c>
      <c r="CM178">
        <v>0.80853589877776599</v>
      </c>
      <c r="CN178">
        <v>0.201978302669646</v>
      </c>
      <c r="CO178">
        <v>1.4068566676979</v>
      </c>
      <c r="CP178">
        <v>0.50922277206661304</v>
      </c>
      <c r="CQ178" t="s">
        <v>25</v>
      </c>
      <c r="CR178">
        <v>0.28212195012861502</v>
      </c>
      <c r="CS178">
        <v>1.4758714932219108</v>
      </c>
      <c r="CT178">
        <v>1.5424853373453671</v>
      </c>
      <c r="CU178">
        <v>0.64747584351141407</v>
      </c>
      <c r="CV178">
        <v>0.36613484805955548</v>
      </c>
      <c r="CW178">
        <v>0.46597889115206059</v>
      </c>
      <c r="CX178">
        <v>0</v>
      </c>
      <c r="CY178">
        <v>0.20833141198434765</v>
      </c>
    </row>
    <row r="179" spans="1:103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41"/>
        <v>5.4579273484988162</v>
      </c>
      <c r="O179">
        <f t="shared" si="39"/>
        <v>10.233613778435281</v>
      </c>
      <c r="P179">
        <v>360.48801832100901</v>
      </c>
      <c r="Q179">
        <f t="shared" si="42"/>
        <v>94.039108812404152</v>
      </c>
      <c r="R179">
        <f t="shared" si="40"/>
        <v>176.32332902325777</v>
      </c>
      <c r="S179">
        <v>11.23</v>
      </c>
      <c r="T179">
        <v>10.91</v>
      </c>
      <c r="U179" t="s">
        <v>25</v>
      </c>
      <c r="V179" t="s">
        <v>25</v>
      </c>
      <c r="W179" t="s">
        <v>25</v>
      </c>
      <c r="X179" t="s">
        <v>25</v>
      </c>
      <c r="Y179" t="s">
        <v>25</v>
      </c>
      <c r="Z179" t="s">
        <v>25</v>
      </c>
      <c r="AA179" t="s">
        <v>25</v>
      </c>
      <c r="AB179" t="s">
        <v>25</v>
      </c>
      <c r="AC179" t="s">
        <v>25</v>
      </c>
      <c r="AD179" t="s">
        <v>25</v>
      </c>
      <c r="AE179" t="s">
        <v>25</v>
      </c>
      <c r="AF179" t="s">
        <v>25</v>
      </c>
      <c r="AG179" t="s">
        <v>25</v>
      </c>
      <c r="AH179" t="s">
        <v>25</v>
      </c>
      <c r="AI179" t="s">
        <v>25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 t="s">
        <v>25</v>
      </c>
      <c r="AZ179" t="s">
        <v>25</v>
      </c>
      <c r="BA179" t="s">
        <v>25</v>
      </c>
      <c r="BB179" t="s">
        <v>25</v>
      </c>
      <c r="BC179" t="s">
        <v>25</v>
      </c>
      <c r="BD179" t="s">
        <v>25</v>
      </c>
      <c r="BE179" t="s">
        <v>25</v>
      </c>
      <c r="BF179" t="s">
        <v>25</v>
      </c>
      <c r="BG179" t="s">
        <v>25</v>
      </c>
      <c r="BH179" t="s">
        <v>25</v>
      </c>
      <c r="BI179" t="s">
        <v>25</v>
      </c>
      <c r="BJ179" t="s">
        <v>25</v>
      </c>
      <c r="BK179" t="s">
        <v>25</v>
      </c>
      <c r="BL179" t="s">
        <v>25</v>
      </c>
      <c r="BM179" t="s">
        <v>25</v>
      </c>
      <c r="BN179" t="s">
        <v>25</v>
      </c>
      <c r="BO179" t="s">
        <v>25</v>
      </c>
      <c r="BP179" t="s">
        <v>25</v>
      </c>
      <c r="BQ179" t="s">
        <v>25</v>
      </c>
      <c r="BR179" t="s">
        <v>25</v>
      </c>
      <c r="BS179" t="s">
        <v>25</v>
      </c>
      <c r="BT179" t="s">
        <v>25</v>
      </c>
      <c r="BU179" t="s">
        <v>25</v>
      </c>
      <c r="BV179" t="s">
        <v>25</v>
      </c>
      <c r="BW179">
        <v>135.32551030480201</v>
      </c>
      <c r="BX179">
        <v>41.8005134178864</v>
      </c>
      <c r="BY179">
        <f>BX179/T179</f>
        <v>3.831394447102328</v>
      </c>
      <c r="BZ179">
        <v>30.8144290654919</v>
      </c>
      <c r="CA179">
        <v>10.645454327130199</v>
      </c>
      <c r="CB179">
        <v>2.3790911577384901</v>
      </c>
      <c r="CC179">
        <v>1.53632866261921E-2</v>
      </c>
      <c r="CD179">
        <v>1.7728434838413399E-2</v>
      </c>
      <c r="CE179">
        <v>0.86659012858278095</v>
      </c>
      <c r="CF179">
        <v>0.43035444977669202</v>
      </c>
      <c r="CG179">
        <v>1.2665083116777001</v>
      </c>
      <c r="CH179">
        <v>15.4529491765953</v>
      </c>
      <c r="CI179">
        <v>0.93922062304656495</v>
      </c>
      <c r="CJ179">
        <v>2.7541566054784101</v>
      </c>
      <c r="CK179">
        <v>0.17573062691872399</v>
      </c>
      <c r="CL179">
        <v>1.5945110328851</v>
      </c>
      <c r="CM179">
        <v>0.80853589877776599</v>
      </c>
      <c r="CN179">
        <v>0.201978302669646</v>
      </c>
      <c r="CO179">
        <v>1.4068566676979</v>
      </c>
      <c r="CP179">
        <v>0.50922277206661304</v>
      </c>
      <c r="CQ179" t="s">
        <v>25</v>
      </c>
      <c r="CR179">
        <v>0.28212195012861502</v>
      </c>
      <c r="CS179">
        <v>1.4758714932219108</v>
      </c>
      <c r="CT179">
        <v>1.5424853373453671</v>
      </c>
      <c r="CU179">
        <v>0.64747584351141407</v>
      </c>
      <c r="CV179">
        <v>0.36613484805955548</v>
      </c>
      <c r="CW179">
        <v>0.46597889115206059</v>
      </c>
      <c r="CX179">
        <v>0</v>
      </c>
      <c r="CY179">
        <v>0.20833141198434765</v>
      </c>
    </row>
    <row r="180" spans="1:103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41"/>
        <v>42.120460423646982</v>
      </c>
      <c r="O180">
        <f t="shared" si="39"/>
        <v>78.975863294338097</v>
      </c>
      <c r="P180">
        <v>161.27765836356338</v>
      </c>
      <c r="Q180">
        <f t="shared" si="42"/>
        <v>34.276000825170463</v>
      </c>
      <c r="R180">
        <f t="shared" si="40"/>
        <v>64.267501547194612</v>
      </c>
      <c r="S180">
        <v>11.23</v>
      </c>
      <c r="T180">
        <v>10.91</v>
      </c>
      <c r="U180" t="s">
        <v>25</v>
      </c>
      <c r="V180" t="s">
        <v>25</v>
      </c>
      <c r="W180" t="s">
        <v>25</v>
      </c>
      <c r="X180" t="s">
        <v>25</v>
      </c>
      <c r="Y180" t="s">
        <v>25</v>
      </c>
      <c r="Z180" t="s">
        <v>25</v>
      </c>
      <c r="AA180" t="s">
        <v>25</v>
      </c>
      <c r="AB180" t="s">
        <v>25</v>
      </c>
      <c r="AC180" t="s">
        <v>25</v>
      </c>
      <c r="AD180" t="s">
        <v>25</v>
      </c>
      <c r="AE180" t="s">
        <v>25</v>
      </c>
      <c r="AF180" t="s">
        <v>25</v>
      </c>
      <c r="AG180" t="s">
        <v>25</v>
      </c>
      <c r="AH180" t="s">
        <v>25</v>
      </c>
      <c r="AI180" t="s">
        <v>25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 t="s">
        <v>25</v>
      </c>
      <c r="AZ180" t="s">
        <v>25</v>
      </c>
      <c r="BA180" t="s">
        <v>25</v>
      </c>
      <c r="BB180" t="s">
        <v>25</v>
      </c>
      <c r="BC180" t="s">
        <v>25</v>
      </c>
      <c r="BD180" t="s">
        <v>25</v>
      </c>
      <c r="BE180" t="s">
        <v>25</v>
      </c>
      <c r="BF180" t="s">
        <v>25</v>
      </c>
      <c r="BG180" t="s">
        <v>25</v>
      </c>
      <c r="BH180" t="s">
        <v>25</v>
      </c>
      <c r="BI180" t="s">
        <v>25</v>
      </c>
      <c r="BJ180" t="s">
        <v>25</v>
      </c>
      <c r="BK180" t="s">
        <v>25</v>
      </c>
      <c r="BL180" t="s">
        <v>25</v>
      </c>
      <c r="BM180" t="s">
        <v>25</v>
      </c>
      <c r="BN180" t="s">
        <v>25</v>
      </c>
      <c r="BO180" t="s">
        <v>25</v>
      </c>
      <c r="BP180" t="s">
        <v>25</v>
      </c>
      <c r="BQ180" t="s">
        <v>25</v>
      </c>
      <c r="BR180" t="s">
        <v>25</v>
      </c>
      <c r="BS180" t="s">
        <v>25</v>
      </c>
      <c r="BT180" t="s">
        <v>25</v>
      </c>
      <c r="BU180" t="s">
        <v>25</v>
      </c>
      <c r="BV180" t="s">
        <v>25</v>
      </c>
      <c r="BW180">
        <v>135.32551030480201</v>
      </c>
      <c r="BX180">
        <v>41.8005134178864</v>
      </c>
      <c r="BY180">
        <f>BX180/T180</f>
        <v>3.831394447102328</v>
      </c>
      <c r="BZ180">
        <v>30.8144290654919</v>
      </c>
      <c r="CA180">
        <v>10.645454327130199</v>
      </c>
      <c r="CB180">
        <v>2.3790911577384901</v>
      </c>
      <c r="CC180">
        <v>1.53632866261921E-2</v>
      </c>
      <c r="CD180">
        <v>1.7728434838413399E-2</v>
      </c>
      <c r="CE180">
        <v>0.86659012858278095</v>
      </c>
      <c r="CF180">
        <v>0.43035444977669202</v>
      </c>
      <c r="CG180">
        <v>1.2665083116777001</v>
      </c>
      <c r="CH180">
        <v>15.4529491765953</v>
      </c>
      <c r="CI180">
        <v>0.93922062304656495</v>
      </c>
      <c r="CJ180">
        <v>2.7541566054784101</v>
      </c>
      <c r="CK180">
        <v>0.17573062691872399</v>
      </c>
      <c r="CL180">
        <v>1.5945110328851</v>
      </c>
      <c r="CM180">
        <v>0.80853589877776599</v>
      </c>
      <c r="CN180">
        <v>0.201978302669646</v>
      </c>
      <c r="CO180">
        <v>1.4068566676979</v>
      </c>
      <c r="CP180">
        <v>0.50922277206661304</v>
      </c>
      <c r="CQ180" t="s">
        <v>25</v>
      </c>
      <c r="CR180">
        <v>0.28212195012861502</v>
      </c>
      <c r="CS180">
        <v>1.4758714932219108</v>
      </c>
      <c r="CT180">
        <v>1.5424853373453671</v>
      </c>
      <c r="CU180">
        <v>0.64747584351141407</v>
      </c>
      <c r="CV180">
        <v>0.36613484805955548</v>
      </c>
      <c r="CW180">
        <v>0.46597889115206059</v>
      </c>
      <c r="CX180">
        <v>0</v>
      </c>
      <c r="CY180">
        <v>0.20833141198434765</v>
      </c>
    </row>
    <row r="181" spans="1:103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41"/>
        <v>0</v>
      </c>
      <c r="O181">
        <f t="shared" si="39"/>
        <v>0</v>
      </c>
      <c r="P181">
        <v>37.474609802438913</v>
      </c>
      <c r="Q181">
        <f t="shared" si="42"/>
        <v>-2.8649137431668756</v>
      </c>
      <c r="R181">
        <f t="shared" si="40"/>
        <v>-5.5449943416133083</v>
      </c>
      <c r="S181">
        <v>11.23</v>
      </c>
      <c r="T181">
        <v>10.91</v>
      </c>
      <c r="U181" t="s">
        <v>25</v>
      </c>
      <c r="V181" t="s">
        <v>25</v>
      </c>
      <c r="W181" t="s">
        <v>25</v>
      </c>
      <c r="X181" t="s">
        <v>25</v>
      </c>
      <c r="Y181" t="s">
        <v>25</v>
      </c>
      <c r="Z181" t="s">
        <v>25</v>
      </c>
      <c r="AA181" t="s">
        <v>25</v>
      </c>
      <c r="AB181" t="s">
        <v>25</v>
      </c>
      <c r="AC181" t="s">
        <v>25</v>
      </c>
      <c r="AD181" t="s">
        <v>25</v>
      </c>
      <c r="AE181" t="s">
        <v>25</v>
      </c>
      <c r="AF181" t="s">
        <v>25</v>
      </c>
      <c r="AG181" t="s">
        <v>25</v>
      </c>
      <c r="AH181" t="s">
        <v>25</v>
      </c>
      <c r="AI181" t="s">
        <v>25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 t="s">
        <v>25</v>
      </c>
      <c r="AZ181" t="s">
        <v>25</v>
      </c>
      <c r="BA181" t="s">
        <v>25</v>
      </c>
      <c r="BB181" t="s">
        <v>25</v>
      </c>
      <c r="BC181" t="s">
        <v>25</v>
      </c>
      <c r="BD181" t="s">
        <v>25</v>
      </c>
      <c r="BE181" t="s">
        <v>25</v>
      </c>
      <c r="BF181" t="s">
        <v>25</v>
      </c>
      <c r="BG181" t="s">
        <v>25</v>
      </c>
      <c r="BH181" t="s">
        <v>25</v>
      </c>
      <c r="BI181" t="s">
        <v>25</v>
      </c>
      <c r="BJ181" t="s">
        <v>25</v>
      </c>
      <c r="BK181" t="s">
        <v>25</v>
      </c>
      <c r="BL181" t="s">
        <v>25</v>
      </c>
      <c r="BM181" t="s">
        <v>25</v>
      </c>
      <c r="BN181" t="s">
        <v>25</v>
      </c>
      <c r="BO181" t="s">
        <v>25</v>
      </c>
      <c r="BP181" t="s">
        <v>25</v>
      </c>
      <c r="BQ181" t="s">
        <v>25</v>
      </c>
      <c r="BR181" t="s">
        <v>25</v>
      </c>
      <c r="BS181" t="s">
        <v>25</v>
      </c>
      <c r="BT181" t="s">
        <v>25</v>
      </c>
      <c r="BU181" t="s">
        <v>25</v>
      </c>
      <c r="BV181" t="s">
        <v>25</v>
      </c>
      <c r="BW181">
        <v>135.32551030480201</v>
      </c>
      <c r="BX181">
        <v>41.8005134178864</v>
      </c>
      <c r="BY181">
        <f>BX181/T181</f>
        <v>3.831394447102328</v>
      </c>
      <c r="BZ181">
        <v>30.8144290654919</v>
      </c>
      <c r="CA181">
        <v>10.645454327130199</v>
      </c>
      <c r="CB181">
        <v>2.3790911577384901</v>
      </c>
      <c r="CC181">
        <v>1.53632866261921E-2</v>
      </c>
      <c r="CD181">
        <v>1.7728434838413399E-2</v>
      </c>
      <c r="CE181">
        <v>0.86659012858278095</v>
      </c>
      <c r="CF181">
        <v>0.43035444977669202</v>
      </c>
      <c r="CG181">
        <v>1.2665083116777001</v>
      </c>
      <c r="CH181">
        <v>15.4529491765953</v>
      </c>
      <c r="CI181">
        <v>0.93922062304656495</v>
      </c>
      <c r="CJ181">
        <v>2.7541566054784101</v>
      </c>
      <c r="CK181">
        <v>0.17573062691872399</v>
      </c>
      <c r="CL181">
        <v>1.5945110328851</v>
      </c>
      <c r="CM181">
        <v>0.80853589877776599</v>
      </c>
      <c r="CN181">
        <v>0.201978302669646</v>
      </c>
      <c r="CO181">
        <v>1.4068566676979</v>
      </c>
      <c r="CP181">
        <v>0.50922277206661304</v>
      </c>
      <c r="CQ181" t="s">
        <v>25</v>
      </c>
      <c r="CR181">
        <v>0.28212195012861502</v>
      </c>
      <c r="CS181">
        <v>1.4758714932219108</v>
      </c>
      <c r="CT181">
        <v>1.5424853373453671</v>
      </c>
      <c r="CU181">
        <v>0.64747584351141407</v>
      </c>
      <c r="CV181">
        <v>0.36613484805955548</v>
      </c>
      <c r="CW181">
        <v>0.46597889115206059</v>
      </c>
      <c r="CX181">
        <v>0</v>
      </c>
      <c r="CY181">
        <v>0.20833141198434765</v>
      </c>
    </row>
    <row r="182" spans="1:103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41"/>
        <v>70.51550017343196</v>
      </c>
      <c r="O182">
        <f t="shared" si="39"/>
        <v>141.03100034686392</v>
      </c>
      <c r="P182">
        <v>39.725574321732076</v>
      </c>
      <c r="Q182">
        <f t="shared" si="42"/>
        <v>-2.1896243873789265</v>
      </c>
      <c r="R182">
        <f t="shared" si="40"/>
        <v>-4.379248774757853</v>
      </c>
      <c r="S182">
        <v>11.23</v>
      </c>
      <c r="T182">
        <v>10.91</v>
      </c>
      <c r="U182" t="s">
        <v>25</v>
      </c>
      <c r="V182" t="s">
        <v>25</v>
      </c>
      <c r="W182" t="s">
        <v>25</v>
      </c>
      <c r="X182" t="s">
        <v>25</v>
      </c>
      <c r="Y182" t="s">
        <v>25</v>
      </c>
      <c r="Z182" t="s">
        <v>25</v>
      </c>
      <c r="AA182" t="s">
        <v>25</v>
      </c>
      <c r="AB182" t="s">
        <v>25</v>
      </c>
      <c r="AC182" t="s">
        <v>25</v>
      </c>
      <c r="AD182" t="s">
        <v>25</v>
      </c>
      <c r="AE182" t="s">
        <v>25</v>
      </c>
      <c r="AF182" t="s">
        <v>25</v>
      </c>
      <c r="AG182" t="s">
        <v>25</v>
      </c>
      <c r="AH182" t="s">
        <v>25</v>
      </c>
      <c r="AI182" t="s">
        <v>25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 t="s">
        <v>25</v>
      </c>
      <c r="AZ182" t="s">
        <v>25</v>
      </c>
      <c r="BA182" t="s">
        <v>25</v>
      </c>
      <c r="BB182" t="s">
        <v>25</v>
      </c>
      <c r="BC182" t="s">
        <v>25</v>
      </c>
      <c r="BD182" t="s">
        <v>25</v>
      </c>
      <c r="BE182" t="s">
        <v>25</v>
      </c>
      <c r="BF182" t="s">
        <v>25</v>
      </c>
      <c r="BG182" t="s">
        <v>25</v>
      </c>
      <c r="BH182" t="s">
        <v>25</v>
      </c>
      <c r="BI182" t="s">
        <v>25</v>
      </c>
      <c r="BJ182" t="s">
        <v>25</v>
      </c>
      <c r="BK182" t="s">
        <v>25</v>
      </c>
      <c r="BL182" t="s">
        <v>25</v>
      </c>
      <c r="BM182" t="s">
        <v>25</v>
      </c>
      <c r="BN182" t="s">
        <v>25</v>
      </c>
      <c r="BO182" t="s">
        <v>25</v>
      </c>
      <c r="BP182" t="s">
        <v>25</v>
      </c>
      <c r="BQ182" t="s">
        <v>25</v>
      </c>
      <c r="BR182" t="s">
        <v>25</v>
      </c>
      <c r="BS182" t="s">
        <v>25</v>
      </c>
      <c r="BT182" t="s">
        <v>25</v>
      </c>
      <c r="BU182" t="s">
        <v>25</v>
      </c>
      <c r="BV182" t="s">
        <v>25</v>
      </c>
      <c r="BW182">
        <v>135.32551030480201</v>
      </c>
      <c r="BX182">
        <v>41.8005134178864</v>
      </c>
      <c r="BY182">
        <f>BX182/T182</f>
        <v>3.831394447102328</v>
      </c>
      <c r="BZ182">
        <v>30.8144290654919</v>
      </c>
      <c r="CA182">
        <v>10.645454327130199</v>
      </c>
      <c r="CB182">
        <v>2.3790911577384901</v>
      </c>
      <c r="CC182">
        <v>1.53632866261921E-2</v>
      </c>
      <c r="CD182">
        <v>1.7728434838413399E-2</v>
      </c>
      <c r="CE182">
        <v>0.86659012858278095</v>
      </c>
      <c r="CF182">
        <v>0.43035444977669202</v>
      </c>
      <c r="CG182">
        <v>1.2665083116777001</v>
      </c>
      <c r="CH182">
        <v>15.4529491765953</v>
      </c>
      <c r="CI182">
        <v>0.93922062304656495</v>
      </c>
      <c r="CJ182">
        <v>2.7541566054784101</v>
      </c>
      <c r="CK182">
        <v>0.17573062691872399</v>
      </c>
      <c r="CL182">
        <v>1.5945110328851</v>
      </c>
      <c r="CM182">
        <v>0.80853589877776599</v>
      </c>
      <c r="CN182">
        <v>0.201978302669646</v>
      </c>
      <c r="CO182">
        <v>1.4068566676979</v>
      </c>
      <c r="CP182">
        <v>0.50922277206661304</v>
      </c>
      <c r="CQ182" t="s">
        <v>25</v>
      </c>
      <c r="CR182">
        <v>0.28212195012861502</v>
      </c>
      <c r="CS182">
        <v>1.4758714932219108</v>
      </c>
      <c r="CT182">
        <v>1.5424853373453671</v>
      </c>
      <c r="CU182">
        <v>0.64747584351141407</v>
      </c>
      <c r="CV182">
        <v>0.36613484805955548</v>
      </c>
      <c r="CW182">
        <v>0.46597889115206059</v>
      </c>
      <c r="CX182">
        <v>0</v>
      </c>
      <c r="CY182">
        <v>0.20833141198434765</v>
      </c>
    </row>
    <row r="183" spans="1:103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39"/>
        <v>57.789126442527753</v>
      </c>
      <c r="P183">
        <v>279.68461589570234</v>
      </c>
      <c r="Q183">
        <f t="shared" si="42"/>
        <v>69.79808808481215</v>
      </c>
      <c r="R183">
        <f t="shared" si="40"/>
        <v>130.87141515902277</v>
      </c>
      <c r="S183">
        <v>5.28</v>
      </c>
      <c r="T183">
        <v>5.0579999999999998</v>
      </c>
      <c r="U183" t="s">
        <v>25</v>
      </c>
      <c r="V183" t="s">
        <v>25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  <c r="AC183" t="s">
        <v>25</v>
      </c>
      <c r="AD183" t="s">
        <v>25</v>
      </c>
      <c r="AE183" t="s">
        <v>25</v>
      </c>
      <c r="AF183" t="s">
        <v>25</v>
      </c>
      <c r="AG183" t="s">
        <v>25</v>
      </c>
      <c r="AH183" t="s">
        <v>25</v>
      </c>
      <c r="AI183" t="s">
        <v>25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 t="s">
        <v>25</v>
      </c>
      <c r="AZ183" t="s">
        <v>25</v>
      </c>
      <c r="BA183" t="s">
        <v>25</v>
      </c>
      <c r="BB183" t="s">
        <v>25</v>
      </c>
      <c r="BC183" t="s">
        <v>25</v>
      </c>
      <c r="BD183" t="s">
        <v>25</v>
      </c>
      <c r="BE183" t="s">
        <v>25</v>
      </c>
      <c r="BF183" t="s">
        <v>25</v>
      </c>
      <c r="BG183" t="s">
        <v>25</v>
      </c>
      <c r="BH183" t="s">
        <v>25</v>
      </c>
      <c r="BI183" t="s">
        <v>25</v>
      </c>
      <c r="BJ183" t="s">
        <v>25</v>
      </c>
      <c r="BK183" t="s">
        <v>25</v>
      </c>
      <c r="BL183" t="s">
        <v>25</v>
      </c>
      <c r="BM183" t="s">
        <v>25</v>
      </c>
      <c r="BN183" t="s">
        <v>25</v>
      </c>
      <c r="BO183" t="s">
        <v>25</v>
      </c>
      <c r="BP183" t="s">
        <v>25</v>
      </c>
      <c r="BQ183" t="s">
        <v>25</v>
      </c>
      <c r="BR183" t="s">
        <v>25</v>
      </c>
      <c r="BS183" t="s">
        <v>25</v>
      </c>
      <c r="BT183" t="s">
        <v>25</v>
      </c>
      <c r="BU183" t="s">
        <v>25</v>
      </c>
      <c r="BV183" t="s">
        <v>25</v>
      </c>
      <c r="BW183">
        <v>137.75195803385</v>
      </c>
      <c r="BX183">
        <v>10.623855208194</v>
      </c>
      <c r="BY183">
        <f>BX183/T183</f>
        <v>2.1004063282313168</v>
      </c>
      <c r="BZ183">
        <v>7.4200308740356498</v>
      </c>
      <c r="CA183">
        <v>2.0752962046715</v>
      </c>
      <c r="CB183">
        <v>0.39922817599160998</v>
      </c>
      <c r="CC183">
        <v>2.00273036415838E-2</v>
      </c>
      <c r="CD183">
        <v>1.8921044477751E-2</v>
      </c>
      <c r="CE183">
        <v>1.0584671298211701</v>
      </c>
      <c r="CF183">
        <v>0.53324702496254195</v>
      </c>
      <c r="CG183">
        <v>1.1924919972088599</v>
      </c>
      <c r="CH183">
        <v>5.6040717557648501</v>
      </c>
      <c r="CI183">
        <v>0.84857826550308502</v>
      </c>
      <c r="CJ183">
        <v>0.61670559971911199</v>
      </c>
      <c r="CK183">
        <v>0.12555061871706999</v>
      </c>
      <c r="CL183">
        <v>0.34776290244517599</v>
      </c>
      <c r="CM183">
        <v>0.128807086841049</v>
      </c>
      <c r="CN183">
        <v>3.06919670425965E-2</v>
      </c>
      <c r="CO183">
        <v>0.36601598756873499</v>
      </c>
      <c r="CP183">
        <v>0.17673475156316501</v>
      </c>
      <c r="CQ183" t="s">
        <v>25</v>
      </c>
      <c r="CR183">
        <v>0.15293035240233399</v>
      </c>
      <c r="CS183">
        <v>0.23366721010147865</v>
      </c>
      <c r="CT183">
        <v>0.36610933322415173</v>
      </c>
      <c r="CU183">
        <v>0.21638802657117484</v>
      </c>
      <c r="CV183">
        <v>4.540577450449125E-2</v>
      </c>
      <c r="CW183">
        <v>5.7670434558508198E-2</v>
      </c>
      <c r="CX183">
        <v>0</v>
      </c>
      <c r="CY183">
        <v>0.14365261711755314</v>
      </c>
    </row>
    <row r="184" spans="1:103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43">(M184-AVERAGE($M$213))*F184</f>
        <v>15.514013929704239</v>
      </c>
      <c r="O184">
        <f t="shared" si="39"/>
        <v>29.088776118195447</v>
      </c>
      <c r="P184">
        <v>195.22048289978005</v>
      </c>
      <c r="Q184">
        <f t="shared" si="42"/>
        <v>44.458848186035468</v>
      </c>
      <c r="R184">
        <f t="shared" si="40"/>
        <v>83.360340348816507</v>
      </c>
      <c r="S184">
        <v>5.28</v>
      </c>
      <c r="T184">
        <v>5.0579999999999998</v>
      </c>
      <c r="U184" t="s">
        <v>25</v>
      </c>
      <c r="V184" t="s">
        <v>25</v>
      </c>
      <c r="W184" t="s">
        <v>25</v>
      </c>
      <c r="X184" t="s">
        <v>25</v>
      </c>
      <c r="Y184" t="s">
        <v>25</v>
      </c>
      <c r="Z184" t="s">
        <v>25</v>
      </c>
      <c r="AA184" t="s">
        <v>25</v>
      </c>
      <c r="AB184" t="s">
        <v>25</v>
      </c>
      <c r="AC184" t="s">
        <v>25</v>
      </c>
      <c r="AD184" t="s">
        <v>25</v>
      </c>
      <c r="AE184" t="s">
        <v>25</v>
      </c>
      <c r="AF184" t="s">
        <v>25</v>
      </c>
      <c r="AG184" t="s">
        <v>25</v>
      </c>
      <c r="AH184" t="s">
        <v>25</v>
      </c>
      <c r="AI184" t="s">
        <v>25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 t="s">
        <v>25</v>
      </c>
      <c r="AZ184" t="s">
        <v>25</v>
      </c>
      <c r="BA184" t="s">
        <v>25</v>
      </c>
      <c r="BB184" t="s">
        <v>25</v>
      </c>
      <c r="BC184" t="s">
        <v>25</v>
      </c>
      <c r="BD184" t="s">
        <v>25</v>
      </c>
      <c r="BE184" t="s">
        <v>25</v>
      </c>
      <c r="BF184" t="s">
        <v>25</v>
      </c>
      <c r="BG184" t="s">
        <v>25</v>
      </c>
      <c r="BH184" t="s">
        <v>25</v>
      </c>
      <c r="BI184" t="s">
        <v>25</v>
      </c>
      <c r="BJ184" t="s">
        <v>25</v>
      </c>
      <c r="BK184" t="s">
        <v>25</v>
      </c>
      <c r="BL184" t="s">
        <v>25</v>
      </c>
      <c r="BM184" t="s">
        <v>25</v>
      </c>
      <c r="BN184" t="s">
        <v>25</v>
      </c>
      <c r="BO184" t="s">
        <v>25</v>
      </c>
      <c r="BP184" t="s">
        <v>25</v>
      </c>
      <c r="BQ184" t="s">
        <v>25</v>
      </c>
      <c r="BR184" t="s">
        <v>25</v>
      </c>
      <c r="BS184" t="s">
        <v>25</v>
      </c>
      <c r="BT184" t="s">
        <v>25</v>
      </c>
      <c r="BU184" t="s">
        <v>25</v>
      </c>
      <c r="BV184" t="s">
        <v>25</v>
      </c>
      <c r="BW184">
        <v>137.75195803385</v>
      </c>
      <c r="BX184">
        <v>10.623855208194</v>
      </c>
      <c r="BY184">
        <f>BX184/T184</f>
        <v>2.1004063282313168</v>
      </c>
      <c r="BZ184">
        <v>7.4200308740356498</v>
      </c>
      <c r="CA184">
        <v>2.0752962046715</v>
      </c>
      <c r="CB184">
        <v>0.39922817599160998</v>
      </c>
      <c r="CC184">
        <v>2.00273036415838E-2</v>
      </c>
      <c r="CD184">
        <v>1.8921044477751E-2</v>
      </c>
      <c r="CE184">
        <v>1.0584671298211701</v>
      </c>
      <c r="CF184">
        <v>0.53324702496254195</v>
      </c>
      <c r="CG184">
        <v>1.1924919972088599</v>
      </c>
      <c r="CH184">
        <v>5.6040717557648501</v>
      </c>
      <c r="CI184">
        <v>0.84857826550308502</v>
      </c>
      <c r="CJ184">
        <v>0.61670559971911199</v>
      </c>
      <c r="CK184">
        <v>0.12555061871706999</v>
      </c>
      <c r="CL184">
        <v>0.34776290244517599</v>
      </c>
      <c r="CM184">
        <v>0.128807086841049</v>
      </c>
      <c r="CN184">
        <v>3.06919670425965E-2</v>
      </c>
      <c r="CO184">
        <v>0.36601598756873499</v>
      </c>
      <c r="CP184">
        <v>0.17673475156316501</v>
      </c>
      <c r="CQ184" t="s">
        <v>25</v>
      </c>
      <c r="CR184">
        <v>0.15293035240233399</v>
      </c>
      <c r="CS184">
        <v>0.23366721010147865</v>
      </c>
      <c r="CT184">
        <v>0.36610933322415173</v>
      </c>
      <c r="CU184">
        <v>0.21638802657117484</v>
      </c>
      <c r="CV184">
        <v>4.540577450449125E-2</v>
      </c>
      <c r="CW184">
        <v>5.7670434558508198E-2</v>
      </c>
      <c r="CX184">
        <v>0</v>
      </c>
      <c r="CY184">
        <v>0.14365261711755314</v>
      </c>
    </row>
    <row r="185" spans="1:103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43"/>
        <v>19.772311521685374</v>
      </c>
      <c r="O185">
        <f t="shared" si="39"/>
        <v>34.892314450033012</v>
      </c>
      <c r="P185">
        <v>245.89896269733347</v>
      </c>
      <c r="Q185">
        <f t="shared" si="42"/>
        <v>59.662392125301487</v>
      </c>
      <c r="R185">
        <f t="shared" si="40"/>
        <v>105.28657433876732</v>
      </c>
      <c r="S185">
        <v>5.28</v>
      </c>
      <c r="T185">
        <v>5.0579999999999998</v>
      </c>
      <c r="U185" t="s">
        <v>25</v>
      </c>
      <c r="V185" t="s">
        <v>25</v>
      </c>
      <c r="W185" t="s">
        <v>25</v>
      </c>
      <c r="X185" t="s">
        <v>25</v>
      </c>
      <c r="Y185" t="s">
        <v>25</v>
      </c>
      <c r="Z185" t="s">
        <v>25</v>
      </c>
      <c r="AA185" t="s">
        <v>25</v>
      </c>
      <c r="AB185" t="s">
        <v>25</v>
      </c>
      <c r="AC185" t="s">
        <v>25</v>
      </c>
      <c r="AD185" t="s">
        <v>25</v>
      </c>
      <c r="AE185" t="s">
        <v>25</v>
      </c>
      <c r="AF185" t="s">
        <v>25</v>
      </c>
      <c r="AG185" t="s">
        <v>25</v>
      </c>
      <c r="AH185" t="s">
        <v>25</v>
      </c>
      <c r="AI185" t="s">
        <v>25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 t="s">
        <v>25</v>
      </c>
      <c r="AZ185" t="s">
        <v>25</v>
      </c>
      <c r="BA185" t="s">
        <v>25</v>
      </c>
      <c r="BB185" t="s">
        <v>25</v>
      </c>
      <c r="BC185" t="s">
        <v>25</v>
      </c>
      <c r="BD185" t="s">
        <v>25</v>
      </c>
      <c r="BE185" t="s">
        <v>25</v>
      </c>
      <c r="BF185" t="s">
        <v>25</v>
      </c>
      <c r="BG185" t="s">
        <v>25</v>
      </c>
      <c r="BH185" t="s">
        <v>25</v>
      </c>
      <c r="BI185" t="s">
        <v>25</v>
      </c>
      <c r="BJ185" t="s">
        <v>25</v>
      </c>
      <c r="BK185" t="s">
        <v>25</v>
      </c>
      <c r="BL185" t="s">
        <v>25</v>
      </c>
      <c r="BM185" t="s">
        <v>25</v>
      </c>
      <c r="BN185" t="s">
        <v>25</v>
      </c>
      <c r="BO185" t="s">
        <v>25</v>
      </c>
      <c r="BP185" t="s">
        <v>25</v>
      </c>
      <c r="BQ185" t="s">
        <v>25</v>
      </c>
      <c r="BR185" t="s">
        <v>25</v>
      </c>
      <c r="BS185" t="s">
        <v>25</v>
      </c>
      <c r="BT185" t="s">
        <v>25</v>
      </c>
      <c r="BU185" t="s">
        <v>25</v>
      </c>
      <c r="BV185" t="s">
        <v>25</v>
      </c>
      <c r="BW185">
        <v>137.75195803385</v>
      </c>
      <c r="BX185">
        <v>10.623855208194</v>
      </c>
      <c r="BY185">
        <f>BX185/T185</f>
        <v>2.1004063282313168</v>
      </c>
      <c r="BZ185">
        <v>7.4200308740356498</v>
      </c>
      <c r="CA185">
        <v>2.0752962046715</v>
      </c>
      <c r="CB185">
        <v>0.39922817599160998</v>
      </c>
      <c r="CC185">
        <v>2.00273036415838E-2</v>
      </c>
      <c r="CD185">
        <v>1.8921044477751E-2</v>
      </c>
      <c r="CE185">
        <v>1.0584671298211701</v>
      </c>
      <c r="CF185">
        <v>0.53324702496254195</v>
      </c>
      <c r="CG185">
        <v>1.1924919972088599</v>
      </c>
      <c r="CH185">
        <v>5.6040717557648501</v>
      </c>
      <c r="CI185">
        <v>0.84857826550308502</v>
      </c>
      <c r="CJ185">
        <v>0.61670559971911199</v>
      </c>
      <c r="CK185">
        <v>0.12555061871706999</v>
      </c>
      <c r="CL185">
        <v>0.34776290244517599</v>
      </c>
      <c r="CM185">
        <v>0.128807086841049</v>
      </c>
      <c r="CN185">
        <v>3.06919670425965E-2</v>
      </c>
      <c r="CO185">
        <v>0.36601598756873499</v>
      </c>
      <c r="CP185">
        <v>0.17673475156316501</v>
      </c>
      <c r="CQ185" t="s">
        <v>25</v>
      </c>
      <c r="CR185">
        <v>0.15293035240233399</v>
      </c>
      <c r="CS185">
        <v>0.23366721010147865</v>
      </c>
      <c r="CT185">
        <v>0.36610933322415173</v>
      </c>
      <c r="CU185">
        <v>0.21638802657117484</v>
      </c>
      <c r="CV185">
        <v>4.540577450449125E-2</v>
      </c>
      <c r="CW185">
        <v>5.7670434558508198E-2</v>
      </c>
      <c r="CX185">
        <v>0</v>
      </c>
      <c r="CY185">
        <v>0.14365261711755314</v>
      </c>
    </row>
    <row r="186" spans="1:103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43"/>
        <v>14.432176163092816</v>
      </c>
      <c r="O186">
        <f t="shared" si="39"/>
        <v>25.468546170163791</v>
      </c>
      <c r="P186">
        <v>272.0060583506185</v>
      </c>
      <c r="Q186">
        <f t="shared" si="42"/>
        <v>67.494520821286997</v>
      </c>
      <c r="R186">
        <f t="shared" si="40"/>
        <v>119.10797791991823</v>
      </c>
      <c r="S186">
        <v>5.28</v>
      </c>
      <c r="T186">
        <v>5.0579999999999998</v>
      </c>
      <c r="U186" t="s">
        <v>25</v>
      </c>
      <c r="V186" t="s">
        <v>25</v>
      </c>
      <c r="W186" t="s">
        <v>25</v>
      </c>
      <c r="X186" t="s">
        <v>25</v>
      </c>
      <c r="Y186" t="s">
        <v>25</v>
      </c>
      <c r="Z186" t="s">
        <v>25</v>
      </c>
      <c r="AA186" t="s">
        <v>25</v>
      </c>
      <c r="AB186" t="s">
        <v>25</v>
      </c>
      <c r="AC186" t="s">
        <v>25</v>
      </c>
      <c r="AD186" t="s">
        <v>25</v>
      </c>
      <c r="AE186" t="s">
        <v>25</v>
      </c>
      <c r="AF186" t="s">
        <v>25</v>
      </c>
      <c r="AG186" t="s">
        <v>25</v>
      </c>
      <c r="AH186" t="s">
        <v>25</v>
      </c>
      <c r="AI186" t="s">
        <v>25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 t="s">
        <v>25</v>
      </c>
      <c r="AZ186" t="s">
        <v>25</v>
      </c>
      <c r="BA186" t="s">
        <v>25</v>
      </c>
      <c r="BB186" t="s">
        <v>25</v>
      </c>
      <c r="BC186" t="s">
        <v>25</v>
      </c>
      <c r="BD186" t="s">
        <v>25</v>
      </c>
      <c r="BE186" t="s">
        <v>25</v>
      </c>
      <c r="BF186" t="s">
        <v>25</v>
      </c>
      <c r="BG186" t="s">
        <v>25</v>
      </c>
      <c r="BH186" t="s">
        <v>25</v>
      </c>
      <c r="BI186" t="s">
        <v>25</v>
      </c>
      <c r="BJ186" t="s">
        <v>25</v>
      </c>
      <c r="BK186" t="s">
        <v>25</v>
      </c>
      <c r="BL186" t="s">
        <v>25</v>
      </c>
      <c r="BM186" t="s">
        <v>25</v>
      </c>
      <c r="BN186" t="s">
        <v>25</v>
      </c>
      <c r="BO186" t="s">
        <v>25</v>
      </c>
      <c r="BP186" t="s">
        <v>25</v>
      </c>
      <c r="BQ186" t="s">
        <v>25</v>
      </c>
      <c r="BR186" t="s">
        <v>25</v>
      </c>
      <c r="BS186" t="s">
        <v>25</v>
      </c>
      <c r="BT186" t="s">
        <v>25</v>
      </c>
      <c r="BU186" t="s">
        <v>25</v>
      </c>
      <c r="BV186" t="s">
        <v>25</v>
      </c>
      <c r="BW186">
        <v>137.75195803385</v>
      </c>
      <c r="BX186">
        <v>10.623855208194</v>
      </c>
      <c r="BY186">
        <f>BX186/T186</f>
        <v>2.1004063282313168</v>
      </c>
      <c r="BZ186">
        <v>7.4200308740356498</v>
      </c>
      <c r="CA186">
        <v>2.0752962046715</v>
      </c>
      <c r="CB186">
        <v>0.39922817599160998</v>
      </c>
      <c r="CC186">
        <v>2.00273036415838E-2</v>
      </c>
      <c r="CD186">
        <v>1.8921044477751E-2</v>
      </c>
      <c r="CE186">
        <v>1.0584671298211701</v>
      </c>
      <c r="CF186">
        <v>0.53324702496254195</v>
      </c>
      <c r="CG186">
        <v>1.1924919972088599</v>
      </c>
      <c r="CH186">
        <v>5.6040717557648501</v>
      </c>
      <c r="CI186">
        <v>0.84857826550308502</v>
      </c>
      <c r="CJ186">
        <v>0.61670559971911199</v>
      </c>
      <c r="CK186">
        <v>0.12555061871706999</v>
      </c>
      <c r="CL186">
        <v>0.34776290244517599</v>
      </c>
      <c r="CM186">
        <v>0.128807086841049</v>
      </c>
      <c r="CN186">
        <v>3.06919670425965E-2</v>
      </c>
      <c r="CO186">
        <v>0.36601598756873499</v>
      </c>
      <c r="CP186">
        <v>0.17673475156316501</v>
      </c>
      <c r="CQ186" t="s">
        <v>25</v>
      </c>
      <c r="CR186">
        <v>0.15293035240233399</v>
      </c>
      <c r="CS186">
        <v>0.23366721010147865</v>
      </c>
      <c r="CT186">
        <v>0.36610933322415173</v>
      </c>
      <c r="CU186">
        <v>0.21638802657117484</v>
      </c>
      <c r="CV186">
        <v>4.540577450449125E-2</v>
      </c>
      <c r="CW186">
        <v>5.7670434558508198E-2</v>
      </c>
      <c r="CX186">
        <v>0</v>
      </c>
      <c r="CY186">
        <v>0.14365261711755314</v>
      </c>
    </row>
    <row r="187" spans="1:103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43"/>
        <v>20.900184937939834</v>
      </c>
      <c r="O187">
        <f t="shared" si="39"/>
        <v>35.828888465039718</v>
      </c>
      <c r="P187">
        <v>370.29159492769173</v>
      </c>
      <c r="Q187">
        <f t="shared" si="42"/>
        <v>96.980181794408978</v>
      </c>
      <c r="R187">
        <f t="shared" si="40"/>
        <v>166.25174021898681</v>
      </c>
      <c r="S187">
        <v>5.28</v>
      </c>
      <c r="T187">
        <v>5.0579999999999998</v>
      </c>
      <c r="U187" t="s">
        <v>25</v>
      </c>
      <c r="V187" t="s">
        <v>25</v>
      </c>
      <c r="W187" t="s">
        <v>25</v>
      </c>
      <c r="X187" t="s">
        <v>25</v>
      </c>
      <c r="Y187" t="s">
        <v>25</v>
      </c>
      <c r="Z187" t="s">
        <v>25</v>
      </c>
      <c r="AA187" t="s">
        <v>25</v>
      </c>
      <c r="AB187" t="s">
        <v>25</v>
      </c>
      <c r="AC187" t="s">
        <v>25</v>
      </c>
      <c r="AD187" t="s">
        <v>25</v>
      </c>
      <c r="AE187" t="s">
        <v>25</v>
      </c>
      <c r="AF187" t="s">
        <v>25</v>
      </c>
      <c r="AG187" t="s">
        <v>25</v>
      </c>
      <c r="AH187" t="s">
        <v>25</v>
      </c>
      <c r="AI187" t="s">
        <v>25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 t="s">
        <v>25</v>
      </c>
      <c r="AZ187" t="s">
        <v>25</v>
      </c>
      <c r="BA187" t="s">
        <v>25</v>
      </c>
      <c r="BB187" t="s">
        <v>25</v>
      </c>
      <c r="BC187" t="s">
        <v>25</v>
      </c>
      <c r="BD187" t="s">
        <v>25</v>
      </c>
      <c r="BE187" t="s">
        <v>25</v>
      </c>
      <c r="BF187" t="s">
        <v>25</v>
      </c>
      <c r="BG187" t="s">
        <v>25</v>
      </c>
      <c r="BH187" t="s">
        <v>25</v>
      </c>
      <c r="BI187" t="s">
        <v>25</v>
      </c>
      <c r="BJ187" t="s">
        <v>25</v>
      </c>
      <c r="BK187" t="s">
        <v>25</v>
      </c>
      <c r="BL187" t="s">
        <v>25</v>
      </c>
      <c r="BM187" t="s">
        <v>25</v>
      </c>
      <c r="BN187" t="s">
        <v>25</v>
      </c>
      <c r="BO187" t="s">
        <v>25</v>
      </c>
      <c r="BP187" t="s">
        <v>25</v>
      </c>
      <c r="BQ187" t="s">
        <v>25</v>
      </c>
      <c r="BR187" t="s">
        <v>25</v>
      </c>
      <c r="BS187" t="s">
        <v>25</v>
      </c>
      <c r="BT187" t="s">
        <v>25</v>
      </c>
      <c r="BU187" t="s">
        <v>25</v>
      </c>
      <c r="BV187" t="s">
        <v>25</v>
      </c>
      <c r="BW187">
        <v>137.75195803385</v>
      </c>
      <c r="BX187">
        <v>10.623855208194</v>
      </c>
      <c r="BY187">
        <f>BX187/T187</f>
        <v>2.1004063282313168</v>
      </c>
      <c r="BZ187">
        <v>7.4200308740356498</v>
      </c>
      <c r="CA187">
        <v>2.0752962046715</v>
      </c>
      <c r="CB187">
        <v>0.39922817599160998</v>
      </c>
      <c r="CC187">
        <v>2.00273036415838E-2</v>
      </c>
      <c r="CD187">
        <v>1.8921044477751E-2</v>
      </c>
      <c r="CE187">
        <v>1.0584671298211701</v>
      </c>
      <c r="CF187">
        <v>0.53324702496254195</v>
      </c>
      <c r="CG187">
        <v>1.1924919972088599</v>
      </c>
      <c r="CH187">
        <v>5.6040717557648501</v>
      </c>
      <c r="CI187">
        <v>0.84857826550308502</v>
      </c>
      <c r="CJ187">
        <v>0.61670559971911199</v>
      </c>
      <c r="CK187">
        <v>0.12555061871706999</v>
      </c>
      <c r="CL187">
        <v>0.34776290244517599</v>
      </c>
      <c r="CM187">
        <v>0.128807086841049</v>
      </c>
      <c r="CN187">
        <v>3.06919670425965E-2</v>
      </c>
      <c r="CO187">
        <v>0.36601598756873499</v>
      </c>
      <c r="CP187">
        <v>0.17673475156316501</v>
      </c>
      <c r="CQ187" t="s">
        <v>25</v>
      </c>
      <c r="CR187">
        <v>0.15293035240233399</v>
      </c>
      <c r="CS187">
        <v>0.23366721010147865</v>
      </c>
      <c r="CT187">
        <v>0.36610933322415173</v>
      </c>
      <c r="CU187">
        <v>0.21638802657117484</v>
      </c>
      <c r="CV187">
        <v>4.540577450449125E-2</v>
      </c>
      <c r="CW187">
        <v>5.7670434558508198E-2</v>
      </c>
      <c r="CX187">
        <v>0</v>
      </c>
      <c r="CY187">
        <v>0.14365261711755314</v>
      </c>
    </row>
    <row r="188" spans="1:103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43"/>
        <v>23.086878295984203</v>
      </c>
      <c r="O188">
        <f t="shared" si="39"/>
        <v>39.577505650258637</v>
      </c>
      <c r="P188">
        <v>221.32757855306514</v>
      </c>
      <c r="Q188">
        <f t="shared" si="42"/>
        <v>52.290976882020985</v>
      </c>
      <c r="R188">
        <f t="shared" si="40"/>
        <v>89.641674654893123</v>
      </c>
      <c r="S188">
        <v>5.28</v>
      </c>
      <c r="T188">
        <v>5.0579999999999998</v>
      </c>
      <c r="U188" t="s">
        <v>25</v>
      </c>
      <c r="V188" t="s">
        <v>25</v>
      </c>
      <c r="W188" t="s">
        <v>25</v>
      </c>
      <c r="X188" t="s">
        <v>25</v>
      </c>
      <c r="Y188" t="s">
        <v>25</v>
      </c>
      <c r="Z188" t="s">
        <v>25</v>
      </c>
      <c r="AA188" t="s">
        <v>25</v>
      </c>
      <c r="AB188" t="s">
        <v>25</v>
      </c>
      <c r="AC188" t="s">
        <v>25</v>
      </c>
      <c r="AD188" t="s">
        <v>25</v>
      </c>
      <c r="AE188" t="s">
        <v>25</v>
      </c>
      <c r="AF188" t="s">
        <v>25</v>
      </c>
      <c r="AG188" t="s">
        <v>25</v>
      </c>
      <c r="AH188" t="s">
        <v>25</v>
      </c>
      <c r="AI188" t="s">
        <v>25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 t="s">
        <v>25</v>
      </c>
      <c r="AZ188" t="s">
        <v>25</v>
      </c>
      <c r="BA188" t="s">
        <v>25</v>
      </c>
      <c r="BB188" t="s">
        <v>25</v>
      </c>
      <c r="BC188" t="s">
        <v>25</v>
      </c>
      <c r="BD188" t="s">
        <v>25</v>
      </c>
      <c r="BE188" t="s">
        <v>25</v>
      </c>
      <c r="BF188" t="s">
        <v>25</v>
      </c>
      <c r="BG188" t="s">
        <v>25</v>
      </c>
      <c r="BH188" t="s">
        <v>25</v>
      </c>
      <c r="BI188" t="s">
        <v>25</v>
      </c>
      <c r="BJ188" t="s">
        <v>25</v>
      </c>
      <c r="BK188" t="s">
        <v>25</v>
      </c>
      <c r="BL188" t="s">
        <v>25</v>
      </c>
      <c r="BM188" t="s">
        <v>25</v>
      </c>
      <c r="BN188" t="s">
        <v>25</v>
      </c>
      <c r="BO188" t="s">
        <v>25</v>
      </c>
      <c r="BP188" t="s">
        <v>25</v>
      </c>
      <c r="BQ188" t="s">
        <v>25</v>
      </c>
      <c r="BR188" t="s">
        <v>25</v>
      </c>
      <c r="BS188" t="s">
        <v>25</v>
      </c>
      <c r="BT188" t="s">
        <v>25</v>
      </c>
      <c r="BU188" t="s">
        <v>25</v>
      </c>
      <c r="BV188" t="s">
        <v>25</v>
      </c>
      <c r="BW188">
        <v>137.75195803385</v>
      </c>
      <c r="BX188">
        <v>10.623855208194</v>
      </c>
      <c r="BY188">
        <f>BX188/T188</f>
        <v>2.1004063282313168</v>
      </c>
      <c r="BZ188">
        <v>7.4200308740356498</v>
      </c>
      <c r="CA188">
        <v>2.0752962046715</v>
      </c>
      <c r="CB188">
        <v>0.39922817599160998</v>
      </c>
      <c r="CC188">
        <v>2.00273036415838E-2</v>
      </c>
      <c r="CD188">
        <v>1.8921044477751E-2</v>
      </c>
      <c r="CE188">
        <v>1.0584671298211701</v>
      </c>
      <c r="CF188">
        <v>0.53324702496254195</v>
      </c>
      <c r="CG188">
        <v>1.1924919972088599</v>
      </c>
      <c r="CH188">
        <v>5.6040717557648501</v>
      </c>
      <c r="CI188">
        <v>0.84857826550308502</v>
      </c>
      <c r="CJ188">
        <v>0.61670559971911199</v>
      </c>
      <c r="CK188">
        <v>0.12555061871706999</v>
      </c>
      <c r="CL188">
        <v>0.34776290244517599</v>
      </c>
      <c r="CM188">
        <v>0.128807086841049</v>
      </c>
      <c r="CN188">
        <v>3.06919670425965E-2</v>
      </c>
      <c r="CO188">
        <v>0.36601598756873499</v>
      </c>
      <c r="CP188">
        <v>0.17673475156316501</v>
      </c>
      <c r="CQ188" t="s">
        <v>25</v>
      </c>
      <c r="CR188">
        <v>0.15293035240233399</v>
      </c>
      <c r="CS188">
        <v>0.23366721010147865</v>
      </c>
      <c r="CT188">
        <v>0.36610933322415173</v>
      </c>
      <c r="CU188">
        <v>0.21638802657117484</v>
      </c>
      <c r="CV188">
        <v>4.540577450449125E-2</v>
      </c>
      <c r="CW188">
        <v>5.7670434558508198E-2</v>
      </c>
      <c r="CX188">
        <v>0</v>
      </c>
      <c r="CY188">
        <v>0.14365261711755314</v>
      </c>
    </row>
    <row r="189" spans="1:103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43"/>
        <v>23.846466515094356</v>
      </c>
      <c r="O189">
        <f t="shared" si="39"/>
        <v>40.879656883018896</v>
      </c>
      <c r="P189">
        <v>213.6490210079813</v>
      </c>
      <c r="Q189">
        <f t="shared" si="42"/>
        <v>66.649879491327781</v>
      </c>
      <c r="R189">
        <f t="shared" si="40"/>
        <v>114.25693627084762</v>
      </c>
      <c r="S189">
        <v>5.28</v>
      </c>
      <c r="T189">
        <v>5.0579999999999998</v>
      </c>
      <c r="U189" t="s">
        <v>25</v>
      </c>
      <c r="V189" t="s">
        <v>25</v>
      </c>
      <c r="W189" t="s">
        <v>25</v>
      </c>
      <c r="X189" t="s">
        <v>25</v>
      </c>
      <c r="Y189" t="s">
        <v>25</v>
      </c>
      <c r="Z189" t="s">
        <v>25</v>
      </c>
      <c r="AA189" t="s">
        <v>25</v>
      </c>
      <c r="AB189" t="s">
        <v>25</v>
      </c>
      <c r="AC189" t="s">
        <v>25</v>
      </c>
      <c r="AD189" t="s">
        <v>25</v>
      </c>
      <c r="AE189" t="s">
        <v>25</v>
      </c>
      <c r="AF189" t="s">
        <v>25</v>
      </c>
      <c r="AG189" t="s">
        <v>25</v>
      </c>
      <c r="AH189" t="s">
        <v>25</v>
      </c>
      <c r="AI189" t="s">
        <v>25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 t="s">
        <v>25</v>
      </c>
      <c r="AZ189" t="s">
        <v>25</v>
      </c>
      <c r="BA189" t="s">
        <v>25</v>
      </c>
      <c r="BB189" t="s">
        <v>25</v>
      </c>
      <c r="BC189" t="s">
        <v>25</v>
      </c>
      <c r="BD189" t="s">
        <v>25</v>
      </c>
      <c r="BE189" t="s">
        <v>25</v>
      </c>
      <c r="BF189" t="s">
        <v>25</v>
      </c>
      <c r="BG189" t="s">
        <v>25</v>
      </c>
      <c r="BH189" t="s">
        <v>25</v>
      </c>
      <c r="BI189" t="s">
        <v>25</v>
      </c>
      <c r="BJ189" t="s">
        <v>25</v>
      </c>
      <c r="BK189" t="s">
        <v>25</v>
      </c>
      <c r="BL189" t="s">
        <v>25</v>
      </c>
      <c r="BM189" t="s">
        <v>25</v>
      </c>
      <c r="BN189" t="s">
        <v>25</v>
      </c>
      <c r="BO189" t="s">
        <v>25</v>
      </c>
      <c r="BP189" t="s">
        <v>25</v>
      </c>
      <c r="BQ189" t="s">
        <v>25</v>
      </c>
      <c r="BR189" t="s">
        <v>25</v>
      </c>
      <c r="BS189" t="s">
        <v>25</v>
      </c>
      <c r="BT189" t="s">
        <v>25</v>
      </c>
      <c r="BU189" t="s">
        <v>25</v>
      </c>
      <c r="BV189" t="s">
        <v>25</v>
      </c>
      <c r="BW189">
        <v>137.75195803385</v>
      </c>
      <c r="BX189">
        <v>10.623855208194</v>
      </c>
      <c r="BY189">
        <f>BX189/T189</f>
        <v>2.1004063282313168</v>
      </c>
      <c r="BZ189">
        <v>7.4200308740356498</v>
      </c>
      <c r="CA189">
        <v>2.0752962046715</v>
      </c>
      <c r="CB189">
        <v>0.39922817599160998</v>
      </c>
      <c r="CC189">
        <v>2.00273036415838E-2</v>
      </c>
      <c r="CD189">
        <v>1.8921044477751E-2</v>
      </c>
      <c r="CE189">
        <v>1.0584671298211701</v>
      </c>
      <c r="CF189">
        <v>0.53324702496254195</v>
      </c>
      <c r="CG189">
        <v>1.1924919972088599</v>
      </c>
      <c r="CH189">
        <v>5.6040717557648501</v>
      </c>
      <c r="CI189">
        <v>0.84857826550308502</v>
      </c>
      <c r="CJ189">
        <v>0.61670559971911199</v>
      </c>
      <c r="CK189">
        <v>0.12555061871706999</v>
      </c>
      <c r="CL189">
        <v>0.34776290244517599</v>
      </c>
      <c r="CM189">
        <v>0.128807086841049</v>
      </c>
      <c r="CN189">
        <v>3.06919670425965E-2</v>
      </c>
      <c r="CO189">
        <v>0.36601598756873499</v>
      </c>
      <c r="CP189">
        <v>0.17673475156316501</v>
      </c>
      <c r="CQ189" t="s">
        <v>25</v>
      </c>
      <c r="CR189">
        <v>0.15293035240233399</v>
      </c>
      <c r="CS189">
        <v>0.23366721010147865</v>
      </c>
      <c r="CT189">
        <v>0.36610933322415173</v>
      </c>
      <c r="CU189">
        <v>0.21638802657117484</v>
      </c>
      <c r="CV189">
        <v>4.540577450449125E-2</v>
      </c>
      <c r="CW189">
        <v>5.7670434558508198E-2</v>
      </c>
      <c r="CX189">
        <v>0</v>
      </c>
      <c r="CY189">
        <v>0.14365261711755314</v>
      </c>
    </row>
    <row r="190" spans="1:103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43"/>
        <v>63.068840010963839</v>
      </c>
      <c r="O190">
        <f t="shared" si="39"/>
        <v>108.11801144736658</v>
      </c>
      <c r="P190">
        <v>276.61319287766884</v>
      </c>
      <c r="Q190">
        <f t="shared" si="42"/>
        <v>91.835548239202808</v>
      </c>
      <c r="R190">
        <f t="shared" si="40"/>
        <v>157.43236841006197</v>
      </c>
      <c r="S190">
        <v>5.28</v>
      </c>
      <c r="T190">
        <v>5.0579999999999998</v>
      </c>
      <c r="U190" t="s">
        <v>25</v>
      </c>
      <c r="V190" t="s">
        <v>25</v>
      </c>
      <c r="W190" t="s">
        <v>25</v>
      </c>
      <c r="X190" t="s">
        <v>25</v>
      </c>
      <c r="Y190" t="s">
        <v>25</v>
      </c>
      <c r="Z190" t="s">
        <v>25</v>
      </c>
      <c r="AA190" t="s">
        <v>25</v>
      </c>
      <c r="AB190" t="s">
        <v>25</v>
      </c>
      <c r="AC190" t="s">
        <v>25</v>
      </c>
      <c r="AD190" t="s">
        <v>25</v>
      </c>
      <c r="AE190" t="s">
        <v>25</v>
      </c>
      <c r="AF190" t="s">
        <v>25</v>
      </c>
      <c r="AG190" t="s">
        <v>25</v>
      </c>
      <c r="AH190" t="s">
        <v>25</v>
      </c>
      <c r="AI190" t="s">
        <v>25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 t="s">
        <v>25</v>
      </c>
      <c r="AZ190" t="s">
        <v>25</v>
      </c>
      <c r="BA190" t="s">
        <v>25</v>
      </c>
      <c r="BB190" t="s">
        <v>25</v>
      </c>
      <c r="BC190" t="s">
        <v>25</v>
      </c>
      <c r="BD190" t="s">
        <v>25</v>
      </c>
      <c r="BE190" t="s">
        <v>25</v>
      </c>
      <c r="BF190" t="s">
        <v>25</v>
      </c>
      <c r="BG190" t="s">
        <v>25</v>
      </c>
      <c r="BH190" t="s">
        <v>25</v>
      </c>
      <c r="BI190" t="s">
        <v>25</v>
      </c>
      <c r="BJ190" t="s">
        <v>25</v>
      </c>
      <c r="BK190" t="s">
        <v>25</v>
      </c>
      <c r="BL190" t="s">
        <v>25</v>
      </c>
      <c r="BM190" t="s">
        <v>25</v>
      </c>
      <c r="BN190" t="s">
        <v>25</v>
      </c>
      <c r="BO190" t="s">
        <v>25</v>
      </c>
      <c r="BP190" t="s">
        <v>25</v>
      </c>
      <c r="BQ190" t="s">
        <v>25</v>
      </c>
      <c r="BR190" t="s">
        <v>25</v>
      </c>
      <c r="BS190" t="s">
        <v>25</v>
      </c>
      <c r="BT190" t="s">
        <v>25</v>
      </c>
      <c r="BU190" t="s">
        <v>25</v>
      </c>
      <c r="BV190" t="s">
        <v>25</v>
      </c>
      <c r="BW190">
        <v>137.75195803385</v>
      </c>
      <c r="BX190">
        <v>10.623855208194</v>
      </c>
      <c r="BY190">
        <f>BX190/T190</f>
        <v>2.1004063282313168</v>
      </c>
      <c r="BZ190">
        <v>7.4200308740356498</v>
      </c>
      <c r="CA190">
        <v>2.0752962046715</v>
      </c>
      <c r="CB190">
        <v>0.39922817599160998</v>
      </c>
      <c r="CC190">
        <v>2.00273036415838E-2</v>
      </c>
      <c r="CD190">
        <v>1.8921044477751E-2</v>
      </c>
      <c r="CE190">
        <v>1.0584671298211701</v>
      </c>
      <c r="CF190">
        <v>0.53324702496254195</v>
      </c>
      <c r="CG190">
        <v>1.1924919972088599</v>
      </c>
      <c r="CH190">
        <v>5.6040717557648501</v>
      </c>
      <c r="CI190">
        <v>0.84857826550308502</v>
      </c>
      <c r="CJ190">
        <v>0.61670559971911199</v>
      </c>
      <c r="CK190">
        <v>0.12555061871706999</v>
      </c>
      <c r="CL190">
        <v>0.34776290244517599</v>
      </c>
      <c r="CM190">
        <v>0.128807086841049</v>
      </c>
      <c r="CN190">
        <v>3.06919670425965E-2</v>
      </c>
      <c r="CO190">
        <v>0.36601598756873499</v>
      </c>
      <c r="CP190">
        <v>0.17673475156316501</v>
      </c>
      <c r="CQ190" t="s">
        <v>25</v>
      </c>
      <c r="CR190">
        <v>0.15293035240233399</v>
      </c>
      <c r="CS190">
        <v>0.23366721010147865</v>
      </c>
      <c r="CT190">
        <v>0.36610933322415173</v>
      </c>
      <c r="CU190">
        <v>0.21638802657117484</v>
      </c>
      <c r="CV190">
        <v>4.540577450449125E-2</v>
      </c>
      <c r="CW190">
        <v>5.7670434558508198E-2</v>
      </c>
      <c r="CX190">
        <v>0</v>
      </c>
      <c r="CY190">
        <v>0.14365261711755314</v>
      </c>
    </row>
    <row r="191" spans="1:103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43"/>
        <v>30.690433095359527</v>
      </c>
      <c r="O191">
        <f t="shared" si="39"/>
        <v>52.61217102061633</v>
      </c>
      <c r="P191">
        <v>361.07732587359112</v>
      </c>
      <c r="Q191">
        <f t="shared" si="42"/>
        <v>125.62120143757173</v>
      </c>
      <c r="R191">
        <f t="shared" si="40"/>
        <v>215.35063103583724</v>
      </c>
      <c r="S191">
        <v>5.28</v>
      </c>
      <c r="T191">
        <v>5.0579999999999998</v>
      </c>
      <c r="U191" t="s">
        <v>25</v>
      </c>
      <c r="V191" t="s">
        <v>25</v>
      </c>
      <c r="W191" t="s">
        <v>25</v>
      </c>
      <c r="X191" t="s">
        <v>25</v>
      </c>
      <c r="Y191" t="s">
        <v>25</v>
      </c>
      <c r="Z191" t="s">
        <v>25</v>
      </c>
      <c r="AA191" t="s">
        <v>25</v>
      </c>
      <c r="AB191" t="s">
        <v>25</v>
      </c>
      <c r="AC191" t="s">
        <v>25</v>
      </c>
      <c r="AD191" t="s">
        <v>25</v>
      </c>
      <c r="AE191" t="s">
        <v>25</v>
      </c>
      <c r="AF191" t="s">
        <v>25</v>
      </c>
      <c r="AG191" t="s">
        <v>25</v>
      </c>
      <c r="AH191" t="s">
        <v>25</v>
      </c>
      <c r="AI191" t="s">
        <v>25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 t="s">
        <v>25</v>
      </c>
      <c r="AZ191" t="s">
        <v>25</v>
      </c>
      <c r="BA191" t="s">
        <v>25</v>
      </c>
      <c r="BB191" t="s">
        <v>25</v>
      </c>
      <c r="BC191" t="s">
        <v>25</v>
      </c>
      <c r="BD191" t="s">
        <v>25</v>
      </c>
      <c r="BE191" t="s">
        <v>25</v>
      </c>
      <c r="BF191" t="s">
        <v>25</v>
      </c>
      <c r="BG191" t="s">
        <v>25</v>
      </c>
      <c r="BH191" t="s">
        <v>25</v>
      </c>
      <c r="BI191" t="s">
        <v>25</v>
      </c>
      <c r="BJ191" t="s">
        <v>25</v>
      </c>
      <c r="BK191" t="s">
        <v>25</v>
      </c>
      <c r="BL191" t="s">
        <v>25</v>
      </c>
      <c r="BM191" t="s">
        <v>25</v>
      </c>
      <c r="BN191" t="s">
        <v>25</v>
      </c>
      <c r="BO191" t="s">
        <v>25</v>
      </c>
      <c r="BP191" t="s">
        <v>25</v>
      </c>
      <c r="BQ191" t="s">
        <v>25</v>
      </c>
      <c r="BR191" t="s">
        <v>25</v>
      </c>
      <c r="BS191" t="s">
        <v>25</v>
      </c>
      <c r="BT191" t="s">
        <v>25</v>
      </c>
      <c r="BU191" t="s">
        <v>25</v>
      </c>
      <c r="BV191" t="s">
        <v>25</v>
      </c>
      <c r="BW191">
        <v>137.75195803385</v>
      </c>
      <c r="BX191">
        <v>10.623855208194</v>
      </c>
      <c r="BY191">
        <f>BX191/T191</f>
        <v>2.1004063282313168</v>
      </c>
      <c r="BZ191">
        <v>7.4200308740356498</v>
      </c>
      <c r="CA191">
        <v>2.0752962046715</v>
      </c>
      <c r="CB191">
        <v>0.39922817599160998</v>
      </c>
      <c r="CC191">
        <v>2.00273036415838E-2</v>
      </c>
      <c r="CD191">
        <v>1.8921044477751E-2</v>
      </c>
      <c r="CE191">
        <v>1.0584671298211701</v>
      </c>
      <c r="CF191">
        <v>0.53324702496254195</v>
      </c>
      <c r="CG191">
        <v>1.1924919972088599</v>
      </c>
      <c r="CH191">
        <v>5.6040717557648501</v>
      </c>
      <c r="CI191">
        <v>0.84857826550308502</v>
      </c>
      <c r="CJ191">
        <v>0.61670559971911199</v>
      </c>
      <c r="CK191">
        <v>0.12555061871706999</v>
      </c>
      <c r="CL191">
        <v>0.34776290244517599</v>
      </c>
      <c r="CM191">
        <v>0.128807086841049</v>
      </c>
      <c r="CN191">
        <v>3.06919670425965E-2</v>
      </c>
      <c r="CO191">
        <v>0.36601598756873499</v>
      </c>
      <c r="CP191">
        <v>0.17673475156316501</v>
      </c>
      <c r="CQ191" t="s">
        <v>25</v>
      </c>
      <c r="CR191">
        <v>0.15293035240233399</v>
      </c>
      <c r="CS191">
        <v>0.23366721010147865</v>
      </c>
      <c r="CT191">
        <v>0.36610933322415173</v>
      </c>
      <c r="CU191">
        <v>0.21638802657117484</v>
      </c>
      <c r="CV191">
        <v>4.540577450449125E-2</v>
      </c>
      <c r="CW191">
        <v>5.7670434558508198E-2</v>
      </c>
      <c r="CX191">
        <v>0</v>
      </c>
      <c r="CY191">
        <v>0.14365261711755314</v>
      </c>
    </row>
    <row r="192" spans="1:103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43"/>
        <v>32.19426431703215</v>
      </c>
      <c r="O192">
        <f t="shared" si="39"/>
        <v>55.190167400626542</v>
      </c>
      <c r="P192">
        <v>640.57682051464326</v>
      </c>
      <c r="Q192">
        <f t="shared" si="42"/>
        <v>237.42099929399257</v>
      </c>
      <c r="R192">
        <f t="shared" si="40"/>
        <v>407.00742736113011</v>
      </c>
      <c r="S192">
        <v>5.28</v>
      </c>
      <c r="T192">
        <v>5.0579999999999998</v>
      </c>
      <c r="U192" t="s">
        <v>25</v>
      </c>
      <c r="V192" t="s">
        <v>25</v>
      </c>
      <c r="W192" t="s">
        <v>25</v>
      </c>
      <c r="X192" t="s">
        <v>25</v>
      </c>
      <c r="Y192" t="s">
        <v>25</v>
      </c>
      <c r="Z192" t="s">
        <v>25</v>
      </c>
      <c r="AA192" t="s">
        <v>25</v>
      </c>
      <c r="AB192" t="s">
        <v>25</v>
      </c>
      <c r="AC192" t="s">
        <v>25</v>
      </c>
      <c r="AD192" t="s">
        <v>25</v>
      </c>
      <c r="AE192" t="s">
        <v>25</v>
      </c>
      <c r="AF192" t="s">
        <v>25</v>
      </c>
      <c r="AG192" t="s">
        <v>25</v>
      </c>
      <c r="AH192" t="s">
        <v>25</v>
      </c>
      <c r="AI192" t="s">
        <v>25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 t="s">
        <v>25</v>
      </c>
      <c r="AZ192" t="s">
        <v>25</v>
      </c>
      <c r="BA192" t="s">
        <v>25</v>
      </c>
      <c r="BB192" t="s">
        <v>25</v>
      </c>
      <c r="BC192" t="s">
        <v>25</v>
      </c>
      <c r="BD192" t="s">
        <v>25</v>
      </c>
      <c r="BE192" t="s">
        <v>25</v>
      </c>
      <c r="BF192" t="s">
        <v>25</v>
      </c>
      <c r="BG192" t="s">
        <v>25</v>
      </c>
      <c r="BH192" t="s">
        <v>25</v>
      </c>
      <c r="BI192" t="s">
        <v>25</v>
      </c>
      <c r="BJ192" t="s">
        <v>25</v>
      </c>
      <c r="BK192" t="s">
        <v>25</v>
      </c>
      <c r="BL192" t="s">
        <v>25</v>
      </c>
      <c r="BM192" t="s">
        <v>25</v>
      </c>
      <c r="BN192" t="s">
        <v>25</v>
      </c>
      <c r="BO192" t="s">
        <v>25</v>
      </c>
      <c r="BP192" t="s">
        <v>25</v>
      </c>
      <c r="BQ192" t="s">
        <v>25</v>
      </c>
      <c r="BR192" t="s">
        <v>25</v>
      </c>
      <c r="BS192" t="s">
        <v>25</v>
      </c>
      <c r="BT192" t="s">
        <v>25</v>
      </c>
      <c r="BU192" t="s">
        <v>25</v>
      </c>
      <c r="BV192" t="s">
        <v>25</v>
      </c>
      <c r="BW192">
        <v>137.75195803385</v>
      </c>
      <c r="BX192">
        <v>10.623855208194</v>
      </c>
      <c r="BY192">
        <f>BX192/T192</f>
        <v>2.1004063282313168</v>
      </c>
      <c r="BZ192">
        <v>7.4200308740356498</v>
      </c>
      <c r="CA192">
        <v>2.0752962046715</v>
      </c>
      <c r="CB192">
        <v>0.39922817599160998</v>
      </c>
      <c r="CC192">
        <v>2.00273036415838E-2</v>
      </c>
      <c r="CD192">
        <v>1.8921044477751E-2</v>
      </c>
      <c r="CE192">
        <v>1.0584671298211701</v>
      </c>
      <c r="CF192">
        <v>0.53324702496254195</v>
      </c>
      <c r="CG192">
        <v>1.1924919972088599</v>
      </c>
      <c r="CH192">
        <v>5.6040717557648501</v>
      </c>
      <c r="CI192">
        <v>0.84857826550308502</v>
      </c>
      <c r="CJ192">
        <v>0.61670559971911199</v>
      </c>
      <c r="CK192">
        <v>0.12555061871706999</v>
      </c>
      <c r="CL192">
        <v>0.34776290244517599</v>
      </c>
      <c r="CM192">
        <v>0.128807086841049</v>
      </c>
      <c r="CN192">
        <v>3.06919670425965E-2</v>
      </c>
      <c r="CO192">
        <v>0.36601598756873499</v>
      </c>
      <c r="CP192">
        <v>0.17673475156316501</v>
      </c>
      <c r="CQ192" t="s">
        <v>25</v>
      </c>
      <c r="CR192">
        <v>0.15293035240233399</v>
      </c>
      <c r="CS192">
        <v>0.23366721010147865</v>
      </c>
      <c r="CT192">
        <v>0.36610933322415173</v>
      </c>
      <c r="CU192">
        <v>0.21638802657117484</v>
      </c>
      <c r="CV192">
        <v>4.540577450449125E-2</v>
      </c>
      <c r="CW192">
        <v>5.7670434558508198E-2</v>
      </c>
      <c r="CX192">
        <v>0</v>
      </c>
      <c r="CY192">
        <v>0.14365261711755314</v>
      </c>
    </row>
    <row r="193" spans="1:103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43"/>
        <v>84.130149722654309</v>
      </c>
      <c r="O193">
        <f t="shared" si="39"/>
        <v>144.22311381026452</v>
      </c>
      <c r="P193">
        <v>440.93432434246319</v>
      </c>
      <c r="Q193">
        <f t="shared" si="42"/>
        <v>196.95500103140068</v>
      </c>
      <c r="R193">
        <f t="shared" si="40"/>
        <v>337.63714462525832</v>
      </c>
      <c r="S193">
        <v>5.28</v>
      </c>
      <c r="T193">
        <v>5.0579999999999998</v>
      </c>
      <c r="U193" t="s">
        <v>25</v>
      </c>
      <c r="V193" t="s">
        <v>25</v>
      </c>
      <c r="W193" t="s">
        <v>25</v>
      </c>
      <c r="X193" t="s">
        <v>25</v>
      </c>
      <c r="Y193" t="s">
        <v>25</v>
      </c>
      <c r="Z193" t="s">
        <v>25</v>
      </c>
      <c r="AA193" t="s">
        <v>25</v>
      </c>
      <c r="AB193" t="s">
        <v>25</v>
      </c>
      <c r="AC193" t="s">
        <v>25</v>
      </c>
      <c r="AD193" t="s">
        <v>25</v>
      </c>
      <c r="AE193" t="s">
        <v>25</v>
      </c>
      <c r="AF193" t="s">
        <v>25</v>
      </c>
      <c r="AG193" t="s">
        <v>25</v>
      </c>
      <c r="AH193" t="s">
        <v>25</v>
      </c>
      <c r="AI193" t="s">
        <v>25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 t="s">
        <v>25</v>
      </c>
      <c r="AZ193" t="s">
        <v>25</v>
      </c>
      <c r="BA193" t="s">
        <v>25</v>
      </c>
      <c r="BB193" t="s">
        <v>25</v>
      </c>
      <c r="BC193" t="s">
        <v>25</v>
      </c>
      <c r="BD193" t="s">
        <v>25</v>
      </c>
      <c r="BE193" t="s">
        <v>25</v>
      </c>
      <c r="BF193" t="s">
        <v>25</v>
      </c>
      <c r="BG193" t="s">
        <v>25</v>
      </c>
      <c r="BH193" t="s">
        <v>25</v>
      </c>
      <c r="BI193" t="s">
        <v>25</v>
      </c>
      <c r="BJ193" t="s">
        <v>25</v>
      </c>
      <c r="BK193" t="s">
        <v>25</v>
      </c>
      <c r="BL193" t="s">
        <v>25</v>
      </c>
      <c r="BM193" t="s">
        <v>25</v>
      </c>
      <c r="BN193" t="s">
        <v>25</v>
      </c>
      <c r="BO193" t="s">
        <v>25</v>
      </c>
      <c r="BP193" t="s">
        <v>25</v>
      </c>
      <c r="BQ193" t="s">
        <v>25</v>
      </c>
      <c r="BR193" t="s">
        <v>25</v>
      </c>
      <c r="BS193" t="s">
        <v>25</v>
      </c>
      <c r="BT193" t="s">
        <v>25</v>
      </c>
      <c r="BU193" t="s">
        <v>25</v>
      </c>
      <c r="BV193" t="s">
        <v>25</v>
      </c>
      <c r="BW193">
        <v>137.75195803385</v>
      </c>
      <c r="BX193">
        <v>10.623855208194</v>
      </c>
      <c r="BY193">
        <f>BX193/T193</f>
        <v>2.1004063282313168</v>
      </c>
      <c r="BZ193">
        <v>7.4200308740356498</v>
      </c>
      <c r="CA193">
        <v>2.0752962046715</v>
      </c>
      <c r="CB193">
        <v>0.39922817599160998</v>
      </c>
      <c r="CC193">
        <v>2.00273036415838E-2</v>
      </c>
      <c r="CD193">
        <v>1.8921044477751E-2</v>
      </c>
      <c r="CE193">
        <v>1.0584671298211701</v>
      </c>
      <c r="CF193">
        <v>0.53324702496254195</v>
      </c>
      <c r="CG193">
        <v>1.1924919972088599</v>
      </c>
      <c r="CH193">
        <v>5.6040717557648501</v>
      </c>
      <c r="CI193">
        <v>0.84857826550308502</v>
      </c>
      <c r="CJ193">
        <v>0.61670559971911199</v>
      </c>
      <c r="CK193">
        <v>0.12555061871706999</v>
      </c>
      <c r="CL193">
        <v>0.34776290244517599</v>
      </c>
      <c r="CM193">
        <v>0.128807086841049</v>
      </c>
      <c r="CN193">
        <v>3.06919670425965E-2</v>
      </c>
      <c r="CO193">
        <v>0.36601598756873499</v>
      </c>
      <c r="CP193">
        <v>0.17673475156316501</v>
      </c>
      <c r="CQ193" t="s">
        <v>25</v>
      </c>
      <c r="CR193">
        <v>0.15293035240233399</v>
      </c>
      <c r="CS193">
        <v>0.23366721010147865</v>
      </c>
      <c r="CT193">
        <v>0.36610933322415173</v>
      </c>
      <c r="CU193">
        <v>0.21638802657117484</v>
      </c>
      <c r="CV193">
        <v>4.540577450449125E-2</v>
      </c>
      <c r="CW193">
        <v>5.7670434558508198E-2</v>
      </c>
      <c r="CX193">
        <v>0</v>
      </c>
      <c r="CY193">
        <v>0.14365261711755314</v>
      </c>
    </row>
    <row r="194" spans="1:103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43"/>
        <v>34.219832901325887</v>
      </c>
      <c r="O194">
        <f t="shared" si="39"/>
        <v>57.033054835543147</v>
      </c>
      <c r="P194">
        <v>381.04157549080912</v>
      </c>
      <c r="Q194">
        <f t="shared" si="42"/>
        <v>167.00862660557365</v>
      </c>
      <c r="R194">
        <f t="shared" si="40"/>
        <v>278.34771100928941</v>
      </c>
      <c r="S194">
        <v>5.28</v>
      </c>
      <c r="T194">
        <v>5.0579999999999998</v>
      </c>
      <c r="U194" t="s">
        <v>25</v>
      </c>
      <c r="V194" t="s">
        <v>25</v>
      </c>
      <c r="W194" t="s">
        <v>25</v>
      </c>
      <c r="X194" t="s">
        <v>25</v>
      </c>
      <c r="Y194" t="s">
        <v>25</v>
      </c>
      <c r="Z194" t="s">
        <v>25</v>
      </c>
      <c r="AA194" t="s">
        <v>25</v>
      </c>
      <c r="AB194" t="s">
        <v>25</v>
      </c>
      <c r="AC194" t="s">
        <v>25</v>
      </c>
      <c r="AD194" t="s">
        <v>25</v>
      </c>
      <c r="AE194" t="s">
        <v>25</v>
      </c>
      <c r="AF194" t="s">
        <v>25</v>
      </c>
      <c r="AG194" t="s">
        <v>25</v>
      </c>
      <c r="AH194" t="s">
        <v>25</v>
      </c>
      <c r="AI194" t="s">
        <v>25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 t="s">
        <v>25</v>
      </c>
      <c r="AZ194" t="s">
        <v>25</v>
      </c>
      <c r="BA194" t="s">
        <v>25</v>
      </c>
      <c r="BB194" t="s">
        <v>25</v>
      </c>
      <c r="BC194" t="s">
        <v>25</v>
      </c>
      <c r="BD194" t="s">
        <v>25</v>
      </c>
      <c r="BE194" t="s">
        <v>25</v>
      </c>
      <c r="BF194" t="s">
        <v>25</v>
      </c>
      <c r="BG194" t="s">
        <v>25</v>
      </c>
      <c r="BH194" t="s">
        <v>25</v>
      </c>
      <c r="BI194" t="s">
        <v>25</v>
      </c>
      <c r="BJ194" t="s">
        <v>25</v>
      </c>
      <c r="BK194" t="s">
        <v>25</v>
      </c>
      <c r="BL194" t="s">
        <v>25</v>
      </c>
      <c r="BM194" t="s">
        <v>25</v>
      </c>
      <c r="BN194" t="s">
        <v>25</v>
      </c>
      <c r="BO194" t="s">
        <v>25</v>
      </c>
      <c r="BP194" t="s">
        <v>25</v>
      </c>
      <c r="BQ194" t="s">
        <v>25</v>
      </c>
      <c r="BR194" t="s">
        <v>25</v>
      </c>
      <c r="BS194" t="s">
        <v>25</v>
      </c>
      <c r="BT194" t="s">
        <v>25</v>
      </c>
      <c r="BU194" t="s">
        <v>25</v>
      </c>
      <c r="BV194" t="s">
        <v>25</v>
      </c>
      <c r="BW194">
        <v>137.75195803385</v>
      </c>
      <c r="BX194">
        <v>10.623855208194</v>
      </c>
      <c r="BY194">
        <f>BX194/T194</f>
        <v>2.1004063282313168</v>
      </c>
      <c r="BZ194">
        <v>7.4200308740356498</v>
      </c>
      <c r="CA194">
        <v>2.0752962046715</v>
      </c>
      <c r="CB194">
        <v>0.39922817599160998</v>
      </c>
      <c r="CC194">
        <v>2.00273036415838E-2</v>
      </c>
      <c r="CD194">
        <v>1.8921044477751E-2</v>
      </c>
      <c r="CE194">
        <v>1.0584671298211701</v>
      </c>
      <c r="CF194">
        <v>0.53324702496254195</v>
      </c>
      <c r="CG194">
        <v>1.1924919972088599</v>
      </c>
      <c r="CH194">
        <v>5.6040717557648501</v>
      </c>
      <c r="CI194">
        <v>0.84857826550308502</v>
      </c>
      <c r="CJ194">
        <v>0.61670559971911199</v>
      </c>
      <c r="CK194">
        <v>0.12555061871706999</v>
      </c>
      <c r="CL194">
        <v>0.34776290244517599</v>
      </c>
      <c r="CM194">
        <v>0.128807086841049</v>
      </c>
      <c r="CN194">
        <v>3.06919670425965E-2</v>
      </c>
      <c r="CO194">
        <v>0.36601598756873499</v>
      </c>
      <c r="CP194">
        <v>0.17673475156316501</v>
      </c>
      <c r="CQ194" t="s">
        <v>25</v>
      </c>
      <c r="CR194">
        <v>0.15293035240233399</v>
      </c>
      <c r="CS194">
        <v>0.23366721010147865</v>
      </c>
      <c r="CT194">
        <v>0.36610933322415173</v>
      </c>
      <c r="CU194">
        <v>0.21638802657117484</v>
      </c>
      <c r="CV194">
        <v>4.540577450449125E-2</v>
      </c>
      <c r="CW194">
        <v>5.7670434558508198E-2</v>
      </c>
      <c r="CX194">
        <v>0</v>
      </c>
      <c r="CY194">
        <v>0.14365261711755314</v>
      </c>
    </row>
    <row r="195" spans="1:103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43"/>
        <v>59.155809791305501</v>
      </c>
      <c r="O195">
        <f t="shared" ref="O195:O258" si="44">N195/I195*60</f>
        <v>101.40995964223799</v>
      </c>
      <c r="P195">
        <v>425.57720925229552</v>
      </c>
      <c r="Q195">
        <f t="shared" si="42"/>
        <v>189.27644348631685</v>
      </c>
      <c r="R195">
        <f t="shared" ref="R195:R258" si="45">Q195/I195*60</f>
        <v>324.47390311940035</v>
      </c>
      <c r="S195">
        <v>5.28</v>
      </c>
      <c r="T195">
        <v>5.0579999999999998</v>
      </c>
      <c r="U195" t="s">
        <v>25</v>
      </c>
      <c r="V195" t="s">
        <v>25</v>
      </c>
      <c r="W195" t="s">
        <v>25</v>
      </c>
      <c r="X195" t="s">
        <v>25</v>
      </c>
      <c r="Y195" t="s">
        <v>25</v>
      </c>
      <c r="Z195" t="s">
        <v>25</v>
      </c>
      <c r="AA195" t="s">
        <v>25</v>
      </c>
      <c r="AB195" t="s">
        <v>25</v>
      </c>
      <c r="AC195" t="s">
        <v>25</v>
      </c>
      <c r="AD195" t="s">
        <v>25</v>
      </c>
      <c r="AE195" t="s">
        <v>25</v>
      </c>
      <c r="AF195" t="s">
        <v>25</v>
      </c>
      <c r="AG195" t="s">
        <v>25</v>
      </c>
      <c r="AH195" t="s">
        <v>25</v>
      </c>
      <c r="AI195" t="s">
        <v>25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 t="s">
        <v>25</v>
      </c>
      <c r="AZ195" t="s">
        <v>25</v>
      </c>
      <c r="BA195" t="s">
        <v>25</v>
      </c>
      <c r="BB195" t="s">
        <v>25</v>
      </c>
      <c r="BC195" t="s">
        <v>25</v>
      </c>
      <c r="BD195" t="s">
        <v>25</v>
      </c>
      <c r="BE195" t="s">
        <v>25</v>
      </c>
      <c r="BF195" t="s">
        <v>25</v>
      </c>
      <c r="BG195" t="s">
        <v>25</v>
      </c>
      <c r="BH195" t="s">
        <v>25</v>
      </c>
      <c r="BI195" t="s">
        <v>25</v>
      </c>
      <c r="BJ195" t="s">
        <v>25</v>
      </c>
      <c r="BK195" t="s">
        <v>25</v>
      </c>
      <c r="BL195" t="s">
        <v>25</v>
      </c>
      <c r="BM195" t="s">
        <v>25</v>
      </c>
      <c r="BN195" t="s">
        <v>25</v>
      </c>
      <c r="BO195" t="s">
        <v>25</v>
      </c>
      <c r="BP195" t="s">
        <v>25</v>
      </c>
      <c r="BQ195" t="s">
        <v>25</v>
      </c>
      <c r="BR195" t="s">
        <v>25</v>
      </c>
      <c r="BS195" t="s">
        <v>25</v>
      </c>
      <c r="BT195" t="s">
        <v>25</v>
      </c>
      <c r="BU195" t="s">
        <v>25</v>
      </c>
      <c r="BV195" t="s">
        <v>25</v>
      </c>
      <c r="BW195">
        <v>137.75195803385</v>
      </c>
      <c r="BX195">
        <v>10.623855208194</v>
      </c>
      <c r="BY195">
        <f>BX195/T195</f>
        <v>2.1004063282313168</v>
      </c>
      <c r="BZ195">
        <v>7.4200308740356498</v>
      </c>
      <c r="CA195">
        <v>2.0752962046715</v>
      </c>
      <c r="CB195">
        <v>0.39922817599160998</v>
      </c>
      <c r="CC195">
        <v>2.00273036415838E-2</v>
      </c>
      <c r="CD195">
        <v>1.8921044477751E-2</v>
      </c>
      <c r="CE195">
        <v>1.0584671298211701</v>
      </c>
      <c r="CF195">
        <v>0.53324702496254195</v>
      </c>
      <c r="CG195">
        <v>1.1924919972088599</v>
      </c>
      <c r="CH195">
        <v>5.6040717557648501</v>
      </c>
      <c r="CI195">
        <v>0.84857826550308502</v>
      </c>
      <c r="CJ195">
        <v>0.61670559971911199</v>
      </c>
      <c r="CK195">
        <v>0.12555061871706999</v>
      </c>
      <c r="CL195">
        <v>0.34776290244517599</v>
      </c>
      <c r="CM195">
        <v>0.128807086841049</v>
      </c>
      <c r="CN195">
        <v>3.06919670425965E-2</v>
      </c>
      <c r="CO195">
        <v>0.36601598756873499</v>
      </c>
      <c r="CP195">
        <v>0.17673475156316501</v>
      </c>
      <c r="CQ195" t="s">
        <v>25</v>
      </c>
      <c r="CR195">
        <v>0.15293035240233399</v>
      </c>
      <c r="CS195">
        <v>0.23366721010147865</v>
      </c>
      <c r="CT195">
        <v>0.36610933322415173</v>
      </c>
      <c r="CU195">
        <v>0.21638802657117484</v>
      </c>
      <c r="CV195">
        <v>4.540577450449125E-2</v>
      </c>
      <c r="CW195">
        <v>5.7670434558508198E-2</v>
      </c>
      <c r="CX195">
        <v>0</v>
      </c>
      <c r="CY195">
        <v>0.14365261711755314</v>
      </c>
    </row>
    <row r="196" spans="1:103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43"/>
        <v>38.363041369199408</v>
      </c>
      <c r="O196">
        <f t="shared" si="44"/>
        <v>63.938402281999011</v>
      </c>
      <c r="P196">
        <v>393.32726756294329</v>
      </c>
      <c r="Q196">
        <f t="shared" si="42"/>
        <v>173.15147264164074</v>
      </c>
      <c r="R196">
        <f t="shared" si="45"/>
        <v>288.58578773606791</v>
      </c>
      <c r="S196">
        <v>5.28</v>
      </c>
      <c r="T196">
        <v>5.0579999999999998</v>
      </c>
      <c r="U196" t="s">
        <v>25</v>
      </c>
      <c r="V196" t="s">
        <v>25</v>
      </c>
      <c r="W196" t="s">
        <v>25</v>
      </c>
      <c r="X196" t="s">
        <v>25</v>
      </c>
      <c r="Y196" t="s">
        <v>25</v>
      </c>
      <c r="Z196" t="s">
        <v>25</v>
      </c>
      <c r="AA196" t="s">
        <v>25</v>
      </c>
      <c r="AB196" t="s">
        <v>25</v>
      </c>
      <c r="AC196" t="s">
        <v>25</v>
      </c>
      <c r="AD196" t="s">
        <v>25</v>
      </c>
      <c r="AE196" t="s">
        <v>25</v>
      </c>
      <c r="AF196" t="s">
        <v>25</v>
      </c>
      <c r="AG196" t="s">
        <v>25</v>
      </c>
      <c r="AH196" t="s">
        <v>25</v>
      </c>
      <c r="AI196" t="s">
        <v>25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 t="s">
        <v>25</v>
      </c>
      <c r="AZ196" t="s">
        <v>25</v>
      </c>
      <c r="BA196" t="s">
        <v>25</v>
      </c>
      <c r="BB196" t="s">
        <v>25</v>
      </c>
      <c r="BC196" t="s">
        <v>25</v>
      </c>
      <c r="BD196" t="s">
        <v>25</v>
      </c>
      <c r="BE196" t="s">
        <v>25</v>
      </c>
      <c r="BF196" t="s">
        <v>25</v>
      </c>
      <c r="BG196" t="s">
        <v>25</v>
      </c>
      <c r="BH196" t="s">
        <v>25</v>
      </c>
      <c r="BI196" t="s">
        <v>25</v>
      </c>
      <c r="BJ196" t="s">
        <v>25</v>
      </c>
      <c r="BK196" t="s">
        <v>25</v>
      </c>
      <c r="BL196" t="s">
        <v>25</v>
      </c>
      <c r="BM196" t="s">
        <v>25</v>
      </c>
      <c r="BN196" t="s">
        <v>25</v>
      </c>
      <c r="BO196" t="s">
        <v>25</v>
      </c>
      <c r="BP196" t="s">
        <v>25</v>
      </c>
      <c r="BQ196" t="s">
        <v>25</v>
      </c>
      <c r="BR196" t="s">
        <v>25</v>
      </c>
      <c r="BS196" t="s">
        <v>25</v>
      </c>
      <c r="BT196" t="s">
        <v>25</v>
      </c>
      <c r="BU196" t="s">
        <v>25</v>
      </c>
      <c r="BV196" t="s">
        <v>25</v>
      </c>
      <c r="BW196">
        <v>137.75195803385</v>
      </c>
      <c r="BX196">
        <v>10.623855208194</v>
      </c>
      <c r="BY196">
        <f>BX196/T196</f>
        <v>2.1004063282313168</v>
      </c>
      <c r="BZ196">
        <v>7.4200308740356498</v>
      </c>
      <c r="CA196">
        <v>2.0752962046715</v>
      </c>
      <c r="CB196">
        <v>0.39922817599160998</v>
      </c>
      <c r="CC196">
        <v>2.00273036415838E-2</v>
      </c>
      <c r="CD196">
        <v>1.8921044477751E-2</v>
      </c>
      <c r="CE196">
        <v>1.0584671298211701</v>
      </c>
      <c r="CF196">
        <v>0.53324702496254195</v>
      </c>
      <c r="CG196">
        <v>1.1924919972088599</v>
      </c>
      <c r="CH196">
        <v>5.6040717557648501</v>
      </c>
      <c r="CI196">
        <v>0.84857826550308502</v>
      </c>
      <c r="CJ196">
        <v>0.61670559971911199</v>
      </c>
      <c r="CK196">
        <v>0.12555061871706999</v>
      </c>
      <c r="CL196">
        <v>0.34776290244517599</v>
      </c>
      <c r="CM196">
        <v>0.128807086841049</v>
      </c>
      <c r="CN196">
        <v>3.06919670425965E-2</v>
      </c>
      <c r="CO196">
        <v>0.36601598756873499</v>
      </c>
      <c r="CP196">
        <v>0.17673475156316501</v>
      </c>
      <c r="CQ196" t="s">
        <v>25</v>
      </c>
      <c r="CR196">
        <v>0.15293035240233399</v>
      </c>
      <c r="CS196">
        <v>0.23366721010147865</v>
      </c>
      <c r="CT196">
        <v>0.36610933322415173</v>
      </c>
      <c r="CU196">
        <v>0.21638802657117484</v>
      </c>
      <c r="CV196">
        <v>4.540577450449125E-2</v>
      </c>
      <c r="CW196">
        <v>5.7670434558508198E-2</v>
      </c>
      <c r="CX196">
        <v>0</v>
      </c>
      <c r="CY196">
        <v>0.14365261711755314</v>
      </c>
    </row>
    <row r="197" spans="1:103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43"/>
        <v>54.744060033847546</v>
      </c>
      <c r="O197">
        <f t="shared" si="44"/>
        <v>91.240100056412572</v>
      </c>
      <c r="P197">
        <v>454.75572792361413</v>
      </c>
      <c r="Q197">
        <f t="shared" si="42"/>
        <v>203.86570282197616</v>
      </c>
      <c r="R197">
        <f t="shared" si="45"/>
        <v>339.77617136996025</v>
      </c>
      <c r="S197">
        <v>5.28</v>
      </c>
      <c r="T197">
        <v>5.0579999999999998</v>
      </c>
      <c r="U197" t="s">
        <v>25</v>
      </c>
      <c r="V197" t="s">
        <v>25</v>
      </c>
      <c r="W197" t="s">
        <v>25</v>
      </c>
      <c r="X197" t="s">
        <v>25</v>
      </c>
      <c r="Y197" t="s">
        <v>25</v>
      </c>
      <c r="Z197" t="s">
        <v>25</v>
      </c>
      <c r="AA197" t="s">
        <v>25</v>
      </c>
      <c r="AB197" t="s">
        <v>25</v>
      </c>
      <c r="AC197" t="s">
        <v>25</v>
      </c>
      <c r="AD197" t="s">
        <v>25</v>
      </c>
      <c r="AE197" t="s">
        <v>25</v>
      </c>
      <c r="AF197" t="s">
        <v>25</v>
      </c>
      <c r="AG197" t="s">
        <v>25</v>
      </c>
      <c r="AH197" t="s">
        <v>25</v>
      </c>
      <c r="AI197" t="s">
        <v>25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 t="s">
        <v>25</v>
      </c>
      <c r="AZ197" t="s">
        <v>25</v>
      </c>
      <c r="BA197" t="s">
        <v>25</v>
      </c>
      <c r="BB197" t="s">
        <v>25</v>
      </c>
      <c r="BC197" t="s">
        <v>25</v>
      </c>
      <c r="BD197" t="s">
        <v>25</v>
      </c>
      <c r="BE197" t="s">
        <v>25</v>
      </c>
      <c r="BF197" t="s">
        <v>25</v>
      </c>
      <c r="BG197" t="s">
        <v>25</v>
      </c>
      <c r="BH197" t="s">
        <v>25</v>
      </c>
      <c r="BI197" t="s">
        <v>25</v>
      </c>
      <c r="BJ197" t="s">
        <v>25</v>
      </c>
      <c r="BK197" t="s">
        <v>25</v>
      </c>
      <c r="BL197" t="s">
        <v>25</v>
      </c>
      <c r="BM197" t="s">
        <v>25</v>
      </c>
      <c r="BN197" t="s">
        <v>25</v>
      </c>
      <c r="BO197" t="s">
        <v>25</v>
      </c>
      <c r="BP197" t="s">
        <v>25</v>
      </c>
      <c r="BQ197" t="s">
        <v>25</v>
      </c>
      <c r="BR197" t="s">
        <v>25</v>
      </c>
      <c r="BS197" t="s">
        <v>25</v>
      </c>
      <c r="BT197" t="s">
        <v>25</v>
      </c>
      <c r="BU197" t="s">
        <v>25</v>
      </c>
      <c r="BV197" t="s">
        <v>25</v>
      </c>
      <c r="BW197">
        <v>137.75195803385</v>
      </c>
      <c r="BX197">
        <v>10.623855208194</v>
      </c>
      <c r="BY197">
        <f>BX197/T197</f>
        <v>2.1004063282313168</v>
      </c>
      <c r="BZ197">
        <v>7.4200308740356498</v>
      </c>
      <c r="CA197">
        <v>2.0752962046715</v>
      </c>
      <c r="CB197">
        <v>0.39922817599160998</v>
      </c>
      <c r="CC197">
        <v>2.00273036415838E-2</v>
      </c>
      <c r="CD197">
        <v>1.8921044477751E-2</v>
      </c>
      <c r="CE197">
        <v>1.0584671298211701</v>
      </c>
      <c r="CF197">
        <v>0.53324702496254195</v>
      </c>
      <c r="CG197">
        <v>1.1924919972088599</v>
      </c>
      <c r="CH197">
        <v>5.6040717557648501</v>
      </c>
      <c r="CI197">
        <v>0.84857826550308502</v>
      </c>
      <c r="CJ197">
        <v>0.61670559971911199</v>
      </c>
      <c r="CK197">
        <v>0.12555061871706999</v>
      </c>
      <c r="CL197">
        <v>0.34776290244517599</v>
      </c>
      <c r="CM197">
        <v>0.128807086841049</v>
      </c>
      <c r="CN197">
        <v>3.06919670425965E-2</v>
      </c>
      <c r="CO197">
        <v>0.36601598756873499</v>
      </c>
      <c r="CP197">
        <v>0.17673475156316501</v>
      </c>
      <c r="CQ197" t="s">
        <v>25</v>
      </c>
      <c r="CR197">
        <v>0.15293035240233399</v>
      </c>
      <c r="CS197">
        <v>0.23366721010147865</v>
      </c>
      <c r="CT197">
        <v>0.36610933322415173</v>
      </c>
      <c r="CU197">
        <v>0.21638802657117484</v>
      </c>
      <c r="CV197">
        <v>4.540577450449125E-2</v>
      </c>
      <c r="CW197">
        <v>5.7670434558508198E-2</v>
      </c>
      <c r="CX197">
        <v>0</v>
      </c>
      <c r="CY197">
        <v>0.14365261711755314</v>
      </c>
    </row>
    <row r="198" spans="1:103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43"/>
        <v>18.644438105430908</v>
      </c>
      <c r="O198">
        <f t="shared" si="44"/>
        <v>31.96189389502441</v>
      </c>
      <c r="P198">
        <v>149.14913762927699</v>
      </c>
      <c r="Q198">
        <f t="shared" si="42"/>
        <v>30.637444604884546</v>
      </c>
      <c r="R198">
        <f t="shared" si="45"/>
        <v>52.52133360837351</v>
      </c>
      <c r="S198">
        <v>5.28</v>
      </c>
      <c r="T198">
        <v>5.0579999999999998</v>
      </c>
      <c r="U198" t="s">
        <v>25</v>
      </c>
      <c r="V198" t="s">
        <v>25</v>
      </c>
      <c r="W198" t="s">
        <v>25</v>
      </c>
      <c r="X198" t="s">
        <v>25</v>
      </c>
      <c r="Y198" t="s">
        <v>25</v>
      </c>
      <c r="Z198" t="s">
        <v>25</v>
      </c>
      <c r="AA198" t="s">
        <v>25</v>
      </c>
      <c r="AB198" t="s">
        <v>25</v>
      </c>
      <c r="AC198" t="s">
        <v>25</v>
      </c>
      <c r="AD198" t="s">
        <v>25</v>
      </c>
      <c r="AE198" t="s">
        <v>25</v>
      </c>
      <c r="AF198" t="s">
        <v>25</v>
      </c>
      <c r="AG198" t="s">
        <v>25</v>
      </c>
      <c r="AH198" t="s">
        <v>25</v>
      </c>
      <c r="AI198" t="s">
        <v>25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 t="s">
        <v>25</v>
      </c>
      <c r="AZ198" t="s">
        <v>25</v>
      </c>
      <c r="BA198" t="s">
        <v>25</v>
      </c>
      <c r="BB198" t="s">
        <v>25</v>
      </c>
      <c r="BC198" t="s">
        <v>25</v>
      </c>
      <c r="BD198" t="s">
        <v>25</v>
      </c>
      <c r="BE198" t="s">
        <v>25</v>
      </c>
      <c r="BF198" t="s">
        <v>25</v>
      </c>
      <c r="BG198" t="s">
        <v>25</v>
      </c>
      <c r="BH198" t="s">
        <v>25</v>
      </c>
      <c r="BI198" t="s">
        <v>25</v>
      </c>
      <c r="BJ198" t="s">
        <v>25</v>
      </c>
      <c r="BK198" t="s">
        <v>25</v>
      </c>
      <c r="BL198" t="s">
        <v>25</v>
      </c>
      <c r="BM198" t="s">
        <v>25</v>
      </c>
      <c r="BN198" t="s">
        <v>25</v>
      </c>
      <c r="BO198" t="s">
        <v>25</v>
      </c>
      <c r="BP198" t="s">
        <v>25</v>
      </c>
      <c r="BQ198" t="s">
        <v>25</v>
      </c>
      <c r="BR198" t="s">
        <v>25</v>
      </c>
      <c r="BS198" t="s">
        <v>25</v>
      </c>
      <c r="BT198" t="s">
        <v>25</v>
      </c>
      <c r="BU198" t="s">
        <v>25</v>
      </c>
      <c r="BV198" t="s">
        <v>25</v>
      </c>
      <c r="BW198">
        <v>137.75195803385</v>
      </c>
      <c r="BX198">
        <v>10.623855208194</v>
      </c>
      <c r="BY198">
        <f>BX198/T198</f>
        <v>2.1004063282313168</v>
      </c>
      <c r="BZ198">
        <v>7.4200308740356498</v>
      </c>
      <c r="CA198">
        <v>2.0752962046715</v>
      </c>
      <c r="CB198">
        <v>0.39922817599160998</v>
      </c>
      <c r="CC198">
        <v>2.00273036415838E-2</v>
      </c>
      <c r="CD198">
        <v>1.8921044477751E-2</v>
      </c>
      <c r="CE198">
        <v>1.0584671298211701</v>
      </c>
      <c r="CF198">
        <v>0.53324702496254195</v>
      </c>
      <c r="CG198">
        <v>1.1924919972088599</v>
      </c>
      <c r="CH198">
        <v>5.6040717557648501</v>
      </c>
      <c r="CI198">
        <v>0.84857826550308502</v>
      </c>
      <c r="CJ198">
        <v>0.61670559971911199</v>
      </c>
      <c r="CK198">
        <v>0.12555061871706999</v>
      </c>
      <c r="CL198">
        <v>0.34776290244517599</v>
      </c>
      <c r="CM198">
        <v>0.128807086841049</v>
      </c>
      <c r="CN198">
        <v>3.06919670425965E-2</v>
      </c>
      <c r="CO198">
        <v>0.36601598756873499</v>
      </c>
      <c r="CP198">
        <v>0.17673475156316501</v>
      </c>
      <c r="CQ198" t="s">
        <v>25</v>
      </c>
      <c r="CR198">
        <v>0.15293035240233399</v>
      </c>
      <c r="CS198">
        <v>0.23366721010147865</v>
      </c>
      <c r="CT198">
        <v>0.36610933322415173</v>
      </c>
      <c r="CU198">
        <v>0.21638802657117484</v>
      </c>
      <c r="CV198">
        <v>4.540577450449125E-2</v>
      </c>
      <c r="CW198">
        <v>5.7670434558508198E-2</v>
      </c>
      <c r="CX198">
        <v>0</v>
      </c>
      <c r="CY198">
        <v>0.14365261711755314</v>
      </c>
    </row>
    <row r="199" spans="1:103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43"/>
        <v>23.938537814380428</v>
      </c>
      <c r="O199">
        <f t="shared" si="44"/>
        <v>41.037493396080734</v>
      </c>
      <c r="P199">
        <v>150.68484913829374</v>
      </c>
      <c r="Q199">
        <f t="shared" si="42"/>
        <v>31.098158057589572</v>
      </c>
      <c r="R199">
        <f t="shared" si="45"/>
        <v>53.311128098724978</v>
      </c>
      <c r="S199">
        <v>5.28</v>
      </c>
      <c r="T199">
        <v>5.0579999999999998</v>
      </c>
      <c r="U199" t="s">
        <v>25</v>
      </c>
      <c r="V199" t="s">
        <v>25</v>
      </c>
      <c r="W199" t="s">
        <v>25</v>
      </c>
      <c r="X199" t="s">
        <v>25</v>
      </c>
      <c r="Y199" t="s">
        <v>25</v>
      </c>
      <c r="Z199" t="s">
        <v>25</v>
      </c>
      <c r="AA199" t="s">
        <v>25</v>
      </c>
      <c r="AB199" t="s">
        <v>25</v>
      </c>
      <c r="AC199" t="s">
        <v>25</v>
      </c>
      <c r="AD199" t="s">
        <v>25</v>
      </c>
      <c r="AE199" t="s">
        <v>25</v>
      </c>
      <c r="AF199" t="s">
        <v>25</v>
      </c>
      <c r="AG199" t="s">
        <v>25</v>
      </c>
      <c r="AH199" t="s">
        <v>25</v>
      </c>
      <c r="AI199" t="s">
        <v>25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 t="s">
        <v>25</v>
      </c>
      <c r="AZ199" t="s">
        <v>25</v>
      </c>
      <c r="BA199" t="s">
        <v>25</v>
      </c>
      <c r="BB199" t="s">
        <v>25</v>
      </c>
      <c r="BC199" t="s">
        <v>25</v>
      </c>
      <c r="BD199" t="s">
        <v>25</v>
      </c>
      <c r="BE199" t="s">
        <v>25</v>
      </c>
      <c r="BF199" t="s">
        <v>25</v>
      </c>
      <c r="BG199" t="s">
        <v>25</v>
      </c>
      <c r="BH199" t="s">
        <v>25</v>
      </c>
      <c r="BI199" t="s">
        <v>25</v>
      </c>
      <c r="BJ199" t="s">
        <v>25</v>
      </c>
      <c r="BK199" t="s">
        <v>25</v>
      </c>
      <c r="BL199" t="s">
        <v>25</v>
      </c>
      <c r="BM199" t="s">
        <v>25</v>
      </c>
      <c r="BN199" t="s">
        <v>25</v>
      </c>
      <c r="BO199" t="s">
        <v>25</v>
      </c>
      <c r="BP199" t="s">
        <v>25</v>
      </c>
      <c r="BQ199" t="s">
        <v>25</v>
      </c>
      <c r="BR199" t="s">
        <v>25</v>
      </c>
      <c r="BS199" t="s">
        <v>25</v>
      </c>
      <c r="BT199" t="s">
        <v>25</v>
      </c>
      <c r="BU199" t="s">
        <v>25</v>
      </c>
      <c r="BV199" t="s">
        <v>25</v>
      </c>
      <c r="BW199">
        <v>137.75195803385</v>
      </c>
      <c r="BX199">
        <v>10.623855208194</v>
      </c>
      <c r="BY199">
        <f>BX199/T199</f>
        <v>2.1004063282313168</v>
      </c>
      <c r="BZ199">
        <v>7.4200308740356498</v>
      </c>
      <c r="CA199">
        <v>2.0752962046715</v>
      </c>
      <c r="CB199">
        <v>0.39922817599160998</v>
      </c>
      <c r="CC199">
        <v>2.00273036415838E-2</v>
      </c>
      <c r="CD199">
        <v>1.8921044477751E-2</v>
      </c>
      <c r="CE199">
        <v>1.0584671298211701</v>
      </c>
      <c r="CF199">
        <v>0.53324702496254195</v>
      </c>
      <c r="CG199">
        <v>1.1924919972088599</v>
      </c>
      <c r="CH199">
        <v>5.6040717557648501</v>
      </c>
      <c r="CI199">
        <v>0.84857826550308502</v>
      </c>
      <c r="CJ199">
        <v>0.61670559971911199</v>
      </c>
      <c r="CK199">
        <v>0.12555061871706999</v>
      </c>
      <c r="CL199">
        <v>0.34776290244517599</v>
      </c>
      <c r="CM199">
        <v>0.128807086841049</v>
      </c>
      <c r="CN199">
        <v>3.06919670425965E-2</v>
      </c>
      <c r="CO199">
        <v>0.36601598756873499</v>
      </c>
      <c r="CP199">
        <v>0.17673475156316501</v>
      </c>
      <c r="CQ199" t="s">
        <v>25</v>
      </c>
      <c r="CR199">
        <v>0.15293035240233399</v>
      </c>
      <c r="CS199">
        <v>0.23366721010147865</v>
      </c>
      <c r="CT199">
        <v>0.36610933322415173</v>
      </c>
      <c r="CU199">
        <v>0.21638802657117484</v>
      </c>
      <c r="CV199">
        <v>4.540577450449125E-2</v>
      </c>
      <c r="CW199">
        <v>5.7670434558508198E-2</v>
      </c>
      <c r="CX199">
        <v>0</v>
      </c>
      <c r="CY199">
        <v>0.14365261711755314</v>
      </c>
    </row>
    <row r="200" spans="1:103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43"/>
        <v>11.600983710045897</v>
      </c>
      <c r="O200">
        <f t="shared" si="44"/>
        <v>19.887400645792965</v>
      </c>
      <c r="P200">
        <v>222.86329006208192</v>
      </c>
      <c r="Q200">
        <f t="shared" si="42"/>
        <v>52.751690334726021</v>
      </c>
      <c r="R200">
        <f t="shared" si="45"/>
        <v>90.431469145244606</v>
      </c>
      <c r="S200">
        <v>5.28</v>
      </c>
      <c r="T200">
        <v>5.0579999999999998</v>
      </c>
      <c r="U200" t="s">
        <v>25</v>
      </c>
      <c r="V200" t="s">
        <v>25</v>
      </c>
      <c r="W200" t="s">
        <v>25</v>
      </c>
      <c r="X200" t="s">
        <v>25</v>
      </c>
      <c r="Y200" t="s">
        <v>25</v>
      </c>
      <c r="Z200" t="s">
        <v>25</v>
      </c>
      <c r="AA200" t="s">
        <v>25</v>
      </c>
      <c r="AB200" t="s">
        <v>25</v>
      </c>
      <c r="AC200" t="s">
        <v>25</v>
      </c>
      <c r="AD200" t="s">
        <v>25</v>
      </c>
      <c r="AE200" t="s">
        <v>25</v>
      </c>
      <c r="AF200" t="s">
        <v>25</v>
      </c>
      <c r="AG200" t="s">
        <v>25</v>
      </c>
      <c r="AH200" t="s">
        <v>25</v>
      </c>
      <c r="AI200" t="s">
        <v>25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 t="s">
        <v>25</v>
      </c>
      <c r="AZ200" t="s">
        <v>25</v>
      </c>
      <c r="BA200" t="s">
        <v>25</v>
      </c>
      <c r="BB200" t="s">
        <v>25</v>
      </c>
      <c r="BC200" t="s">
        <v>25</v>
      </c>
      <c r="BD200" t="s">
        <v>25</v>
      </c>
      <c r="BE200" t="s">
        <v>25</v>
      </c>
      <c r="BF200" t="s">
        <v>25</v>
      </c>
      <c r="BG200" t="s">
        <v>25</v>
      </c>
      <c r="BH200" t="s">
        <v>25</v>
      </c>
      <c r="BI200" t="s">
        <v>25</v>
      </c>
      <c r="BJ200" t="s">
        <v>25</v>
      </c>
      <c r="BK200" t="s">
        <v>25</v>
      </c>
      <c r="BL200" t="s">
        <v>25</v>
      </c>
      <c r="BM200" t="s">
        <v>25</v>
      </c>
      <c r="BN200" t="s">
        <v>25</v>
      </c>
      <c r="BO200" t="s">
        <v>25</v>
      </c>
      <c r="BP200" t="s">
        <v>25</v>
      </c>
      <c r="BQ200" t="s">
        <v>25</v>
      </c>
      <c r="BR200" t="s">
        <v>25</v>
      </c>
      <c r="BS200" t="s">
        <v>25</v>
      </c>
      <c r="BT200" t="s">
        <v>25</v>
      </c>
      <c r="BU200" t="s">
        <v>25</v>
      </c>
      <c r="BV200" t="s">
        <v>25</v>
      </c>
      <c r="BW200">
        <v>137.75195803385</v>
      </c>
      <c r="BX200">
        <v>10.623855208194</v>
      </c>
      <c r="BY200">
        <f>BX200/T200</f>
        <v>2.1004063282313168</v>
      </c>
      <c r="BZ200">
        <v>7.4200308740356498</v>
      </c>
      <c r="CA200">
        <v>2.0752962046715</v>
      </c>
      <c r="CB200">
        <v>0.39922817599160998</v>
      </c>
      <c r="CC200">
        <v>2.00273036415838E-2</v>
      </c>
      <c r="CD200">
        <v>1.8921044477751E-2</v>
      </c>
      <c r="CE200">
        <v>1.0584671298211701</v>
      </c>
      <c r="CF200">
        <v>0.53324702496254195</v>
      </c>
      <c r="CG200">
        <v>1.1924919972088599</v>
      </c>
      <c r="CH200">
        <v>5.6040717557648501</v>
      </c>
      <c r="CI200">
        <v>0.84857826550308502</v>
      </c>
      <c r="CJ200">
        <v>0.61670559971911199</v>
      </c>
      <c r="CK200">
        <v>0.12555061871706999</v>
      </c>
      <c r="CL200">
        <v>0.34776290244517599</v>
      </c>
      <c r="CM200">
        <v>0.128807086841049</v>
      </c>
      <c r="CN200">
        <v>3.06919670425965E-2</v>
      </c>
      <c r="CO200">
        <v>0.36601598756873499</v>
      </c>
      <c r="CP200">
        <v>0.17673475156316501</v>
      </c>
      <c r="CQ200" t="s">
        <v>25</v>
      </c>
      <c r="CR200">
        <v>0.15293035240233399</v>
      </c>
      <c r="CS200">
        <v>0.23366721010147865</v>
      </c>
      <c r="CT200">
        <v>0.36610933322415173</v>
      </c>
      <c r="CU200">
        <v>0.21638802657117484</v>
      </c>
      <c r="CV200">
        <v>4.540577450449125E-2</v>
      </c>
      <c r="CW200">
        <v>5.7670434558508198E-2</v>
      </c>
      <c r="CX200">
        <v>0</v>
      </c>
      <c r="CY200">
        <v>0.14365261711755314</v>
      </c>
    </row>
    <row r="201" spans="1:103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43"/>
        <v>10.703288542006634</v>
      </c>
      <c r="O201">
        <f t="shared" si="44"/>
        <v>18.348494643439945</v>
      </c>
      <c r="P201">
        <v>138.3991570661596</v>
      </c>
      <c r="Q201">
        <f t="shared" si="42"/>
        <v>27.412450435949332</v>
      </c>
      <c r="R201">
        <f t="shared" si="45"/>
        <v>46.992772175913139</v>
      </c>
      <c r="S201">
        <v>5.28</v>
      </c>
      <c r="T201">
        <v>5.0579999999999998</v>
      </c>
      <c r="U201" t="s">
        <v>25</v>
      </c>
      <c r="V201" t="s">
        <v>25</v>
      </c>
      <c r="W201" t="s">
        <v>25</v>
      </c>
      <c r="X201" t="s">
        <v>25</v>
      </c>
      <c r="Y201" t="s">
        <v>25</v>
      </c>
      <c r="Z201" t="s">
        <v>25</v>
      </c>
      <c r="AA201" t="s">
        <v>25</v>
      </c>
      <c r="AB201" t="s">
        <v>25</v>
      </c>
      <c r="AC201" t="s">
        <v>25</v>
      </c>
      <c r="AD201" t="s">
        <v>25</v>
      </c>
      <c r="AE201" t="s">
        <v>25</v>
      </c>
      <c r="AF201" t="s">
        <v>25</v>
      </c>
      <c r="AG201" t="s">
        <v>25</v>
      </c>
      <c r="AH201" t="s">
        <v>25</v>
      </c>
      <c r="AI201" t="s">
        <v>25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 t="s">
        <v>25</v>
      </c>
      <c r="AZ201" t="s">
        <v>25</v>
      </c>
      <c r="BA201" t="s">
        <v>25</v>
      </c>
      <c r="BB201" t="s">
        <v>25</v>
      </c>
      <c r="BC201" t="s">
        <v>25</v>
      </c>
      <c r="BD201" t="s">
        <v>25</v>
      </c>
      <c r="BE201" t="s">
        <v>25</v>
      </c>
      <c r="BF201" t="s">
        <v>25</v>
      </c>
      <c r="BG201" t="s">
        <v>25</v>
      </c>
      <c r="BH201" t="s">
        <v>25</v>
      </c>
      <c r="BI201" t="s">
        <v>25</v>
      </c>
      <c r="BJ201" t="s">
        <v>25</v>
      </c>
      <c r="BK201" t="s">
        <v>25</v>
      </c>
      <c r="BL201" t="s">
        <v>25</v>
      </c>
      <c r="BM201" t="s">
        <v>25</v>
      </c>
      <c r="BN201" t="s">
        <v>25</v>
      </c>
      <c r="BO201" t="s">
        <v>25</v>
      </c>
      <c r="BP201" t="s">
        <v>25</v>
      </c>
      <c r="BQ201" t="s">
        <v>25</v>
      </c>
      <c r="BR201" t="s">
        <v>25</v>
      </c>
      <c r="BS201" t="s">
        <v>25</v>
      </c>
      <c r="BT201" t="s">
        <v>25</v>
      </c>
      <c r="BU201" t="s">
        <v>25</v>
      </c>
      <c r="BV201" t="s">
        <v>25</v>
      </c>
      <c r="BW201">
        <v>137.75195803385</v>
      </c>
      <c r="BX201">
        <v>10.623855208194</v>
      </c>
      <c r="BY201">
        <f>BX201/T201</f>
        <v>2.1004063282313168</v>
      </c>
      <c r="BZ201">
        <v>7.4200308740356498</v>
      </c>
      <c r="CA201">
        <v>2.0752962046715</v>
      </c>
      <c r="CB201">
        <v>0.39922817599160998</v>
      </c>
      <c r="CC201">
        <v>2.00273036415838E-2</v>
      </c>
      <c r="CD201">
        <v>1.8921044477751E-2</v>
      </c>
      <c r="CE201">
        <v>1.0584671298211701</v>
      </c>
      <c r="CF201">
        <v>0.53324702496254195</v>
      </c>
      <c r="CG201">
        <v>1.1924919972088599</v>
      </c>
      <c r="CH201">
        <v>5.6040717557648501</v>
      </c>
      <c r="CI201">
        <v>0.84857826550308502</v>
      </c>
      <c r="CJ201">
        <v>0.61670559971911199</v>
      </c>
      <c r="CK201">
        <v>0.12555061871706999</v>
      </c>
      <c r="CL201">
        <v>0.34776290244517599</v>
      </c>
      <c r="CM201">
        <v>0.128807086841049</v>
      </c>
      <c r="CN201">
        <v>3.06919670425965E-2</v>
      </c>
      <c r="CO201">
        <v>0.36601598756873499</v>
      </c>
      <c r="CP201">
        <v>0.17673475156316501</v>
      </c>
      <c r="CQ201" t="s">
        <v>25</v>
      </c>
      <c r="CR201">
        <v>0.15293035240233399</v>
      </c>
      <c r="CS201">
        <v>0.23366721010147865</v>
      </c>
      <c r="CT201">
        <v>0.36610933322415173</v>
      </c>
      <c r="CU201">
        <v>0.21638802657117484</v>
      </c>
      <c r="CV201">
        <v>4.540577450449125E-2</v>
      </c>
      <c r="CW201">
        <v>5.7670434558508198E-2</v>
      </c>
      <c r="CX201">
        <v>0</v>
      </c>
      <c r="CY201">
        <v>0.14365261711755314</v>
      </c>
    </row>
    <row r="202" spans="1:103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43"/>
        <v>11.693055009331978</v>
      </c>
      <c r="O202">
        <f t="shared" si="44"/>
        <v>20.045237158854817</v>
      </c>
      <c r="P202">
        <v>199.82761742683036</v>
      </c>
      <c r="Q202">
        <f t="shared" si="42"/>
        <v>45.840988544150555</v>
      </c>
      <c r="R202">
        <f t="shared" si="45"/>
        <v>78.58455178997238</v>
      </c>
      <c r="S202">
        <v>5.28</v>
      </c>
      <c r="T202">
        <v>5.0579999999999998</v>
      </c>
      <c r="U202" t="s">
        <v>25</v>
      </c>
      <c r="V202" t="s">
        <v>25</v>
      </c>
      <c r="W202" t="s">
        <v>25</v>
      </c>
      <c r="X202" t="s">
        <v>25</v>
      </c>
      <c r="Y202" t="s">
        <v>25</v>
      </c>
      <c r="Z202" t="s">
        <v>25</v>
      </c>
      <c r="AA202" t="s">
        <v>25</v>
      </c>
      <c r="AB202" t="s">
        <v>25</v>
      </c>
      <c r="AC202" t="s">
        <v>25</v>
      </c>
      <c r="AD202" t="s">
        <v>25</v>
      </c>
      <c r="AE202" t="s">
        <v>25</v>
      </c>
      <c r="AF202" t="s">
        <v>25</v>
      </c>
      <c r="AG202" t="s">
        <v>25</v>
      </c>
      <c r="AH202" t="s">
        <v>25</v>
      </c>
      <c r="AI202" t="s">
        <v>25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 t="s">
        <v>25</v>
      </c>
      <c r="AZ202" t="s">
        <v>25</v>
      </c>
      <c r="BA202" t="s">
        <v>25</v>
      </c>
      <c r="BB202" t="s">
        <v>25</v>
      </c>
      <c r="BC202" t="s">
        <v>25</v>
      </c>
      <c r="BD202" t="s">
        <v>25</v>
      </c>
      <c r="BE202" t="s">
        <v>25</v>
      </c>
      <c r="BF202" t="s">
        <v>25</v>
      </c>
      <c r="BG202" t="s">
        <v>25</v>
      </c>
      <c r="BH202" t="s">
        <v>25</v>
      </c>
      <c r="BI202" t="s">
        <v>25</v>
      </c>
      <c r="BJ202" t="s">
        <v>25</v>
      </c>
      <c r="BK202" t="s">
        <v>25</v>
      </c>
      <c r="BL202" t="s">
        <v>25</v>
      </c>
      <c r="BM202" t="s">
        <v>25</v>
      </c>
      <c r="BN202" t="s">
        <v>25</v>
      </c>
      <c r="BO202" t="s">
        <v>25</v>
      </c>
      <c r="BP202" t="s">
        <v>25</v>
      </c>
      <c r="BQ202" t="s">
        <v>25</v>
      </c>
      <c r="BR202" t="s">
        <v>25</v>
      </c>
      <c r="BS202" t="s">
        <v>25</v>
      </c>
      <c r="BT202" t="s">
        <v>25</v>
      </c>
      <c r="BU202" t="s">
        <v>25</v>
      </c>
      <c r="BV202" t="s">
        <v>25</v>
      </c>
      <c r="BW202">
        <v>137.75195803385</v>
      </c>
      <c r="BX202">
        <v>10.623855208194</v>
      </c>
      <c r="BY202">
        <f>BX202/T202</f>
        <v>2.1004063282313168</v>
      </c>
      <c r="BZ202">
        <v>7.4200308740356498</v>
      </c>
      <c r="CA202">
        <v>2.0752962046715</v>
      </c>
      <c r="CB202">
        <v>0.39922817599160998</v>
      </c>
      <c r="CC202">
        <v>2.00273036415838E-2</v>
      </c>
      <c r="CD202">
        <v>1.8921044477751E-2</v>
      </c>
      <c r="CE202">
        <v>1.0584671298211701</v>
      </c>
      <c r="CF202">
        <v>0.53324702496254195</v>
      </c>
      <c r="CG202">
        <v>1.1924919972088599</v>
      </c>
      <c r="CH202">
        <v>5.6040717557648501</v>
      </c>
      <c r="CI202">
        <v>0.84857826550308502</v>
      </c>
      <c r="CJ202">
        <v>0.61670559971911199</v>
      </c>
      <c r="CK202">
        <v>0.12555061871706999</v>
      </c>
      <c r="CL202">
        <v>0.34776290244517599</v>
      </c>
      <c r="CM202">
        <v>0.128807086841049</v>
      </c>
      <c r="CN202">
        <v>3.06919670425965E-2</v>
      </c>
      <c r="CO202">
        <v>0.36601598756873499</v>
      </c>
      <c r="CP202">
        <v>0.17673475156316501</v>
      </c>
      <c r="CQ202" t="s">
        <v>25</v>
      </c>
      <c r="CR202">
        <v>0.15293035240233399</v>
      </c>
      <c r="CS202">
        <v>0.23366721010147865</v>
      </c>
      <c r="CT202">
        <v>0.36610933322415173</v>
      </c>
      <c r="CU202">
        <v>0.21638802657117484</v>
      </c>
      <c r="CV202">
        <v>4.540577450449125E-2</v>
      </c>
      <c r="CW202">
        <v>5.7670434558508198E-2</v>
      </c>
      <c r="CX202">
        <v>0</v>
      </c>
      <c r="CY202">
        <v>0.14365261711755314</v>
      </c>
    </row>
    <row r="203" spans="1:103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43"/>
        <v>57.360419455226953</v>
      </c>
      <c r="O203">
        <f t="shared" si="44"/>
        <v>98.332147637531918</v>
      </c>
      <c r="P203">
        <v>356.4701913465409</v>
      </c>
      <c r="Q203">
        <f t="shared" si="42"/>
        <v>123.77834762675164</v>
      </c>
      <c r="R203">
        <f t="shared" si="45"/>
        <v>212.19145307443137</v>
      </c>
      <c r="S203">
        <v>5.28</v>
      </c>
      <c r="T203">
        <v>5.0579999999999998</v>
      </c>
      <c r="U203" t="s">
        <v>25</v>
      </c>
      <c r="V203" t="s">
        <v>25</v>
      </c>
      <c r="W203" t="s">
        <v>25</v>
      </c>
      <c r="X203" t="s">
        <v>25</v>
      </c>
      <c r="Y203" t="s">
        <v>25</v>
      </c>
      <c r="Z203" t="s">
        <v>25</v>
      </c>
      <c r="AA203" t="s">
        <v>25</v>
      </c>
      <c r="AB203" t="s">
        <v>25</v>
      </c>
      <c r="AC203" t="s">
        <v>25</v>
      </c>
      <c r="AD203" t="s">
        <v>25</v>
      </c>
      <c r="AE203" t="s">
        <v>25</v>
      </c>
      <c r="AF203" t="s">
        <v>25</v>
      </c>
      <c r="AG203" t="s">
        <v>25</v>
      </c>
      <c r="AH203" t="s">
        <v>25</v>
      </c>
      <c r="AI203" t="s">
        <v>25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 t="s">
        <v>25</v>
      </c>
      <c r="AZ203" t="s">
        <v>25</v>
      </c>
      <c r="BA203" t="s">
        <v>25</v>
      </c>
      <c r="BB203" t="s">
        <v>25</v>
      </c>
      <c r="BC203" t="s">
        <v>25</v>
      </c>
      <c r="BD203" t="s">
        <v>25</v>
      </c>
      <c r="BE203" t="s">
        <v>25</v>
      </c>
      <c r="BF203" t="s">
        <v>25</v>
      </c>
      <c r="BG203" t="s">
        <v>25</v>
      </c>
      <c r="BH203" t="s">
        <v>25</v>
      </c>
      <c r="BI203" t="s">
        <v>25</v>
      </c>
      <c r="BJ203" t="s">
        <v>25</v>
      </c>
      <c r="BK203" t="s">
        <v>25</v>
      </c>
      <c r="BL203" t="s">
        <v>25</v>
      </c>
      <c r="BM203" t="s">
        <v>25</v>
      </c>
      <c r="BN203" t="s">
        <v>25</v>
      </c>
      <c r="BO203" t="s">
        <v>25</v>
      </c>
      <c r="BP203" t="s">
        <v>25</v>
      </c>
      <c r="BQ203" t="s">
        <v>25</v>
      </c>
      <c r="BR203" t="s">
        <v>25</v>
      </c>
      <c r="BS203" t="s">
        <v>25</v>
      </c>
      <c r="BT203" t="s">
        <v>25</v>
      </c>
      <c r="BU203" t="s">
        <v>25</v>
      </c>
      <c r="BV203" t="s">
        <v>25</v>
      </c>
      <c r="BW203">
        <v>137.75195803385</v>
      </c>
      <c r="BX203">
        <v>10.623855208194</v>
      </c>
      <c r="BY203">
        <f>BX203/T203</f>
        <v>2.1004063282313168</v>
      </c>
      <c r="BZ203">
        <v>7.4200308740356498</v>
      </c>
      <c r="CA203">
        <v>2.0752962046715</v>
      </c>
      <c r="CB203">
        <v>0.39922817599160998</v>
      </c>
      <c r="CC203">
        <v>2.00273036415838E-2</v>
      </c>
      <c r="CD203">
        <v>1.8921044477751E-2</v>
      </c>
      <c r="CE203">
        <v>1.0584671298211701</v>
      </c>
      <c r="CF203">
        <v>0.53324702496254195</v>
      </c>
      <c r="CG203">
        <v>1.1924919972088599</v>
      </c>
      <c r="CH203">
        <v>5.6040717557648501</v>
      </c>
      <c r="CI203">
        <v>0.84857826550308502</v>
      </c>
      <c r="CJ203">
        <v>0.61670559971911199</v>
      </c>
      <c r="CK203">
        <v>0.12555061871706999</v>
      </c>
      <c r="CL203">
        <v>0.34776290244517599</v>
      </c>
      <c r="CM203">
        <v>0.128807086841049</v>
      </c>
      <c r="CN203">
        <v>3.06919670425965E-2</v>
      </c>
      <c r="CO203">
        <v>0.36601598756873499</v>
      </c>
      <c r="CP203">
        <v>0.17673475156316501</v>
      </c>
      <c r="CQ203" t="s">
        <v>25</v>
      </c>
      <c r="CR203">
        <v>0.15293035240233399</v>
      </c>
      <c r="CS203">
        <v>0.23366721010147865</v>
      </c>
      <c r="CT203">
        <v>0.36610933322415173</v>
      </c>
      <c r="CU203">
        <v>0.21638802657117484</v>
      </c>
      <c r="CV203">
        <v>4.540577450449125E-2</v>
      </c>
      <c r="CW203">
        <v>5.7670434558508198E-2</v>
      </c>
      <c r="CX203">
        <v>0</v>
      </c>
      <c r="CY203">
        <v>0.14365261711755314</v>
      </c>
    </row>
    <row r="204" spans="1:103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43"/>
        <v>22.158492694849581</v>
      </c>
      <c r="O204">
        <f t="shared" si="44"/>
        <v>37.985987476884993</v>
      </c>
      <c r="P204">
        <v>259.72036627848433</v>
      </c>
      <c r="Q204">
        <f t="shared" si="42"/>
        <v>85.078417599529018</v>
      </c>
      <c r="R204">
        <f t="shared" si="45"/>
        <v>145.84871588490688</v>
      </c>
      <c r="S204">
        <v>5.28</v>
      </c>
      <c r="T204">
        <v>5.0579999999999998</v>
      </c>
      <c r="U204" t="s">
        <v>25</v>
      </c>
      <c r="V204" t="s">
        <v>25</v>
      </c>
      <c r="W204" t="s">
        <v>25</v>
      </c>
      <c r="X204" t="s">
        <v>25</v>
      </c>
      <c r="Y204" t="s">
        <v>25</v>
      </c>
      <c r="Z204" t="s">
        <v>25</v>
      </c>
      <c r="AA204" t="s">
        <v>25</v>
      </c>
      <c r="AB204" t="s">
        <v>25</v>
      </c>
      <c r="AC204" t="s">
        <v>25</v>
      </c>
      <c r="AD204" t="s">
        <v>25</v>
      </c>
      <c r="AE204" t="s">
        <v>25</v>
      </c>
      <c r="AF204" t="s">
        <v>25</v>
      </c>
      <c r="AG204" t="s">
        <v>25</v>
      </c>
      <c r="AH204" t="s">
        <v>25</v>
      </c>
      <c r="AI204" t="s">
        <v>25</v>
      </c>
      <c r="AJ204" t="s">
        <v>25</v>
      </c>
      <c r="AK204" t="s">
        <v>25</v>
      </c>
      <c r="AL204" t="s">
        <v>25</v>
      </c>
      <c r="AM204" t="s">
        <v>25</v>
      </c>
      <c r="AN204" t="s">
        <v>25</v>
      </c>
      <c r="AO204" t="s">
        <v>25</v>
      </c>
      <c r="AP204" t="s">
        <v>25</v>
      </c>
      <c r="AQ204" t="s">
        <v>25</v>
      </c>
      <c r="AR204" t="s">
        <v>25</v>
      </c>
      <c r="AS204" t="s">
        <v>25</v>
      </c>
      <c r="AT204" t="s">
        <v>25</v>
      </c>
      <c r="AU204" t="s">
        <v>25</v>
      </c>
      <c r="AV204" t="s">
        <v>25</v>
      </c>
      <c r="AW204" t="s">
        <v>25</v>
      </c>
      <c r="AX204" t="s">
        <v>25</v>
      </c>
      <c r="AY204" t="s">
        <v>25</v>
      </c>
      <c r="AZ204" t="s">
        <v>25</v>
      </c>
      <c r="BA204" t="s">
        <v>25</v>
      </c>
      <c r="BB204" t="s">
        <v>25</v>
      </c>
      <c r="BC204" t="s">
        <v>25</v>
      </c>
      <c r="BD204" t="s">
        <v>25</v>
      </c>
      <c r="BE204" t="s">
        <v>25</v>
      </c>
      <c r="BF204" t="s">
        <v>25</v>
      </c>
      <c r="BG204" t="s">
        <v>25</v>
      </c>
      <c r="BH204" t="s">
        <v>25</v>
      </c>
      <c r="BI204" t="s">
        <v>25</v>
      </c>
      <c r="BJ204" t="s">
        <v>25</v>
      </c>
      <c r="BK204" t="s">
        <v>25</v>
      </c>
      <c r="BL204" t="s">
        <v>25</v>
      </c>
      <c r="BM204" t="s">
        <v>25</v>
      </c>
      <c r="BN204" t="s">
        <v>25</v>
      </c>
      <c r="BO204" t="s">
        <v>25</v>
      </c>
      <c r="BP204" t="s">
        <v>25</v>
      </c>
      <c r="BQ204" t="s">
        <v>25</v>
      </c>
      <c r="BR204" t="s">
        <v>25</v>
      </c>
      <c r="BS204" t="s">
        <v>25</v>
      </c>
      <c r="BT204" t="s">
        <v>25</v>
      </c>
      <c r="BU204" t="s">
        <v>25</v>
      </c>
      <c r="BV204" t="s">
        <v>25</v>
      </c>
      <c r="BW204">
        <v>137.75195803385</v>
      </c>
      <c r="BX204">
        <v>10.623855208194</v>
      </c>
      <c r="BY204">
        <f>BX204/T204</f>
        <v>2.1004063282313168</v>
      </c>
      <c r="BZ204">
        <v>7.4200308740356498</v>
      </c>
      <c r="CA204">
        <v>2.0752962046715</v>
      </c>
      <c r="CB204">
        <v>0.39922817599160998</v>
      </c>
      <c r="CC204">
        <v>2.00273036415838E-2</v>
      </c>
      <c r="CD204">
        <v>1.8921044477751E-2</v>
      </c>
      <c r="CE204">
        <v>1.0584671298211701</v>
      </c>
      <c r="CF204">
        <v>0.53324702496254195</v>
      </c>
      <c r="CG204">
        <v>1.1924919972088599</v>
      </c>
      <c r="CH204">
        <v>5.6040717557648501</v>
      </c>
      <c r="CI204">
        <v>0.84857826550308502</v>
      </c>
      <c r="CJ204">
        <v>0.61670559971911199</v>
      </c>
      <c r="CK204">
        <v>0.12555061871706999</v>
      </c>
      <c r="CL204">
        <v>0.34776290244517599</v>
      </c>
      <c r="CM204">
        <v>0.128807086841049</v>
      </c>
      <c r="CN204">
        <v>3.06919670425965E-2</v>
      </c>
      <c r="CO204">
        <v>0.36601598756873499</v>
      </c>
      <c r="CP204">
        <v>0.17673475156316501</v>
      </c>
      <c r="CQ204" t="s">
        <v>25</v>
      </c>
      <c r="CR204">
        <v>0.15293035240233399</v>
      </c>
      <c r="CS204">
        <v>0.23366721010147865</v>
      </c>
      <c r="CT204">
        <v>0.36610933322415173</v>
      </c>
      <c r="CU204">
        <v>0.21638802657117484</v>
      </c>
      <c r="CV204">
        <v>4.540577450449125E-2</v>
      </c>
      <c r="CW204">
        <v>5.7670434558508198E-2</v>
      </c>
      <c r="CX204">
        <v>0</v>
      </c>
      <c r="CY204">
        <v>0.14365261711755314</v>
      </c>
    </row>
    <row r="205" spans="1:103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43"/>
        <v>43.00496937487253</v>
      </c>
      <c r="O205">
        <f t="shared" si="44"/>
        <v>73.722804642638621</v>
      </c>
      <c r="P205">
        <v>460.89857395968124</v>
      </c>
      <c r="Q205">
        <f t="shared" si="42"/>
        <v>206.93712584000971</v>
      </c>
      <c r="R205">
        <f t="shared" si="45"/>
        <v>354.74935858287381</v>
      </c>
      <c r="S205">
        <v>5.28</v>
      </c>
      <c r="T205">
        <v>5.0579999999999998</v>
      </c>
      <c r="U205" t="s">
        <v>25</v>
      </c>
      <c r="V205" t="s">
        <v>25</v>
      </c>
      <c r="W205" t="s">
        <v>25</v>
      </c>
      <c r="X205" t="s">
        <v>25</v>
      </c>
      <c r="Y205" t="s">
        <v>25</v>
      </c>
      <c r="Z205" t="s">
        <v>25</v>
      </c>
      <c r="AA205" t="s">
        <v>25</v>
      </c>
      <c r="AB205" t="s">
        <v>25</v>
      </c>
      <c r="AC205" t="s">
        <v>25</v>
      </c>
      <c r="AD205" t="s">
        <v>25</v>
      </c>
      <c r="AE205" t="s">
        <v>25</v>
      </c>
      <c r="AF205" t="s">
        <v>25</v>
      </c>
      <c r="AG205" t="s">
        <v>25</v>
      </c>
      <c r="AH205" t="s">
        <v>25</v>
      </c>
      <c r="AI205" t="s">
        <v>25</v>
      </c>
      <c r="AJ205" t="s">
        <v>25</v>
      </c>
      <c r="AK205" t="s">
        <v>25</v>
      </c>
      <c r="AL205" t="s">
        <v>25</v>
      </c>
      <c r="AM205" t="s">
        <v>25</v>
      </c>
      <c r="AN205" t="s">
        <v>25</v>
      </c>
      <c r="AO205" t="s">
        <v>25</v>
      </c>
      <c r="AP205" t="s">
        <v>25</v>
      </c>
      <c r="AQ205" t="s">
        <v>25</v>
      </c>
      <c r="AR205" t="s">
        <v>25</v>
      </c>
      <c r="AS205" t="s">
        <v>25</v>
      </c>
      <c r="AT205" t="s">
        <v>25</v>
      </c>
      <c r="AU205" t="s">
        <v>25</v>
      </c>
      <c r="AV205" t="s">
        <v>25</v>
      </c>
      <c r="AW205" t="s">
        <v>25</v>
      </c>
      <c r="AX205" t="s">
        <v>25</v>
      </c>
      <c r="AY205" t="s">
        <v>25</v>
      </c>
      <c r="AZ205" t="s">
        <v>25</v>
      </c>
      <c r="BA205" t="s">
        <v>25</v>
      </c>
      <c r="BB205" t="s">
        <v>25</v>
      </c>
      <c r="BC205" t="s">
        <v>25</v>
      </c>
      <c r="BD205" t="s">
        <v>25</v>
      </c>
      <c r="BE205" t="s">
        <v>25</v>
      </c>
      <c r="BF205" t="s">
        <v>25</v>
      </c>
      <c r="BG205" t="s">
        <v>25</v>
      </c>
      <c r="BH205" t="s">
        <v>25</v>
      </c>
      <c r="BI205" t="s">
        <v>25</v>
      </c>
      <c r="BJ205" t="s">
        <v>25</v>
      </c>
      <c r="BK205" t="s">
        <v>25</v>
      </c>
      <c r="BL205" t="s">
        <v>25</v>
      </c>
      <c r="BM205" t="s">
        <v>25</v>
      </c>
      <c r="BN205" t="s">
        <v>25</v>
      </c>
      <c r="BO205" t="s">
        <v>25</v>
      </c>
      <c r="BP205" t="s">
        <v>25</v>
      </c>
      <c r="BQ205" t="s">
        <v>25</v>
      </c>
      <c r="BR205" t="s">
        <v>25</v>
      </c>
      <c r="BS205" t="s">
        <v>25</v>
      </c>
      <c r="BT205" t="s">
        <v>25</v>
      </c>
      <c r="BU205" t="s">
        <v>25</v>
      </c>
      <c r="BV205" t="s">
        <v>25</v>
      </c>
      <c r="BW205">
        <v>137.75195803385</v>
      </c>
      <c r="BX205">
        <v>10.623855208194</v>
      </c>
      <c r="BY205">
        <f>BX205/T205</f>
        <v>2.1004063282313168</v>
      </c>
      <c r="BZ205">
        <v>7.4200308740356498</v>
      </c>
      <c r="CA205">
        <v>2.0752962046715</v>
      </c>
      <c r="CB205">
        <v>0.39922817599160998</v>
      </c>
      <c r="CC205">
        <v>2.00273036415838E-2</v>
      </c>
      <c r="CD205">
        <v>1.8921044477751E-2</v>
      </c>
      <c r="CE205">
        <v>1.0584671298211701</v>
      </c>
      <c r="CF205">
        <v>0.53324702496254195</v>
      </c>
      <c r="CG205">
        <v>1.1924919972088599</v>
      </c>
      <c r="CH205">
        <v>5.6040717557648501</v>
      </c>
      <c r="CI205">
        <v>0.84857826550308502</v>
      </c>
      <c r="CJ205">
        <v>0.61670559971911199</v>
      </c>
      <c r="CK205">
        <v>0.12555061871706999</v>
      </c>
      <c r="CL205">
        <v>0.34776290244517599</v>
      </c>
      <c r="CM205">
        <v>0.128807086841049</v>
      </c>
      <c r="CN205">
        <v>3.06919670425965E-2</v>
      </c>
      <c r="CO205">
        <v>0.36601598756873499</v>
      </c>
      <c r="CP205">
        <v>0.17673475156316501</v>
      </c>
      <c r="CQ205" t="s">
        <v>25</v>
      </c>
      <c r="CR205">
        <v>0.15293035240233399</v>
      </c>
      <c r="CS205">
        <v>0.23366721010147865</v>
      </c>
      <c r="CT205">
        <v>0.36610933322415173</v>
      </c>
      <c r="CU205">
        <v>0.21638802657117484</v>
      </c>
      <c r="CV205">
        <v>4.540577450449125E-2</v>
      </c>
      <c r="CW205">
        <v>5.7670434558508198E-2</v>
      </c>
      <c r="CX205">
        <v>0</v>
      </c>
      <c r="CY205">
        <v>0.14365261711755314</v>
      </c>
    </row>
    <row r="206" spans="1:103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43"/>
        <v>43.964045409102525</v>
      </c>
      <c r="O206">
        <f t="shared" si="44"/>
        <v>75.366934987032906</v>
      </c>
      <c r="P206">
        <v>437.86290132442963</v>
      </c>
      <c r="Q206">
        <f t="shared" si="42"/>
        <v>195.41928952238391</v>
      </c>
      <c r="R206">
        <f t="shared" si="45"/>
        <v>335.00449632408669</v>
      </c>
      <c r="S206">
        <v>5.28</v>
      </c>
      <c r="T206">
        <v>5.0579999999999998</v>
      </c>
      <c r="U206" t="s">
        <v>25</v>
      </c>
      <c r="V206" t="s">
        <v>25</v>
      </c>
      <c r="W206" t="s">
        <v>25</v>
      </c>
      <c r="X206" t="s">
        <v>25</v>
      </c>
      <c r="Y206" t="s">
        <v>25</v>
      </c>
      <c r="Z206" t="s">
        <v>25</v>
      </c>
      <c r="AA206" t="s">
        <v>25</v>
      </c>
      <c r="AB206" t="s">
        <v>25</v>
      </c>
      <c r="AC206" t="s">
        <v>25</v>
      </c>
      <c r="AD206" t="s">
        <v>25</v>
      </c>
      <c r="AE206" t="s">
        <v>25</v>
      </c>
      <c r="AF206" t="s">
        <v>25</v>
      </c>
      <c r="AG206" t="s">
        <v>25</v>
      </c>
      <c r="AH206" t="s">
        <v>25</v>
      </c>
      <c r="AI206" t="s">
        <v>25</v>
      </c>
      <c r="AJ206" t="s">
        <v>25</v>
      </c>
      <c r="AK206" t="s">
        <v>25</v>
      </c>
      <c r="AL206" t="s">
        <v>25</v>
      </c>
      <c r="AM206" t="s">
        <v>25</v>
      </c>
      <c r="AN206" t="s">
        <v>25</v>
      </c>
      <c r="AO206" t="s">
        <v>25</v>
      </c>
      <c r="AP206" t="s">
        <v>25</v>
      </c>
      <c r="AQ206" t="s">
        <v>25</v>
      </c>
      <c r="AR206" t="s">
        <v>25</v>
      </c>
      <c r="AS206" t="s">
        <v>25</v>
      </c>
      <c r="AT206" t="s">
        <v>25</v>
      </c>
      <c r="AU206" t="s">
        <v>25</v>
      </c>
      <c r="AV206" t="s">
        <v>25</v>
      </c>
      <c r="AW206" t="s">
        <v>25</v>
      </c>
      <c r="AX206" t="s">
        <v>25</v>
      </c>
      <c r="AY206" t="s">
        <v>25</v>
      </c>
      <c r="AZ206" t="s">
        <v>25</v>
      </c>
      <c r="BA206" t="s">
        <v>25</v>
      </c>
      <c r="BB206" t="s">
        <v>25</v>
      </c>
      <c r="BC206" t="s">
        <v>25</v>
      </c>
      <c r="BD206" t="s">
        <v>25</v>
      </c>
      <c r="BE206" t="s">
        <v>25</v>
      </c>
      <c r="BF206" t="s">
        <v>25</v>
      </c>
      <c r="BG206" t="s">
        <v>25</v>
      </c>
      <c r="BH206" t="s">
        <v>25</v>
      </c>
      <c r="BI206" t="s">
        <v>25</v>
      </c>
      <c r="BJ206" t="s">
        <v>25</v>
      </c>
      <c r="BK206" t="s">
        <v>25</v>
      </c>
      <c r="BL206" t="s">
        <v>25</v>
      </c>
      <c r="BM206" t="s">
        <v>25</v>
      </c>
      <c r="BN206" t="s">
        <v>25</v>
      </c>
      <c r="BO206" t="s">
        <v>25</v>
      </c>
      <c r="BP206" t="s">
        <v>25</v>
      </c>
      <c r="BQ206" t="s">
        <v>25</v>
      </c>
      <c r="BR206" t="s">
        <v>25</v>
      </c>
      <c r="BS206" t="s">
        <v>25</v>
      </c>
      <c r="BT206" t="s">
        <v>25</v>
      </c>
      <c r="BU206" t="s">
        <v>25</v>
      </c>
      <c r="BV206" t="s">
        <v>25</v>
      </c>
      <c r="BW206">
        <v>137.75195803385</v>
      </c>
      <c r="BX206">
        <v>10.623855208194</v>
      </c>
      <c r="BY206">
        <f>BX206/T206</f>
        <v>2.1004063282313168</v>
      </c>
      <c r="BZ206">
        <v>7.4200308740356498</v>
      </c>
      <c r="CA206">
        <v>2.0752962046715</v>
      </c>
      <c r="CB206">
        <v>0.39922817599160998</v>
      </c>
      <c r="CC206">
        <v>2.00273036415838E-2</v>
      </c>
      <c r="CD206">
        <v>1.8921044477751E-2</v>
      </c>
      <c r="CE206">
        <v>1.0584671298211701</v>
      </c>
      <c r="CF206">
        <v>0.53324702496254195</v>
      </c>
      <c r="CG206">
        <v>1.1924919972088599</v>
      </c>
      <c r="CH206">
        <v>5.6040717557648501</v>
      </c>
      <c r="CI206">
        <v>0.84857826550308502</v>
      </c>
      <c r="CJ206">
        <v>0.61670559971911199</v>
      </c>
      <c r="CK206">
        <v>0.12555061871706999</v>
      </c>
      <c r="CL206">
        <v>0.34776290244517599</v>
      </c>
      <c r="CM206">
        <v>0.128807086841049</v>
      </c>
      <c r="CN206">
        <v>3.06919670425965E-2</v>
      </c>
      <c r="CO206">
        <v>0.36601598756873499</v>
      </c>
      <c r="CP206">
        <v>0.17673475156316501</v>
      </c>
      <c r="CQ206" t="s">
        <v>25</v>
      </c>
      <c r="CR206">
        <v>0.15293035240233399</v>
      </c>
      <c r="CS206">
        <v>0.23366721010147865</v>
      </c>
      <c r="CT206">
        <v>0.36610933322415173</v>
      </c>
      <c r="CU206">
        <v>0.21638802657117484</v>
      </c>
      <c r="CV206">
        <v>4.540577450449125E-2</v>
      </c>
      <c r="CW206">
        <v>5.7670434558508198E-2</v>
      </c>
      <c r="CX206">
        <v>0</v>
      </c>
      <c r="CY206">
        <v>0.14365261711755314</v>
      </c>
    </row>
    <row r="207" spans="1:103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43"/>
        <v>47.378356090961262</v>
      </c>
      <c r="O207">
        <f t="shared" si="44"/>
        <v>78.963926818268774</v>
      </c>
      <c r="P207">
        <v>546.89841846462025</v>
      </c>
      <c r="Q207">
        <f t="shared" si="42"/>
        <v>249.93704809247922</v>
      </c>
      <c r="R207">
        <f t="shared" si="45"/>
        <v>416.5617468207987</v>
      </c>
      <c r="S207">
        <v>5.28</v>
      </c>
      <c r="T207">
        <v>5.0579999999999998</v>
      </c>
      <c r="U207" t="s">
        <v>25</v>
      </c>
      <c r="V207" t="s">
        <v>25</v>
      </c>
      <c r="W207" t="s">
        <v>25</v>
      </c>
      <c r="X207" t="s">
        <v>25</v>
      </c>
      <c r="Y207" t="s">
        <v>25</v>
      </c>
      <c r="Z207" t="s">
        <v>25</v>
      </c>
      <c r="AA207" t="s">
        <v>25</v>
      </c>
      <c r="AB207" t="s">
        <v>25</v>
      </c>
      <c r="AC207" t="s">
        <v>25</v>
      </c>
      <c r="AD207" t="s">
        <v>25</v>
      </c>
      <c r="AE207" t="s">
        <v>25</v>
      </c>
      <c r="AF207" t="s">
        <v>25</v>
      </c>
      <c r="AG207" t="s">
        <v>25</v>
      </c>
      <c r="AH207" t="s">
        <v>25</v>
      </c>
      <c r="AI207" t="s">
        <v>25</v>
      </c>
      <c r="AJ207" t="s">
        <v>25</v>
      </c>
      <c r="AK207" t="s">
        <v>25</v>
      </c>
      <c r="AL207" t="s">
        <v>25</v>
      </c>
      <c r="AM207" t="s">
        <v>25</v>
      </c>
      <c r="AN207" t="s">
        <v>25</v>
      </c>
      <c r="AO207" t="s">
        <v>25</v>
      </c>
      <c r="AP207" t="s">
        <v>25</v>
      </c>
      <c r="AQ207" t="s">
        <v>25</v>
      </c>
      <c r="AR207" t="s">
        <v>25</v>
      </c>
      <c r="AS207" t="s">
        <v>25</v>
      </c>
      <c r="AT207" t="s">
        <v>25</v>
      </c>
      <c r="AU207" t="s">
        <v>25</v>
      </c>
      <c r="AV207" t="s">
        <v>25</v>
      </c>
      <c r="AW207" t="s">
        <v>25</v>
      </c>
      <c r="AX207" t="s">
        <v>25</v>
      </c>
      <c r="AY207" t="s">
        <v>25</v>
      </c>
      <c r="AZ207" t="s">
        <v>25</v>
      </c>
      <c r="BA207" t="s">
        <v>25</v>
      </c>
      <c r="BB207" t="s">
        <v>25</v>
      </c>
      <c r="BC207" t="s">
        <v>25</v>
      </c>
      <c r="BD207" t="s">
        <v>25</v>
      </c>
      <c r="BE207" t="s">
        <v>25</v>
      </c>
      <c r="BF207" t="s">
        <v>25</v>
      </c>
      <c r="BG207" t="s">
        <v>25</v>
      </c>
      <c r="BH207" t="s">
        <v>25</v>
      </c>
      <c r="BI207" t="s">
        <v>25</v>
      </c>
      <c r="BJ207" t="s">
        <v>25</v>
      </c>
      <c r="BK207" t="s">
        <v>25</v>
      </c>
      <c r="BL207" t="s">
        <v>25</v>
      </c>
      <c r="BM207" t="s">
        <v>25</v>
      </c>
      <c r="BN207" t="s">
        <v>25</v>
      </c>
      <c r="BO207" t="s">
        <v>25</v>
      </c>
      <c r="BP207" t="s">
        <v>25</v>
      </c>
      <c r="BQ207" t="s">
        <v>25</v>
      </c>
      <c r="BR207" t="s">
        <v>25</v>
      </c>
      <c r="BS207" t="s">
        <v>25</v>
      </c>
      <c r="BT207" t="s">
        <v>25</v>
      </c>
      <c r="BU207" t="s">
        <v>25</v>
      </c>
      <c r="BV207" t="s">
        <v>25</v>
      </c>
      <c r="BW207">
        <v>137.75195803385</v>
      </c>
      <c r="BX207">
        <v>10.623855208194</v>
      </c>
      <c r="BY207">
        <f>BX207/T207</f>
        <v>2.1004063282313168</v>
      </c>
      <c r="BZ207">
        <v>7.4200308740356498</v>
      </c>
      <c r="CA207">
        <v>2.0752962046715</v>
      </c>
      <c r="CB207">
        <v>0.39922817599160998</v>
      </c>
      <c r="CC207">
        <v>2.00273036415838E-2</v>
      </c>
      <c r="CD207">
        <v>1.8921044477751E-2</v>
      </c>
      <c r="CE207">
        <v>1.0584671298211701</v>
      </c>
      <c r="CF207">
        <v>0.53324702496254195</v>
      </c>
      <c r="CG207">
        <v>1.1924919972088599</v>
      </c>
      <c r="CH207">
        <v>5.6040717557648501</v>
      </c>
      <c r="CI207">
        <v>0.84857826550308502</v>
      </c>
      <c r="CJ207">
        <v>0.61670559971911199</v>
      </c>
      <c r="CK207">
        <v>0.12555061871706999</v>
      </c>
      <c r="CL207">
        <v>0.34776290244517599</v>
      </c>
      <c r="CM207">
        <v>0.128807086841049</v>
      </c>
      <c r="CN207">
        <v>3.06919670425965E-2</v>
      </c>
      <c r="CO207">
        <v>0.36601598756873499</v>
      </c>
      <c r="CP207">
        <v>0.17673475156316501</v>
      </c>
      <c r="CQ207" t="s">
        <v>25</v>
      </c>
      <c r="CR207">
        <v>0.15293035240233399</v>
      </c>
      <c r="CS207">
        <v>0.23366721010147865</v>
      </c>
      <c r="CT207">
        <v>0.36610933322415173</v>
      </c>
      <c r="CU207">
        <v>0.21638802657117484</v>
      </c>
      <c r="CV207">
        <v>4.540577450449125E-2</v>
      </c>
      <c r="CW207">
        <v>5.7670434558508198E-2</v>
      </c>
      <c r="CX207">
        <v>0</v>
      </c>
      <c r="CY207">
        <v>0.14365261711755314</v>
      </c>
    </row>
    <row r="208" spans="1:103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43"/>
        <v>49.680138573113226</v>
      </c>
      <c r="O208">
        <f t="shared" si="44"/>
        <v>82.800230955188709</v>
      </c>
      <c r="P208">
        <v>293.50601947685328</v>
      </c>
      <c r="Q208">
        <f t="shared" si="42"/>
        <v>123.24084859859573</v>
      </c>
      <c r="R208">
        <f t="shared" si="45"/>
        <v>205.40141433099288</v>
      </c>
      <c r="S208">
        <v>5.28</v>
      </c>
      <c r="T208">
        <v>5.0579999999999998</v>
      </c>
      <c r="U208" t="s">
        <v>25</v>
      </c>
      <c r="V208" t="s">
        <v>25</v>
      </c>
      <c r="W208" t="s">
        <v>25</v>
      </c>
      <c r="X208" t="s">
        <v>25</v>
      </c>
      <c r="Y208" t="s">
        <v>25</v>
      </c>
      <c r="Z208" t="s">
        <v>25</v>
      </c>
      <c r="AA208" t="s">
        <v>25</v>
      </c>
      <c r="AB208" t="s">
        <v>25</v>
      </c>
      <c r="AC208" t="s">
        <v>25</v>
      </c>
      <c r="AD208" t="s">
        <v>25</v>
      </c>
      <c r="AE208" t="s">
        <v>25</v>
      </c>
      <c r="AF208" t="s">
        <v>25</v>
      </c>
      <c r="AG208" t="s">
        <v>25</v>
      </c>
      <c r="AH208" t="s">
        <v>25</v>
      </c>
      <c r="AI208" t="s">
        <v>25</v>
      </c>
      <c r="AJ208" t="s">
        <v>25</v>
      </c>
      <c r="AK208" t="s">
        <v>25</v>
      </c>
      <c r="AL208" t="s">
        <v>25</v>
      </c>
      <c r="AM208" t="s">
        <v>25</v>
      </c>
      <c r="AN208" t="s">
        <v>25</v>
      </c>
      <c r="AO208" t="s">
        <v>25</v>
      </c>
      <c r="AP208" t="s">
        <v>25</v>
      </c>
      <c r="AQ208" t="s">
        <v>25</v>
      </c>
      <c r="AR208" t="s">
        <v>25</v>
      </c>
      <c r="AS208" t="s">
        <v>25</v>
      </c>
      <c r="AT208" t="s">
        <v>25</v>
      </c>
      <c r="AU208" t="s">
        <v>25</v>
      </c>
      <c r="AV208" t="s">
        <v>25</v>
      </c>
      <c r="AW208" t="s">
        <v>25</v>
      </c>
      <c r="AX208" t="s">
        <v>25</v>
      </c>
      <c r="AY208" t="s">
        <v>25</v>
      </c>
      <c r="AZ208" t="s">
        <v>25</v>
      </c>
      <c r="BA208" t="s">
        <v>25</v>
      </c>
      <c r="BB208" t="s">
        <v>25</v>
      </c>
      <c r="BC208" t="s">
        <v>25</v>
      </c>
      <c r="BD208" t="s">
        <v>25</v>
      </c>
      <c r="BE208" t="s">
        <v>25</v>
      </c>
      <c r="BF208" t="s">
        <v>25</v>
      </c>
      <c r="BG208" t="s">
        <v>25</v>
      </c>
      <c r="BH208" t="s">
        <v>25</v>
      </c>
      <c r="BI208" t="s">
        <v>25</v>
      </c>
      <c r="BJ208" t="s">
        <v>25</v>
      </c>
      <c r="BK208" t="s">
        <v>25</v>
      </c>
      <c r="BL208" t="s">
        <v>25</v>
      </c>
      <c r="BM208" t="s">
        <v>25</v>
      </c>
      <c r="BN208" t="s">
        <v>25</v>
      </c>
      <c r="BO208" t="s">
        <v>25</v>
      </c>
      <c r="BP208" t="s">
        <v>25</v>
      </c>
      <c r="BQ208" t="s">
        <v>25</v>
      </c>
      <c r="BR208" t="s">
        <v>25</v>
      </c>
      <c r="BS208" t="s">
        <v>25</v>
      </c>
      <c r="BT208" t="s">
        <v>25</v>
      </c>
      <c r="BU208" t="s">
        <v>25</v>
      </c>
      <c r="BV208" t="s">
        <v>25</v>
      </c>
      <c r="BW208">
        <v>137.75195803385</v>
      </c>
      <c r="BX208">
        <v>10.623855208194</v>
      </c>
      <c r="BY208">
        <f>BX208/T208</f>
        <v>2.1004063282313168</v>
      </c>
      <c r="BZ208">
        <v>7.4200308740356498</v>
      </c>
      <c r="CA208">
        <v>2.0752962046715</v>
      </c>
      <c r="CB208">
        <v>0.39922817599160998</v>
      </c>
      <c r="CC208">
        <v>2.00273036415838E-2</v>
      </c>
      <c r="CD208">
        <v>1.8921044477751E-2</v>
      </c>
      <c r="CE208">
        <v>1.0584671298211701</v>
      </c>
      <c r="CF208">
        <v>0.53324702496254195</v>
      </c>
      <c r="CG208">
        <v>1.1924919972088599</v>
      </c>
      <c r="CH208">
        <v>5.6040717557648501</v>
      </c>
      <c r="CI208">
        <v>0.84857826550308502</v>
      </c>
      <c r="CJ208">
        <v>0.61670559971911199</v>
      </c>
      <c r="CK208">
        <v>0.12555061871706999</v>
      </c>
      <c r="CL208">
        <v>0.34776290244517599</v>
      </c>
      <c r="CM208">
        <v>0.128807086841049</v>
      </c>
      <c r="CN208">
        <v>3.06919670425965E-2</v>
      </c>
      <c r="CO208">
        <v>0.36601598756873499</v>
      </c>
      <c r="CP208">
        <v>0.17673475156316501</v>
      </c>
      <c r="CQ208" t="s">
        <v>25</v>
      </c>
      <c r="CR208">
        <v>0.15293035240233399</v>
      </c>
      <c r="CS208">
        <v>0.23366721010147865</v>
      </c>
      <c r="CT208">
        <v>0.36610933322415173</v>
      </c>
      <c r="CU208">
        <v>0.21638802657117484</v>
      </c>
      <c r="CV208">
        <v>4.540577450449125E-2</v>
      </c>
      <c r="CW208">
        <v>5.7670434558508198E-2</v>
      </c>
      <c r="CX208">
        <v>0</v>
      </c>
      <c r="CY208">
        <v>0.14365261711755314</v>
      </c>
    </row>
    <row r="209" spans="1:103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43"/>
        <v>40.396282561766981</v>
      </c>
      <c r="O209">
        <f t="shared" si="44"/>
        <v>71.287557461941731</v>
      </c>
      <c r="P209">
        <v>311.93455758505456</v>
      </c>
      <c r="Q209">
        <f t="shared" si="42"/>
        <v>132.45511765269637</v>
      </c>
      <c r="R209">
        <f t="shared" si="45"/>
        <v>233.74432526946418</v>
      </c>
      <c r="S209">
        <v>5.28</v>
      </c>
      <c r="T209">
        <v>5.0579999999999998</v>
      </c>
      <c r="U209" t="s">
        <v>25</v>
      </c>
      <c r="V209" t="s">
        <v>25</v>
      </c>
      <c r="W209" t="s">
        <v>25</v>
      </c>
      <c r="X209" t="s">
        <v>25</v>
      </c>
      <c r="Y209" t="s">
        <v>25</v>
      </c>
      <c r="Z209" t="s">
        <v>25</v>
      </c>
      <c r="AA209" t="s">
        <v>25</v>
      </c>
      <c r="AB209" t="s">
        <v>25</v>
      </c>
      <c r="AC209" t="s">
        <v>25</v>
      </c>
      <c r="AD209" t="s">
        <v>25</v>
      </c>
      <c r="AE209" t="s">
        <v>25</v>
      </c>
      <c r="AF209" t="s">
        <v>25</v>
      </c>
      <c r="AG209" t="s">
        <v>25</v>
      </c>
      <c r="AH209" t="s">
        <v>25</v>
      </c>
      <c r="AI209" t="s">
        <v>25</v>
      </c>
      <c r="AJ209" t="s">
        <v>25</v>
      </c>
      <c r="AK209" t="s">
        <v>25</v>
      </c>
      <c r="AL209" t="s">
        <v>25</v>
      </c>
      <c r="AM209" t="s">
        <v>25</v>
      </c>
      <c r="AN209" t="s">
        <v>25</v>
      </c>
      <c r="AO209" t="s">
        <v>25</v>
      </c>
      <c r="AP209" t="s">
        <v>25</v>
      </c>
      <c r="AQ209" t="s">
        <v>25</v>
      </c>
      <c r="AR209" t="s">
        <v>25</v>
      </c>
      <c r="AS209" t="s">
        <v>25</v>
      </c>
      <c r="AT209" t="s">
        <v>25</v>
      </c>
      <c r="AU209" t="s">
        <v>25</v>
      </c>
      <c r="AV209" t="s">
        <v>25</v>
      </c>
      <c r="AW209" t="s">
        <v>25</v>
      </c>
      <c r="AX209" t="s">
        <v>25</v>
      </c>
      <c r="AY209" t="s">
        <v>25</v>
      </c>
      <c r="AZ209" t="s">
        <v>25</v>
      </c>
      <c r="BA209" t="s">
        <v>25</v>
      </c>
      <c r="BB209" t="s">
        <v>25</v>
      </c>
      <c r="BC209" t="s">
        <v>25</v>
      </c>
      <c r="BD209" t="s">
        <v>25</v>
      </c>
      <c r="BE209" t="s">
        <v>25</v>
      </c>
      <c r="BF209" t="s">
        <v>25</v>
      </c>
      <c r="BG209" t="s">
        <v>25</v>
      </c>
      <c r="BH209" t="s">
        <v>25</v>
      </c>
      <c r="BI209" t="s">
        <v>25</v>
      </c>
      <c r="BJ209" t="s">
        <v>25</v>
      </c>
      <c r="BK209" t="s">
        <v>25</v>
      </c>
      <c r="BL209" t="s">
        <v>25</v>
      </c>
      <c r="BM209" t="s">
        <v>25</v>
      </c>
      <c r="BN209" t="s">
        <v>25</v>
      </c>
      <c r="BO209" t="s">
        <v>25</v>
      </c>
      <c r="BP209" t="s">
        <v>25</v>
      </c>
      <c r="BQ209" t="s">
        <v>25</v>
      </c>
      <c r="BR209" t="s">
        <v>25</v>
      </c>
      <c r="BS209" t="s">
        <v>25</v>
      </c>
      <c r="BT209" t="s">
        <v>25</v>
      </c>
      <c r="BU209" t="s">
        <v>25</v>
      </c>
      <c r="BV209" t="s">
        <v>25</v>
      </c>
      <c r="BW209">
        <v>137.75195803385</v>
      </c>
      <c r="BX209">
        <v>10.623855208194</v>
      </c>
      <c r="BY209">
        <f>BX209/T209</f>
        <v>2.1004063282313168</v>
      </c>
      <c r="BZ209">
        <v>7.4200308740356498</v>
      </c>
      <c r="CA209">
        <v>2.0752962046715</v>
      </c>
      <c r="CB209">
        <v>0.39922817599160998</v>
      </c>
      <c r="CC209">
        <v>2.00273036415838E-2</v>
      </c>
      <c r="CD209">
        <v>1.8921044477751E-2</v>
      </c>
      <c r="CE209">
        <v>1.0584671298211701</v>
      </c>
      <c r="CF209">
        <v>0.53324702496254195</v>
      </c>
      <c r="CG209">
        <v>1.1924919972088599</v>
      </c>
      <c r="CH209">
        <v>5.6040717557648501</v>
      </c>
      <c r="CI209">
        <v>0.84857826550308502</v>
      </c>
      <c r="CJ209">
        <v>0.61670559971911199</v>
      </c>
      <c r="CK209">
        <v>0.12555061871706999</v>
      </c>
      <c r="CL209">
        <v>0.34776290244517599</v>
      </c>
      <c r="CM209">
        <v>0.128807086841049</v>
      </c>
      <c r="CN209">
        <v>3.06919670425965E-2</v>
      </c>
      <c r="CO209">
        <v>0.36601598756873499</v>
      </c>
      <c r="CP209">
        <v>0.17673475156316501</v>
      </c>
      <c r="CQ209" t="s">
        <v>25</v>
      </c>
      <c r="CR209">
        <v>0.15293035240233399</v>
      </c>
      <c r="CS209">
        <v>0.23366721010147865</v>
      </c>
      <c r="CT209">
        <v>0.36610933322415173</v>
      </c>
      <c r="CU209">
        <v>0.21638802657117484</v>
      </c>
      <c r="CV209">
        <v>4.540577450449125E-2</v>
      </c>
      <c r="CW209">
        <v>5.7670434558508198E-2</v>
      </c>
      <c r="CX209">
        <v>0</v>
      </c>
      <c r="CY209">
        <v>0.14365261711755314</v>
      </c>
    </row>
    <row r="210" spans="1:103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43"/>
        <v>37.94104791413821</v>
      </c>
      <c r="O210">
        <f t="shared" si="44"/>
        <v>71.13946483900915</v>
      </c>
      <c r="P210">
        <v>159.89911819239438</v>
      </c>
      <c r="Q210">
        <f t="shared" si="42"/>
        <v>56.437397956366276</v>
      </c>
      <c r="R210">
        <f t="shared" si="45"/>
        <v>105.82012116818677</v>
      </c>
      <c r="S210">
        <v>5.28</v>
      </c>
      <c r="T210">
        <v>5.0579999999999998</v>
      </c>
      <c r="U210" t="s">
        <v>25</v>
      </c>
      <c r="V210" t="s">
        <v>25</v>
      </c>
      <c r="W210" t="s">
        <v>25</v>
      </c>
      <c r="X210" t="s">
        <v>25</v>
      </c>
      <c r="Y210" t="s">
        <v>25</v>
      </c>
      <c r="Z210" t="s">
        <v>25</v>
      </c>
      <c r="AA210" t="s">
        <v>25</v>
      </c>
      <c r="AB210" t="s">
        <v>25</v>
      </c>
      <c r="AC210" t="s">
        <v>25</v>
      </c>
      <c r="AD210" t="s">
        <v>25</v>
      </c>
      <c r="AE210" t="s">
        <v>25</v>
      </c>
      <c r="AF210" t="s">
        <v>25</v>
      </c>
      <c r="AG210" t="s">
        <v>25</v>
      </c>
      <c r="AH210" t="s">
        <v>25</v>
      </c>
      <c r="AI210" t="s">
        <v>25</v>
      </c>
      <c r="AJ210" t="s">
        <v>25</v>
      </c>
      <c r="AK210" t="s">
        <v>25</v>
      </c>
      <c r="AL210" t="s">
        <v>25</v>
      </c>
      <c r="AM210" t="s">
        <v>25</v>
      </c>
      <c r="AN210" t="s">
        <v>25</v>
      </c>
      <c r="AO210" t="s">
        <v>25</v>
      </c>
      <c r="AP210" t="s">
        <v>25</v>
      </c>
      <c r="AQ210" t="s">
        <v>25</v>
      </c>
      <c r="AR210" t="s">
        <v>25</v>
      </c>
      <c r="AS210" t="s">
        <v>25</v>
      </c>
      <c r="AT210" t="s">
        <v>25</v>
      </c>
      <c r="AU210" t="s">
        <v>25</v>
      </c>
      <c r="AV210" t="s">
        <v>25</v>
      </c>
      <c r="AW210" t="s">
        <v>25</v>
      </c>
      <c r="AX210" t="s">
        <v>25</v>
      </c>
      <c r="AY210" t="s">
        <v>25</v>
      </c>
      <c r="AZ210" t="s">
        <v>25</v>
      </c>
      <c r="BA210" t="s">
        <v>25</v>
      </c>
      <c r="BB210" t="s">
        <v>25</v>
      </c>
      <c r="BC210" t="s">
        <v>25</v>
      </c>
      <c r="BD210" t="s">
        <v>25</v>
      </c>
      <c r="BE210" t="s">
        <v>25</v>
      </c>
      <c r="BF210" t="s">
        <v>25</v>
      </c>
      <c r="BG210" t="s">
        <v>25</v>
      </c>
      <c r="BH210" t="s">
        <v>25</v>
      </c>
      <c r="BI210" t="s">
        <v>25</v>
      </c>
      <c r="BJ210" t="s">
        <v>25</v>
      </c>
      <c r="BK210" t="s">
        <v>25</v>
      </c>
      <c r="BL210" t="s">
        <v>25</v>
      </c>
      <c r="BM210" t="s">
        <v>25</v>
      </c>
      <c r="BN210" t="s">
        <v>25</v>
      </c>
      <c r="BO210" t="s">
        <v>25</v>
      </c>
      <c r="BP210" t="s">
        <v>25</v>
      </c>
      <c r="BQ210" t="s">
        <v>25</v>
      </c>
      <c r="BR210" t="s">
        <v>25</v>
      </c>
      <c r="BS210" t="s">
        <v>25</v>
      </c>
      <c r="BT210" t="s">
        <v>25</v>
      </c>
      <c r="BU210" t="s">
        <v>25</v>
      </c>
      <c r="BV210" t="s">
        <v>25</v>
      </c>
      <c r="BW210">
        <v>137.75195803385</v>
      </c>
      <c r="BX210">
        <v>10.623855208194</v>
      </c>
      <c r="BY210">
        <f>BX210/T210</f>
        <v>2.1004063282313168</v>
      </c>
      <c r="BZ210">
        <v>7.4200308740356498</v>
      </c>
      <c r="CA210">
        <v>2.0752962046715</v>
      </c>
      <c r="CB210">
        <v>0.39922817599160998</v>
      </c>
      <c r="CC210">
        <v>2.00273036415838E-2</v>
      </c>
      <c r="CD210">
        <v>1.8921044477751E-2</v>
      </c>
      <c r="CE210">
        <v>1.0584671298211701</v>
      </c>
      <c r="CF210">
        <v>0.53324702496254195</v>
      </c>
      <c r="CG210">
        <v>1.1924919972088599</v>
      </c>
      <c r="CH210">
        <v>5.6040717557648501</v>
      </c>
      <c r="CI210">
        <v>0.84857826550308502</v>
      </c>
      <c r="CJ210">
        <v>0.61670559971911199</v>
      </c>
      <c r="CK210">
        <v>0.12555061871706999</v>
      </c>
      <c r="CL210">
        <v>0.34776290244517599</v>
      </c>
      <c r="CM210">
        <v>0.128807086841049</v>
      </c>
      <c r="CN210">
        <v>3.06919670425965E-2</v>
      </c>
      <c r="CO210">
        <v>0.36601598756873499</v>
      </c>
      <c r="CP210">
        <v>0.17673475156316501</v>
      </c>
      <c r="CQ210" t="s">
        <v>25</v>
      </c>
      <c r="CR210">
        <v>0.15293035240233399</v>
      </c>
      <c r="CS210">
        <v>0.23366721010147865</v>
      </c>
      <c r="CT210">
        <v>0.36610933322415173</v>
      </c>
      <c r="CU210">
        <v>0.21638802657117484</v>
      </c>
      <c r="CV210">
        <v>4.540577450449125E-2</v>
      </c>
      <c r="CW210">
        <v>5.7670434558508198E-2</v>
      </c>
      <c r="CX210">
        <v>0</v>
      </c>
      <c r="CY210">
        <v>0.14365261711755314</v>
      </c>
    </row>
    <row r="211" spans="1:103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43"/>
        <v>22.097111828658853</v>
      </c>
      <c r="O211">
        <f t="shared" si="44"/>
        <v>40.176566961197913</v>
      </c>
      <c r="P211">
        <v>248.97038571536703</v>
      </c>
      <c r="Q211">
        <f t="shared" si="42"/>
        <v>60.583819030711553</v>
      </c>
      <c r="R211">
        <f t="shared" si="45"/>
        <v>110.15239823765737</v>
      </c>
      <c r="S211">
        <v>5.28</v>
      </c>
      <c r="T211">
        <v>5.0579999999999998</v>
      </c>
      <c r="U211" t="s">
        <v>25</v>
      </c>
      <c r="V211" t="s">
        <v>25</v>
      </c>
      <c r="W211" t="s">
        <v>25</v>
      </c>
      <c r="X211" t="s">
        <v>25</v>
      </c>
      <c r="Y211" t="s">
        <v>25</v>
      </c>
      <c r="Z211" t="s">
        <v>25</v>
      </c>
      <c r="AA211" t="s">
        <v>25</v>
      </c>
      <c r="AB211" t="s">
        <v>25</v>
      </c>
      <c r="AC211" t="s">
        <v>25</v>
      </c>
      <c r="AD211" t="s">
        <v>25</v>
      </c>
      <c r="AE211" t="s">
        <v>25</v>
      </c>
      <c r="AF211" t="s">
        <v>25</v>
      </c>
      <c r="AG211" t="s">
        <v>25</v>
      </c>
      <c r="AH211" t="s">
        <v>25</v>
      </c>
      <c r="AI211" t="s">
        <v>25</v>
      </c>
      <c r="AJ211" t="s">
        <v>25</v>
      </c>
      <c r="AK211" t="s">
        <v>25</v>
      </c>
      <c r="AL211" t="s">
        <v>25</v>
      </c>
      <c r="AM211" t="s">
        <v>25</v>
      </c>
      <c r="AN211" t="s">
        <v>25</v>
      </c>
      <c r="AO211" t="s">
        <v>25</v>
      </c>
      <c r="AP211" t="s">
        <v>25</v>
      </c>
      <c r="AQ211" t="s">
        <v>25</v>
      </c>
      <c r="AR211" t="s">
        <v>25</v>
      </c>
      <c r="AS211" t="s">
        <v>25</v>
      </c>
      <c r="AT211" t="s">
        <v>25</v>
      </c>
      <c r="AU211" t="s">
        <v>25</v>
      </c>
      <c r="AV211" t="s">
        <v>25</v>
      </c>
      <c r="AW211" t="s">
        <v>25</v>
      </c>
      <c r="AX211" t="s">
        <v>25</v>
      </c>
      <c r="AY211" t="s">
        <v>25</v>
      </c>
      <c r="AZ211" t="s">
        <v>25</v>
      </c>
      <c r="BA211" t="s">
        <v>25</v>
      </c>
      <c r="BB211" t="s">
        <v>25</v>
      </c>
      <c r="BC211" t="s">
        <v>25</v>
      </c>
      <c r="BD211" t="s">
        <v>25</v>
      </c>
      <c r="BE211" t="s">
        <v>25</v>
      </c>
      <c r="BF211" t="s">
        <v>25</v>
      </c>
      <c r="BG211" t="s">
        <v>25</v>
      </c>
      <c r="BH211" t="s">
        <v>25</v>
      </c>
      <c r="BI211" t="s">
        <v>25</v>
      </c>
      <c r="BJ211" t="s">
        <v>25</v>
      </c>
      <c r="BK211" t="s">
        <v>25</v>
      </c>
      <c r="BL211" t="s">
        <v>25</v>
      </c>
      <c r="BM211" t="s">
        <v>25</v>
      </c>
      <c r="BN211" t="s">
        <v>25</v>
      </c>
      <c r="BO211" t="s">
        <v>25</v>
      </c>
      <c r="BP211" t="s">
        <v>25</v>
      </c>
      <c r="BQ211" t="s">
        <v>25</v>
      </c>
      <c r="BR211" t="s">
        <v>25</v>
      </c>
      <c r="BS211" t="s">
        <v>25</v>
      </c>
      <c r="BT211" t="s">
        <v>25</v>
      </c>
      <c r="BU211" t="s">
        <v>25</v>
      </c>
      <c r="BV211" t="s">
        <v>25</v>
      </c>
      <c r="BW211">
        <v>137.75195803385</v>
      </c>
      <c r="BX211">
        <v>10.623855208194</v>
      </c>
      <c r="BY211">
        <f>BX211/T211</f>
        <v>2.1004063282313168</v>
      </c>
      <c r="BZ211">
        <v>7.4200308740356498</v>
      </c>
      <c r="CA211">
        <v>2.0752962046715</v>
      </c>
      <c r="CB211">
        <v>0.39922817599160998</v>
      </c>
      <c r="CC211">
        <v>2.00273036415838E-2</v>
      </c>
      <c r="CD211">
        <v>1.8921044477751E-2</v>
      </c>
      <c r="CE211">
        <v>1.0584671298211701</v>
      </c>
      <c r="CF211">
        <v>0.53324702496254195</v>
      </c>
      <c r="CG211">
        <v>1.1924919972088599</v>
      </c>
      <c r="CH211">
        <v>5.6040717557648501</v>
      </c>
      <c r="CI211">
        <v>0.84857826550308502</v>
      </c>
      <c r="CJ211">
        <v>0.61670559971911199</v>
      </c>
      <c r="CK211">
        <v>0.12555061871706999</v>
      </c>
      <c r="CL211">
        <v>0.34776290244517599</v>
      </c>
      <c r="CM211">
        <v>0.128807086841049</v>
      </c>
      <c r="CN211">
        <v>3.06919670425965E-2</v>
      </c>
      <c r="CO211">
        <v>0.36601598756873499</v>
      </c>
      <c r="CP211">
        <v>0.17673475156316501</v>
      </c>
      <c r="CQ211" t="s">
        <v>25</v>
      </c>
      <c r="CR211">
        <v>0.15293035240233399</v>
      </c>
      <c r="CS211">
        <v>0.23366721010147865</v>
      </c>
      <c r="CT211">
        <v>0.36610933322415173</v>
      </c>
      <c r="CU211">
        <v>0.21638802657117484</v>
      </c>
      <c r="CV211">
        <v>4.540577450449125E-2</v>
      </c>
      <c r="CW211">
        <v>5.7670434558508198E-2</v>
      </c>
      <c r="CX211">
        <v>0</v>
      </c>
      <c r="CY211">
        <v>0.14365261711755314</v>
      </c>
    </row>
    <row r="212" spans="1:103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43"/>
        <v>14.063890965948502</v>
      </c>
      <c r="O212">
        <f t="shared" si="44"/>
        <v>25.570710847179093</v>
      </c>
      <c r="P212">
        <v>258.18465476946756</v>
      </c>
      <c r="Q212">
        <f t="shared" si="42"/>
        <v>63.34809974694172</v>
      </c>
      <c r="R212">
        <f t="shared" si="45"/>
        <v>115.17836317625768</v>
      </c>
      <c r="S212">
        <v>5.28</v>
      </c>
      <c r="T212">
        <v>5.0579999999999998</v>
      </c>
      <c r="U212" t="s">
        <v>25</v>
      </c>
      <c r="V212" t="s">
        <v>25</v>
      </c>
      <c r="W212" t="s">
        <v>25</v>
      </c>
      <c r="X212" t="s">
        <v>25</v>
      </c>
      <c r="Y212" t="s">
        <v>25</v>
      </c>
      <c r="Z212" t="s">
        <v>25</v>
      </c>
      <c r="AA212" t="s">
        <v>25</v>
      </c>
      <c r="AB212" t="s">
        <v>25</v>
      </c>
      <c r="AC212" t="s">
        <v>25</v>
      </c>
      <c r="AD212" t="s">
        <v>25</v>
      </c>
      <c r="AE212" t="s">
        <v>25</v>
      </c>
      <c r="AF212" t="s">
        <v>25</v>
      </c>
      <c r="AG212" t="s">
        <v>25</v>
      </c>
      <c r="AH212" t="s">
        <v>25</v>
      </c>
      <c r="AI212" t="s">
        <v>25</v>
      </c>
      <c r="AJ212" t="s">
        <v>25</v>
      </c>
      <c r="AK212" t="s">
        <v>25</v>
      </c>
      <c r="AL212" t="s">
        <v>25</v>
      </c>
      <c r="AM212" t="s">
        <v>25</v>
      </c>
      <c r="AN212" t="s">
        <v>25</v>
      </c>
      <c r="AO212" t="s">
        <v>25</v>
      </c>
      <c r="AP212" t="s">
        <v>25</v>
      </c>
      <c r="AQ212" t="s">
        <v>25</v>
      </c>
      <c r="AR212" t="s">
        <v>25</v>
      </c>
      <c r="AS212" t="s">
        <v>25</v>
      </c>
      <c r="AT212" t="s">
        <v>25</v>
      </c>
      <c r="AU212" t="s">
        <v>25</v>
      </c>
      <c r="AV212" t="s">
        <v>25</v>
      </c>
      <c r="AW212" t="s">
        <v>25</v>
      </c>
      <c r="AX212" t="s">
        <v>25</v>
      </c>
      <c r="AY212" t="s">
        <v>25</v>
      </c>
      <c r="AZ212" t="s">
        <v>25</v>
      </c>
      <c r="BA212" t="s">
        <v>25</v>
      </c>
      <c r="BB212" t="s">
        <v>25</v>
      </c>
      <c r="BC212" t="s">
        <v>25</v>
      </c>
      <c r="BD212" t="s">
        <v>25</v>
      </c>
      <c r="BE212" t="s">
        <v>25</v>
      </c>
      <c r="BF212" t="s">
        <v>25</v>
      </c>
      <c r="BG212" t="s">
        <v>25</v>
      </c>
      <c r="BH212" t="s">
        <v>25</v>
      </c>
      <c r="BI212" t="s">
        <v>25</v>
      </c>
      <c r="BJ212" t="s">
        <v>25</v>
      </c>
      <c r="BK212" t="s">
        <v>25</v>
      </c>
      <c r="BL212" t="s">
        <v>25</v>
      </c>
      <c r="BM212" t="s">
        <v>25</v>
      </c>
      <c r="BN212" t="s">
        <v>25</v>
      </c>
      <c r="BO212" t="s">
        <v>25</v>
      </c>
      <c r="BP212" t="s">
        <v>25</v>
      </c>
      <c r="BQ212" t="s">
        <v>25</v>
      </c>
      <c r="BR212" t="s">
        <v>25</v>
      </c>
      <c r="BS212" t="s">
        <v>25</v>
      </c>
      <c r="BT212" t="s">
        <v>25</v>
      </c>
      <c r="BU212" t="s">
        <v>25</v>
      </c>
      <c r="BV212" t="s">
        <v>25</v>
      </c>
      <c r="BW212">
        <v>137.75195803385</v>
      </c>
      <c r="BX212">
        <v>10.623855208194</v>
      </c>
      <c r="BY212">
        <f>BX212/T212</f>
        <v>2.1004063282313168</v>
      </c>
      <c r="BZ212">
        <v>7.4200308740356498</v>
      </c>
      <c r="CA212">
        <v>2.0752962046715</v>
      </c>
      <c r="CB212">
        <v>0.39922817599160998</v>
      </c>
      <c r="CC212">
        <v>2.00273036415838E-2</v>
      </c>
      <c r="CD212">
        <v>1.8921044477751E-2</v>
      </c>
      <c r="CE212">
        <v>1.0584671298211701</v>
      </c>
      <c r="CF212">
        <v>0.53324702496254195</v>
      </c>
      <c r="CG212">
        <v>1.1924919972088599</v>
      </c>
      <c r="CH212">
        <v>5.6040717557648501</v>
      </c>
      <c r="CI212">
        <v>0.84857826550308502</v>
      </c>
      <c r="CJ212">
        <v>0.61670559971911199</v>
      </c>
      <c r="CK212">
        <v>0.12555061871706999</v>
      </c>
      <c r="CL212">
        <v>0.34776290244517599</v>
      </c>
      <c r="CM212">
        <v>0.128807086841049</v>
      </c>
      <c r="CN212">
        <v>3.06919670425965E-2</v>
      </c>
      <c r="CO212">
        <v>0.36601598756873499</v>
      </c>
      <c r="CP212">
        <v>0.17673475156316501</v>
      </c>
      <c r="CQ212" t="s">
        <v>25</v>
      </c>
      <c r="CR212">
        <v>0.15293035240233399</v>
      </c>
      <c r="CS212">
        <v>0.23366721010147865</v>
      </c>
      <c r="CT212">
        <v>0.36610933322415173</v>
      </c>
      <c r="CU212">
        <v>0.21638802657117484</v>
      </c>
      <c r="CV212">
        <v>4.540577450449125E-2</v>
      </c>
      <c r="CW212">
        <v>5.7670434558508198E-2</v>
      </c>
      <c r="CX212">
        <v>0</v>
      </c>
      <c r="CY212">
        <v>0.14365261711755314</v>
      </c>
    </row>
    <row r="213" spans="1:103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43"/>
        <v>0</v>
      </c>
      <c r="O213">
        <f t="shared" si="44"/>
        <v>0</v>
      </c>
      <c r="P213">
        <v>43.185043507119907</v>
      </c>
      <c r="Q213">
        <f t="shared" si="42"/>
        <v>-1.1517836317625771</v>
      </c>
      <c r="R213">
        <f t="shared" si="45"/>
        <v>-2.1595943095548322</v>
      </c>
      <c r="S213">
        <v>5.28</v>
      </c>
      <c r="T213">
        <v>5.0579999999999998</v>
      </c>
      <c r="U213" t="s">
        <v>25</v>
      </c>
      <c r="V213" t="s">
        <v>25</v>
      </c>
      <c r="W213" t="s">
        <v>25</v>
      </c>
      <c r="X213" t="s">
        <v>25</v>
      </c>
      <c r="Y213" t="s">
        <v>25</v>
      </c>
      <c r="Z213" t="s">
        <v>25</v>
      </c>
      <c r="AA213" t="s">
        <v>25</v>
      </c>
      <c r="AB213" t="s">
        <v>25</v>
      </c>
      <c r="AC213" t="s">
        <v>25</v>
      </c>
      <c r="AD213" t="s">
        <v>25</v>
      </c>
      <c r="AE213" t="s">
        <v>25</v>
      </c>
      <c r="AF213" t="s">
        <v>25</v>
      </c>
      <c r="AG213" t="s">
        <v>25</v>
      </c>
      <c r="AH213" t="s">
        <v>25</v>
      </c>
      <c r="AI213" t="s">
        <v>25</v>
      </c>
      <c r="AJ213" t="s">
        <v>25</v>
      </c>
      <c r="AK213" t="s">
        <v>25</v>
      </c>
      <c r="AL213" t="s">
        <v>25</v>
      </c>
      <c r="AM213" t="s">
        <v>25</v>
      </c>
      <c r="AN213" t="s">
        <v>25</v>
      </c>
      <c r="AO213" t="s">
        <v>25</v>
      </c>
      <c r="AP213" t="s">
        <v>25</v>
      </c>
      <c r="AQ213" t="s">
        <v>25</v>
      </c>
      <c r="AR213" t="s">
        <v>25</v>
      </c>
      <c r="AS213" t="s">
        <v>25</v>
      </c>
      <c r="AT213" t="s">
        <v>25</v>
      </c>
      <c r="AU213" t="s">
        <v>25</v>
      </c>
      <c r="AV213" t="s">
        <v>25</v>
      </c>
      <c r="AW213" t="s">
        <v>25</v>
      </c>
      <c r="AX213" t="s">
        <v>25</v>
      </c>
      <c r="AY213" t="s">
        <v>25</v>
      </c>
      <c r="AZ213" t="s">
        <v>25</v>
      </c>
      <c r="BA213" t="s">
        <v>25</v>
      </c>
      <c r="BB213" t="s">
        <v>25</v>
      </c>
      <c r="BC213" t="s">
        <v>25</v>
      </c>
      <c r="BD213" t="s">
        <v>25</v>
      </c>
      <c r="BE213" t="s">
        <v>25</v>
      </c>
      <c r="BF213" t="s">
        <v>25</v>
      </c>
      <c r="BG213" t="s">
        <v>25</v>
      </c>
      <c r="BH213" t="s">
        <v>25</v>
      </c>
      <c r="BI213" t="s">
        <v>25</v>
      </c>
      <c r="BJ213" t="s">
        <v>25</v>
      </c>
      <c r="BK213" t="s">
        <v>25</v>
      </c>
      <c r="BL213" t="s">
        <v>25</v>
      </c>
      <c r="BM213" t="s">
        <v>25</v>
      </c>
      <c r="BN213" t="s">
        <v>25</v>
      </c>
      <c r="BO213" t="s">
        <v>25</v>
      </c>
      <c r="BP213" t="s">
        <v>25</v>
      </c>
      <c r="BQ213" t="s">
        <v>25</v>
      </c>
      <c r="BR213" t="s">
        <v>25</v>
      </c>
      <c r="BS213" t="s">
        <v>25</v>
      </c>
      <c r="BT213" t="s">
        <v>25</v>
      </c>
      <c r="BU213" t="s">
        <v>25</v>
      </c>
      <c r="BV213" t="s">
        <v>25</v>
      </c>
      <c r="BW213">
        <v>137.75195803385</v>
      </c>
      <c r="BX213">
        <v>10.623855208194</v>
      </c>
      <c r="BY213">
        <f>BX213/T213</f>
        <v>2.1004063282313168</v>
      </c>
      <c r="BZ213">
        <v>7.4200308740356498</v>
      </c>
      <c r="CA213">
        <v>2.0752962046715</v>
      </c>
      <c r="CB213">
        <v>0.39922817599160998</v>
      </c>
      <c r="CC213">
        <v>2.00273036415838E-2</v>
      </c>
      <c r="CD213">
        <v>1.8921044477751E-2</v>
      </c>
      <c r="CE213">
        <v>1.0584671298211701</v>
      </c>
      <c r="CF213">
        <v>0.53324702496254195</v>
      </c>
      <c r="CG213">
        <v>1.1924919972088599</v>
      </c>
      <c r="CH213">
        <v>5.6040717557648501</v>
      </c>
      <c r="CI213">
        <v>0.84857826550308502</v>
      </c>
      <c r="CJ213">
        <v>0.61670559971911199</v>
      </c>
      <c r="CK213">
        <v>0.12555061871706999</v>
      </c>
      <c r="CL213">
        <v>0.34776290244517599</v>
      </c>
      <c r="CM213">
        <v>0.128807086841049</v>
      </c>
      <c r="CN213">
        <v>3.06919670425965E-2</v>
      </c>
      <c r="CO213">
        <v>0.36601598756873499</v>
      </c>
      <c r="CP213">
        <v>0.17673475156316501</v>
      </c>
      <c r="CQ213" t="s">
        <v>25</v>
      </c>
      <c r="CR213">
        <v>0.15293035240233399</v>
      </c>
      <c r="CS213">
        <v>0.23366721010147865</v>
      </c>
      <c r="CT213">
        <v>0.36610933322415173</v>
      </c>
      <c r="CU213">
        <v>0.21638802657117484</v>
      </c>
      <c r="CV213">
        <v>4.540577450449125E-2</v>
      </c>
      <c r="CW213">
        <v>5.7670434558508198E-2</v>
      </c>
      <c r="CX213">
        <v>0</v>
      </c>
      <c r="CY213">
        <v>0.14365261711755314</v>
      </c>
    </row>
    <row r="214" spans="1:103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42"/>
        <v>1.9196393862709655</v>
      </c>
      <c r="R214">
        <f t="shared" si="45"/>
        <v>3.8392787725419311</v>
      </c>
      <c r="S214">
        <v>5.28</v>
      </c>
      <c r="T214">
        <v>5.0579999999999998</v>
      </c>
      <c r="U214" t="s">
        <v>25</v>
      </c>
      <c r="V214" t="s">
        <v>25</v>
      </c>
      <c r="W214" t="s">
        <v>25</v>
      </c>
      <c r="X214" t="s">
        <v>25</v>
      </c>
      <c r="Y214" t="s">
        <v>25</v>
      </c>
      <c r="Z214" t="s">
        <v>25</v>
      </c>
      <c r="AA214" t="s">
        <v>25</v>
      </c>
      <c r="AB214" t="s">
        <v>25</v>
      </c>
      <c r="AC214" t="s">
        <v>25</v>
      </c>
      <c r="AD214" t="s">
        <v>25</v>
      </c>
      <c r="AE214" t="s">
        <v>25</v>
      </c>
      <c r="AF214" t="s">
        <v>25</v>
      </c>
      <c r="AG214" t="s">
        <v>25</v>
      </c>
      <c r="AH214" t="s">
        <v>25</v>
      </c>
      <c r="AI214" t="s">
        <v>25</v>
      </c>
      <c r="AJ214" t="s">
        <v>25</v>
      </c>
      <c r="AK214" t="s">
        <v>25</v>
      </c>
      <c r="AL214" t="s">
        <v>25</v>
      </c>
      <c r="AM214" t="s">
        <v>25</v>
      </c>
      <c r="AN214" t="s">
        <v>25</v>
      </c>
      <c r="AO214" t="s">
        <v>25</v>
      </c>
      <c r="AP214" t="s">
        <v>25</v>
      </c>
      <c r="AQ214" t="s">
        <v>25</v>
      </c>
      <c r="AR214" t="s">
        <v>25</v>
      </c>
      <c r="AS214" t="s">
        <v>25</v>
      </c>
      <c r="AT214" t="s">
        <v>25</v>
      </c>
      <c r="AU214" t="s">
        <v>25</v>
      </c>
      <c r="AV214" t="s">
        <v>25</v>
      </c>
      <c r="AW214" t="s">
        <v>25</v>
      </c>
      <c r="AX214" t="s">
        <v>25</v>
      </c>
      <c r="AY214" t="s">
        <v>25</v>
      </c>
      <c r="AZ214" t="s">
        <v>25</v>
      </c>
      <c r="BA214" t="s">
        <v>25</v>
      </c>
      <c r="BB214" t="s">
        <v>25</v>
      </c>
      <c r="BC214" t="s">
        <v>25</v>
      </c>
      <c r="BD214" t="s">
        <v>25</v>
      </c>
      <c r="BE214" t="s">
        <v>25</v>
      </c>
      <c r="BF214" t="s">
        <v>25</v>
      </c>
      <c r="BG214" t="s">
        <v>25</v>
      </c>
      <c r="BH214" t="s">
        <v>25</v>
      </c>
      <c r="BI214" t="s">
        <v>25</v>
      </c>
      <c r="BJ214" t="s">
        <v>25</v>
      </c>
      <c r="BK214" t="s">
        <v>25</v>
      </c>
      <c r="BL214" t="s">
        <v>25</v>
      </c>
      <c r="BM214" t="s">
        <v>25</v>
      </c>
      <c r="BN214" t="s">
        <v>25</v>
      </c>
      <c r="BO214" t="s">
        <v>25</v>
      </c>
      <c r="BP214" t="s">
        <v>25</v>
      </c>
      <c r="BQ214" t="s">
        <v>25</v>
      </c>
      <c r="BR214" t="s">
        <v>25</v>
      </c>
      <c r="BS214" t="s">
        <v>25</v>
      </c>
      <c r="BT214" t="s">
        <v>25</v>
      </c>
      <c r="BU214" t="s">
        <v>25</v>
      </c>
      <c r="BV214" t="s">
        <v>25</v>
      </c>
      <c r="BW214">
        <v>137.75195803385</v>
      </c>
      <c r="BX214">
        <v>10.623855208194</v>
      </c>
      <c r="BY214">
        <f>BX214/T214</f>
        <v>2.1004063282313168</v>
      </c>
      <c r="BZ214">
        <v>7.4200308740356498</v>
      </c>
      <c r="CA214">
        <v>2.0752962046715</v>
      </c>
      <c r="CB214">
        <v>0.39922817599160998</v>
      </c>
      <c r="CC214">
        <v>2.00273036415838E-2</v>
      </c>
      <c r="CD214">
        <v>1.8921044477751E-2</v>
      </c>
      <c r="CE214">
        <v>1.0584671298211701</v>
      </c>
      <c r="CF214">
        <v>0.53324702496254195</v>
      </c>
      <c r="CG214">
        <v>1.1924919972088599</v>
      </c>
      <c r="CH214">
        <v>5.6040717557648501</v>
      </c>
      <c r="CI214">
        <v>0.84857826550308502</v>
      </c>
      <c r="CJ214">
        <v>0.61670559971911199</v>
      </c>
      <c r="CK214">
        <v>0.12555061871706999</v>
      </c>
      <c r="CL214">
        <v>0.34776290244517599</v>
      </c>
      <c r="CM214">
        <v>0.128807086841049</v>
      </c>
      <c r="CN214">
        <v>3.06919670425965E-2</v>
      </c>
      <c r="CO214">
        <v>0.36601598756873499</v>
      </c>
      <c r="CP214">
        <v>0.17673475156316501</v>
      </c>
      <c r="CQ214" t="s">
        <v>25</v>
      </c>
      <c r="CR214">
        <v>0.15293035240233399</v>
      </c>
      <c r="CS214">
        <v>0.23366721010147865</v>
      </c>
      <c r="CT214">
        <v>0.36610933322415173</v>
      </c>
      <c r="CU214">
        <v>0.21638802657117484</v>
      </c>
      <c r="CV214">
        <v>4.540577450449125E-2</v>
      </c>
      <c r="CW214">
        <v>5.7670434558508198E-2</v>
      </c>
      <c r="CX214">
        <v>0</v>
      </c>
      <c r="CY214">
        <v>0.14365261711755314</v>
      </c>
    </row>
    <row r="215" spans="1:103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44"/>
        <v>26.354586684429844</v>
      </c>
      <c r="P215">
        <v>75.400145513127427</v>
      </c>
      <c r="Q215">
        <f>(P215-AVERAGE($P$253:$P$254,$P$268))*F215</f>
        <v>17.215493094422765</v>
      </c>
      <c r="R215">
        <f t="shared" si="45"/>
        <v>32.279049552042686</v>
      </c>
      <c r="S215">
        <v>5.69</v>
      </c>
      <c r="T215">
        <v>5.26</v>
      </c>
      <c r="U215" t="s">
        <v>25</v>
      </c>
      <c r="V215" t="s">
        <v>25</v>
      </c>
      <c r="W215" t="s">
        <v>25</v>
      </c>
      <c r="X215" t="s">
        <v>25</v>
      </c>
      <c r="Y215" t="s">
        <v>25</v>
      </c>
      <c r="Z215" t="s">
        <v>25</v>
      </c>
      <c r="AA215" t="s">
        <v>25</v>
      </c>
      <c r="AB215" t="s">
        <v>25</v>
      </c>
      <c r="AC215" t="s">
        <v>25</v>
      </c>
      <c r="AD215" t="s">
        <v>25</v>
      </c>
      <c r="AE215" t="s">
        <v>25</v>
      </c>
      <c r="AF215" t="s">
        <v>25</v>
      </c>
      <c r="AG215" t="s">
        <v>25</v>
      </c>
      <c r="AH215" t="s">
        <v>25</v>
      </c>
      <c r="AI215" t="s">
        <v>25</v>
      </c>
      <c r="AJ215" t="s">
        <v>25</v>
      </c>
      <c r="AK215" t="s">
        <v>25</v>
      </c>
      <c r="AL215" t="s">
        <v>25</v>
      </c>
      <c r="AM215" t="s">
        <v>25</v>
      </c>
      <c r="AN215" t="s">
        <v>25</v>
      </c>
      <c r="AO215" t="s">
        <v>25</v>
      </c>
      <c r="AP215" t="s">
        <v>25</v>
      </c>
      <c r="AQ215" t="s">
        <v>25</v>
      </c>
      <c r="AR215" t="s">
        <v>25</v>
      </c>
      <c r="AS215" t="s">
        <v>25</v>
      </c>
      <c r="AT215" t="s">
        <v>25</v>
      </c>
      <c r="AU215" t="s">
        <v>25</v>
      </c>
      <c r="AV215" t="s">
        <v>25</v>
      </c>
      <c r="AW215" t="s">
        <v>25</v>
      </c>
      <c r="AX215" t="s">
        <v>25</v>
      </c>
      <c r="AY215" t="s">
        <v>25</v>
      </c>
      <c r="AZ215" t="s">
        <v>25</v>
      </c>
      <c r="BA215" t="s">
        <v>25</v>
      </c>
      <c r="BB215" t="s">
        <v>25</v>
      </c>
      <c r="BC215" t="s">
        <v>25</v>
      </c>
      <c r="BD215" t="s">
        <v>25</v>
      </c>
      <c r="BE215" t="s">
        <v>25</v>
      </c>
      <c r="BF215" t="s">
        <v>25</v>
      </c>
      <c r="BG215" t="s">
        <v>25</v>
      </c>
      <c r="BH215" t="s">
        <v>25</v>
      </c>
      <c r="BI215" t="s">
        <v>25</v>
      </c>
      <c r="BJ215" t="s">
        <v>25</v>
      </c>
      <c r="BK215" t="s">
        <v>25</v>
      </c>
      <c r="BL215" t="s">
        <v>25</v>
      </c>
      <c r="BM215" t="s">
        <v>25</v>
      </c>
      <c r="BN215" t="s">
        <v>25</v>
      </c>
      <c r="BO215" t="s">
        <v>25</v>
      </c>
      <c r="BP215" t="s">
        <v>25</v>
      </c>
      <c r="BQ215" t="s">
        <v>25</v>
      </c>
      <c r="BR215" t="s">
        <v>25</v>
      </c>
      <c r="BS215" t="s">
        <v>25</v>
      </c>
      <c r="BT215" t="s">
        <v>25</v>
      </c>
      <c r="BU215" t="s">
        <v>25</v>
      </c>
      <c r="BV215" t="s">
        <v>25</v>
      </c>
      <c r="BW215">
        <v>135.32551030480201</v>
      </c>
      <c r="BX215">
        <v>14.0864644098863</v>
      </c>
      <c r="BY215">
        <f>BX215/T215</f>
        <v>2.6780350589137454</v>
      </c>
      <c r="BZ215">
        <v>9.8048083529033203</v>
      </c>
      <c r="CA215">
        <v>2.7539734279456001</v>
      </c>
      <c r="CB215">
        <v>0.56357539221294395</v>
      </c>
      <c r="CC215">
        <v>1.9397768114966501E-2</v>
      </c>
      <c r="CD215">
        <v>1.86132133768416E-2</v>
      </c>
      <c r="CE215">
        <v>1.04215041875043</v>
      </c>
      <c r="CF215">
        <v>0.49993739357043798</v>
      </c>
      <c r="CG215">
        <v>1.2056830005066499</v>
      </c>
      <c r="CH215">
        <v>8.7592918963793807</v>
      </c>
      <c r="CI215">
        <v>0.89753354950157904</v>
      </c>
      <c r="CJ215">
        <v>0.95049929368955599</v>
      </c>
      <c r="CK215">
        <v>0.101826456619073</v>
      </c>
      <c r="CL215">
        <v>0.519074672047526</v>
      </c>
      <c r="CM215">
        <v>0.21053521934274799</v>
      </c>
      <c r="CN215">
        <v>4.7414412035959398E-2</v>
      </c>
      <c r="CO215">
        <v>0.52073871696180096</v>
      </c>
      <c r="CP215">
        <v>0.22655650313841699</v>
      </c>
      <c r="CQ215" t="s">
        <v>25</v>
      </c>
      <c r="CR215">
        <v>0.14872311995681201</v>
      </c>
      <c r="CS215">
        <v>0.35461028927000954</v>
      </c>
      <c r="CT215">
        <v>0.52473931601673018</v>
      </c>
      <c r="CU215">
        <v>0.34428028286935669</v>
      </c>
      <c r="CV215">
        <v>7.9785408489038825E-2</v>
      </c>
      <c r="CW215">
        <v>8.896294715652639E-2</v>
      </c>
      <c r="CX215">
        <v>0</v>
      </c>
      <c r="CY215">
        <v>0.14514497707961238</v>
      </c>
    </row>
    <row r="216" spans="1:103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44"/>
        <v>32.322248590135757</v>
      </c>
      <c r="P216">
        <v>22.250904106044537</v>
      </c>
      <c r="Q216">
        <f>(P216-AVERAGE($P$253:$P$254,$P$268))*F216</f>
        <v>1.2707206722979012</v>
      </c>
      <c r="R216">
        <f t="shared" si="45"/>
        <v>2.3826012605585647</v>
      </c>
      <c r="S216">
        <v>5.69</v>
      </c>
      <c r="T216">
        <v>5.26</v>
      </c>
      <c r="U216" t="s">
        <v>25</v>
      </c>
      <c r="V216" t="s">
        <v>25</v>
      </c>
      <c r="W216" t="s">
        <v>25</v>
      </c>
      <c r="X216" t="s">
        <v>25</v>
      </c>
      <c r="Y216" t="s">
        <v>25</v>
      </c>
      <c r="Z216" t="s">
        <v>25</v>
      </c>
      <c r="AA216" t="s">
        <v>25</v>
      </c>
      <c r="AB216" t="s">
        <v>25</v>
      </c>
      <c r="AC216" t="s">
        <v>25</v>
      </c>
      <c r="AD216" t="s">
        <v>25</v>
      </c>
      <c r="AE216" t="s">
        <v>25</v>
      </c>
      <c r="AF216" t="s">
        <v>25</v>
      </c>
      <c r="AG216" t="s">
        <v>25</v>
      </c>
      <c r="AH216" t="s">
        <v>25</v>
      </c>
      <c r="AI216" t="s">
        <v>25</v>
      </c>
      <c r="AJ216" t="s">
        <v>25</v>
      </c>
      <c r="AK216" t="s">
        <v>25</v>
      </c>
      <c r="AL216" t="s">
        <v>25</v>
      </c>
      <c r="AM216" t="s">
        <v>25</v>
      </c>
      <c r="AN216" t="s">
        <v>25</v>
      </c>
      <c r="AO216" t="s">
        <v>25</v>
      </c>
      <c r="AP216" t="s">
        <v>25</v>
      </c>
      <c r="AQ216" t="s">
        <v>25</v>
      </c>
      <c r="AR216" t="s">
        <v>25</v>
      </c>
      <c r="AS216" t="s">
        <v>25</v>
      </c>
      <c r="AT216" t="s">
        <v>25</v>
      </c>
      <c r="AU216" t="s">
        <v>25</v>
      </c>
      <c r="AV216" t="s">
        <v>25</v>
      </c>
      <c r="AW216" t="s">
        <v>25</v>
      </c>
      <c r="AX216" t="s">
        <v>25</v>
      </c>
      <c r="AY216" t="s">
        <v>25</v>
      </c>
      <c r="AZ216" t="s">
        <v>25</v>
      </c>
      <c r="BA216" t="s">
        <v>25</v>
      </c>
      <c r="BB216" t="s">
        <v>25</v>
      </c>
      <c r="BC216" t="s">
        <v>25</v>
      </c>
      <c r="BD216" t="s">
        <v>25</v>
      </c>
      <c r="BE216" t="s">
        <v>25</v>
      </c>
      <c r="BF216" t="s">
        <v>25</v>
      </c>
      <c r="BG216" t="s">
        <v>25</v>
      </c>
      <c r="BH216" t="s">
        <v>25</v>
      </c>
      <c r="BI216" t="s">
        <v>25</v>
      </c>
      <c r="BJ216" t="s">
        <v>25</v>
      </c>
      <c r="BK216" t="s">
        <v>25</v>
      </c>
      <c r="BL216" t="s">
        <v>25</v>
      </c>
      <c r="BM216" t="s">
        <v>25</v>
      </c>
      <c r="BN216" t="s">
        <v>25</v>
      </c>
      <c r="BO216" t="s">
        <v>25</v>
      </c>
      <c r="BP216" t="s">
        <v>25</v>
      </c>
      <c r="BQ216" t="s">
        <v>25</v>
      </c>
      <c r="BR216" t="s">
        <v>25</v>
      </c>
      <c r="BS216" t="s">
        <v>25</v>
      </c>
      <c r="BT216" t="s">
        <v>25</v>
      </c>
      <c r="BU216" t="s">
        <v>25</v>
      </c>
      <c r="BV216" t="s">
        <v>25</v>
      </c>
      <c r="BW216">
        <v>135.32551030480201</v>
      </c>
      <c r="BX216">
        <v>14.0864644098863</v>
      </c>
      <c r="BY216">
        <f>BX216/T216</f>
        <v>2.6780350589137454</v>
      </c>
      <c r="BZ216">
        <v>9.8048083529033203</v>
      </c>
      <c r="CA216">
        <v>2.7539734279456001</v>
      </c>
      <c r="CB216">
        <v>0.56357539221294395</v>
      </c>
      <c r="CC216">
        <v>1.9397768114966501E-2</v>
      </c>
      <c r="CD216">
        <v>1.86132133768416E-2</v>
      </c>
      <c r="CE216">
        <v>1.04215041875043</v>
      </c>
      <c r="CF216">
        <v>0.49993739357043798</v>
      </c>
      <c r="CG216">
        <v>1.2056830005066499</v>
      </c>
      <c r="CH216">
        <v>8.7592918963793807</v>
      </c>
      <c r="CI216">
        <v>0.89753354950157904</v>
      </c>
      <c r="CJ216">
        <v>0.95049929368955599</v>
      </c>
      <c r="CK216">
        <v>0.101826456619073</v>
      </c>
      <c r="CL216">
        <v>0.519074672047526</v>
      </c>
      <c r="CM216">
        <v>0.21053521934274799</v>
      </c>
      <c r="CN216">
        <v>4.7414412035959398E-2</v>
      </c>
      <c r="CO216">
        <v>0.52073871696180096</v>
      </c>
      <c r="CP216">
        <v>0.22655650313841699</v>
      </c>
      <c r="CQ216" t="s">
        <v>25</v>
      </c>
      <c r="CR216">
        <v>0.14872311995681201</v>
      </c>
      <c r="CS216">
        <v>0.35461028927000954</v>
      </c>
      <c r="CT216">
        <v>0.52473931601673018</v>
      </c>
      <c r="CU216">
        <v>0.34428028286935669</v>
      </c>
      <c r="CV216">
        <v>7.9785408489038825E-2</v>
      </c>
      <c r="CW216">
        <v>8.896294715652639E-2</v>
      </c>
      <c r="CX216">
        <v>0</v>
      </c>
      <c r="CY216">
        <v>0.14514497707961238</v>
      </c>
    </row>
    <row r="217" spans="1:103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46">(M217-AVERAGE(0,$M$254,$M$268))*F217</f>
        <v>8.9027508718482729</v>
      </c>
      <c r="O217">
        <f t="shared" si="44"/>
        <v>16.692657884715512</v>
      </c>
      <c r="P217">
        <v>54.730996077039642</v>
      </c>
      <c r="Q217">
        <f t="shared" ref="Q217:Q268" si="47">(P217-AVERAGE($P$253:$P$254,$P$268))*F217</f>
        <v>11.014748263596433</v>
      </c>
      <c r="R217">
        <f t="shared" si="45"/>
        <v>20.652652994243311</v>
      </c>
      <c r="S217">
        <v>5.69</v>
      </c>
      <c r="T217">
        <v>5.26</v>
      </c>
      <c r="U217" t="s">
        <v>25</v>
      </c>
      <c r="V217" t="s">
        <v>25</v>
      </c>
      <c r="W217" t="s">
        <v>25</v>
      </c>
      <c r="X217" t="s">
        <v>25</v>
      </c>
      <c r="Y217" t="s">
        <v>25</v>
      </c>
      <c r="Z217" t="s">
        <v>25</v>
      </c>
      <c r="AA217" t="s">
        <v>25</v>
      </c>
      <c r="AB217" t="s">
        <v>25</v>
      </c>
      <c r="AC217" t="s">
        <v>25</v>
      </c>
      <c r="AD217" t="s">
        <v>25</v>
      </c>
      <c r="AE217" t="s">
        <v>25</v>
      </c>
      <c r="AF217" t="s">
        <v>25</v>
      </c>
      <c r="AG217" t="s">
        <v>25</v>
      </c>
      <c r="AH217" t="s">
        <v>25</v>
      </c>
      <c r="AI217" t="s">
        <v>25</v>
      </c>
      <c r="AJ217" t="s">
        <v>25</v>
      </c>
      <c r="AK217" t="s">
        <v>25</v>
      </c>
      <c r="AL217" t="s">
        <v>25</v>
      </c>
      <c r="AM217" t="s">
        <v>25</v>
      </c>
      <c r="AN217" t="s">
        <v>25</v>
      </c>
      <c r="AO217" t="s">
        <v>25</v>
      </c>
      <c r="AP217" t="s">
        <v>25</v>
      </c>
      <c r="AQ217" t="s">
        <v>25</v>
      </c>
      <c r="AR217" t="s">
        <v>25</v>
      </c>
      <c r="AS217" t="s">
        <v>25</v>
      </c>
      <c r="AT217" t="s">
        <v>25</v>
      </c>
      <c r="AU217" t="s">
        <v>25</v>
      </c>
      <c r="AV217" t="s">
        <v>25</v>
      </c>
      <c r="AW217" t="s">
        <v>25</v>
      </c>
      <c r="AX217" t="s">
        <v>25</v>
      </c>
      <c r="AY217" t="s">
        <v>25</v>
      </c>
      <c r="AZ217" t="s">
        <v>25</v>
      </c>
      <c r="BA217" t="s">
        <v>25</v>
      </c>
      <c r="BB217" t="s">
        <v>25</v>
      </c>
      <c r="BC217" t="s">
        <v>25</v>
      </c>
      <c r="BD217" t="s">
        <v>25</v>
      </c>
      <c r="BE217" t="s">
        <v>25</v>
      </c>
      <c r="BF217" t="s">
        <v>25</v>
      </c>
      <c r="BG217" t="s">
        <v>25</v>
      </c>
      <c r="BH217" t="s">
        <v>25</v>
      </c>
      <c r="BI217" t="s">
        <v>25</v>
      </c>
      <c r="BJ217" t="s">
        <v>25</v>
      </c>
      <c r="BK217" t="s">
        <v>25</v>
      </c>
      <c r="BL217" t="s">
        <v>25</v>
      </c>
      <c r="BM217" t="s">
        <v>25</v>
      </c>
      <c r="BN217" t="s">
        <v>25</v>
      </c>
      <c r="BO217" t="s">
        <v>25</v>
      </c>
      <c r="BP217" t="s">
        <v>25</v>
      </c>
      <c r="BQ217" t="s">
        <v>25</v>
      </c>
      <c r="BR217" t="s">
        <v>25</v>
      </c>
      <c r="BS217" t="s">
        <v>25</v>
      </c>
      <c r="BT217" t="s">
        <v>25</v>
      </c>
      <c r="BU217" t="s">
        <v>25</v>
      </c>
      <c r="BV217" t="s">
        <v>25</v>
      </c>
      <c r="BW217">
        <v>135.32551030480201</v>
      </c>
      <c r="BX217">
        <v>14.0864644098863</v>
      </c>
      <c r="BY217">
        <f>BX217/T217</f>
        <v>2.6780350589137454</v>
      </c>
      <c r="BZ217">
        <v>9.8048083529033203</v>
      </c>
      <c r="CA217">
        <v>2.7539734279456001</v>
      </c>
      <c r="CB217">
        <v>0.56357539221294395</v>
      </c>
      <c r="CC217">
        <v>1.9397768114966501E-2</v>
      </c>
      <c r="CD217">
        <v>1.86132133768416E-2</v>
      </c>
      <c r="CE217">
        <v>1.04215041875043</v>
      </c>
      <c r="CF217">
        <v>0.49993739357043798</v>
      </c>
      <c r="CG217">
        <v>1.2056830005066499</v>
      </c>
      <c r="CH217">
        <v>8.7592918963793807</v>
      </c>
      <c r="CI217">
        <v>0.89753354950157904</v>
      </c>
      <c r="CJ217">
        <v>0.95049929368955599</v>
      </c>
      <c r="CK217">
        <v>0.101826456619073</v>
      </c>
      <c r="CL217">
        <v>0.519074672047526</v>
      </c>
      <c r="CM217">
        <v>0.21053521934274799</v>
      </c>
      <c r="CN217">
        <v>4.7414412035959398E-2</v>
      </c>
      <c r="CO217">
        <v>0.52073871696180096</v>
      </c>
      <c r="CP217">
        <v>0.22655650313841699</v>
      </c>
      <c r="CQ217" t="s">
        <v>25</v>
      </c>
      <c r="CR217">
        <v>0.14872311995681201</v>
      </c>
      <c r="CS217">
        <v>0.35461028927000954</v>
      </c>
      <c r="CT217">
        <v>0.52473931601673018</v>
      </c>
      <c r="CU217">
        <v>0.34428028286935669</v>
      </c>
      <c r="CV217">
        <v>7.9785408489038825E-2</v>
      </c>
      <c r="CW217">
        <v>8.896294715652639E-2</v>
      </c>
      <c r="CX217">
        <v>0</v>
      </c>
      <c r="CY217">
        <v>0.14514497707961238</v>
      </c>
    </row>
    <row r="218" spans="1:103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46"/>
        <v>23.388869221731653</v>
      </c>
      <c r="O218">
        <f t="shared" si="44"/>
        <v>45.268779138835463</v>
      </c>
      <c r="P218">
        <v>119.69118001902984</v>
      </c>
      <c r="Q218">
        <f t="shared" si="47"/>
        <v>40.670404594924662</v>
      </c>
      <c r="R218">
        <f t="shared" si="45"/>
        <v>78.716912119209013</v>
      </c>
      <c r="S218">
        <v>5.69</v>
      </c>
      <c r="T218">
        <v>5.26</v>
      </c>
      <c r="U218" t="s">
        <v>25</v>
      </c>
      <c r="V218" t="s">
        <v>25</v>
      </c>
      <c r="W218" t="s">
        <v>25</v>
      </c>
      <c r="X218" t="s">
        <v>25</v>
      </c>
      <c r="Y218" t="s">
        <v>25</v>
      </c>
      <c r="Z218" t="s">
        <v>25</v>
      </c>
      <c r="AA218" t="s">
        <v>25</v>
      </c>
      <c r="AB218" t="s">
        <v>25</v>
      </c>
      <c r="AC218" t="s">
        <v>25</v>
      </c>
      <c r="AD218" t="s">
        <v>25</v>
      </c>
      <c r="AE218" t="s">
        <v>25</v>
      </c>
      <c r="AF218" t="s">
        <v>25</v>
      </c>
      <c r="AG218" t="s">
        <v>25</v>
      </c>
      <c r="AH218" t="s">
        <v>25</v>
      </c>
      <c r="AI218" t="s">
        <v>25</v>
      </c>
      <c r="AJ218" t="s">
        <v>25</v>
      </c>
      <c r="AK218" t="s">
        <v>25</v>
      </c>
      <c r="AL218" t="s">
        <v>25</v>
      </c>
      <c r="AM218" t="s">
        <v>25</v>
      </c>
      <c r="AN218" t="s">
        <v>25</v>
      </c>
      <c r="AO218" t="s">
        <v>25</v>
      </c>
      <c r="AP218" t="s">
        <v>25</v>
      </c>
      <c r="AQ218" t="s">
        <v>25</v>
      </c>
      <c r="AR218" t="s">
        <v>25</v>
      </c>
      <c r="AS218" t="s">
        <v>25</v>
      </c>
      <c r="AT218" t="s">
        <v>25</v>
      </c>
      <c r="AU218" t="s">
        <v>25</v>
      </c>
      <c r="AV218" t="s">
        <v>25</v>
      </c>
      <c r="AW218" t="s">
        <v>25</v>
      </c>
      <c r="AX218" t="s">
        <v>25</v>
      </c>
      <c r="AY218" t="s">
        <v>25</v>
      </c>
      <c r="AZ218" t="s">
        <v>25</v>
      </c>
      <c r="BA218" t="s">
        <v>25</v>
      </c>
      <c r="BB218" t="s">
        <v>25</v>
      </c>
      <c r="BC218" t="s">
        <v>25</v>
      </c>
      <c r="BD218" t="s">
        <v>25</v>
      </c>
      <c r="BE218" t="s">
        <v>25</v>
      </c>
      <c r="BF218" t="s">
        <v>25</v>
      </c>
      <c r="BG218" t="s">
        <v>25</v>
      </c>
      <c r="BH218" t="s">
        <v>25</v>
      </c>
      <c r="BI218" t="s">
        <v>25</v>
      </c>
      <c r="BJ218" t="s">
        <v>25</v>
      </c>
      <c r="BK218" t="s">
        <v>25</v>
      </c>
      <c r="BL218" t="s">
        <v>25</v>
      </c>
      <c r="BM218" t="s">
        <v>25</v>
      </c>
      <c r="BN218" t="s">
        <v>25</v>
      </c>
      <c r="BO218" t="s">
        <v>25</v>
      </c>
      <c r="BP218" t="s">
        <v>25</v>
      </c>
      <c r="BQ218" t="s">
        <v>25</v>
      </c>
      <c r="BR218" t="s">
        <v>25</v>
      </c>
      <c r="BS218" t="s">
        <v>25</v>
      </c>
      <c r="BT218" t="s">
        <v>25</v>
      </c>
      <c r="BU218" t="s">
        <v>25</v>
      </c>
      <c r="BV218" t="s">
        <v>25</v>
      </c>
      <c r="BW218">
        <v>135.32551030480201</v>
      </c>
      <c r="BX218">
        <v>14.0864644098863</v>
      </c>
      <c r="BY218">
        <f>BX218/T218</f>
        <v>2.6780350589137454</v>
      </c>
      <c r="BZ218">
        <v>9.8048083529033203</v>
      </c>
      <c r="CA218">
        <v>2.7539734279456001</v>
      </c>
      <c r="CB218">
        <v>0.56357539221294395</v>
      </c>
      <c r="CC218">
        <v>1.9397768114966501E-2</v>
      </c>
      <c r="CD218">
        <v>1.86132133768416E-2</v>
      </c>
      <c r="CE218">
        <v>1.04215041875043</v>
      </c>
      <c r="CF218">
        <v>0.49993739357043798</v>
      </c>
      <c r="CG218">
        <v>1.2056830005066499</v>
      </c>
      <c r="CH218">
        <v>8.7592918963793807</v>
      </c>
      <c r="CI218">
        <v>0.89753354950157904</v>
      </c>
      <c r="CJ218">
        <v>0.95049929368955599</v>
      </c>
      <c r="CK218">
        <v>0.101826456619073</v>
      </c>
      <c r="CL218">
        <v>0.519074672047526</v>
      </c>
      <c r="CM218">
        <v>0.21053521934274799</v>
      </c>
      <c r="CN218">
        <v>4.7414412035959398E-2</v>
      </c>
      <c r="CO218">
        <v>0.52073871696180096</v>
      </c>
      <c r="CP218">
        <v>0.22655650313841699</v>
      </c>
      <c r="CQ218" t="s">
        <v>25</v>
      </c>
      <c r="CR218">
        <v>0.14872311995681201</v>
      </c>
      <c r="CS218">
        <v>0.35461028927000954</v>
      </c>
      <c r="CT218">
        <v>0.52473931601673018</v>
      </c>
      <c r="CU218">
        <v>0.34428028286935669</v>
      </c>
      <c r="CV218">
        <v>7.9785408489038825E-2</v>
      </c>
      <c r="CW218">
        <v>8.896294715652639E-2</v>
      </c>
      <c r="CX218">
        <v>0</v>
      </c>
      <c r="CY218">
        <v>0.14514497707961238</v>
      </c>
    </row>
    <row r="219" spans="1:103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46"/>
        <v>22.378471438754985</v>
      </c>
      <c r="O219">
        <f t="shared" si="44"/>
        <v>41.959633947665594</v>
      </c>
      <c r="P219">
        <v>187.60409959474691</v>
      </c>
      <c r="Q219">
        <f t="shared" si="47"/>
        <v>67.835572425211495</v>
      </c>
      <c r="R219">
        <f t="shared" si="45"/>
        <v>127.19169829727156</v>
      </c>
      <c r="S219">
        <v>5.69</v>
      </c>
      <c r="T219">
        <v>5.26</v>
      </c>
      <c r="U219" t="s">
        <v>25</v>
      </c>
      <c r="V219" t="s">
        <v>25</v>
      </c>
      <c r="W219" t="s">
        <v>25</v>
      </c>
      <c r="X219" t="s">
        <v>25</v>
      </c>
      <c r="Y219" t="s">
        <v>25</v>
      </c>
      <c r="Z219" t="s">
        <v>25</v>
      </c>
      <c r="AA219" t="s">
        <v>25</v>
      </c>
      <c r="AB219" t="s">
        <v>25</v>
      </c>
      <c r="AC219" t="s">
        <v>25</v>
      </c>
      <c r="AD219" t="s">
        <v>25</v>
      </c>
      <c r="AE219" t="s">
        <v>25</v>
      </c>
      <c r="AF219" t="s">
        <v>25</v>
      </c>
      <c r="AG219" t="s">
        <v>25</v>
      </c>
      <c r="AH219" t="s">
        <v>25</v>
      </c>
      <c r="AI219" t="s">
        <v>25</v>
      </c>
      <c r="AJ219" t="s">
        <v>25</v>
      </c>
      <c r="AK219" t="s">
        <v>25</v>
      </c>
      <c r="AL219" t="s">
        <v>25</v>
      </c>
      <c r="AM219" t="s">
        <v>25</v>
      </c>
      <c r="AN219" t="s">
        <v>25</v>
      </c>
      <c r="AO219" t="s">
        <v>25</v>
      </c>
      <c r="AP219" t="s">
        <v>25</v>
      </c>
      <c r="AQ219" t="s">
        <v>25</v>
      </c>
      <c r="AR219" t="s">
        <v>25</v>
      </c>
      <c r="AS219" t="s">
        <v>25</v>
      </c>
      <c r="AT219" t="s">
        <v>25</v>
      </c>
      <c r="AU219" t="s">
        <v>25</v>
      </c>
      <c r="AV219" t="s">
        <v>25</v>
      </c>
      <c r="AW219" t="s">
        <v>25</v>
      </c>
      <c r="AX219" t="s">
        <v>25</v>
      </c>
      <c r="AY219" t="s">
        <v>25</v>
      </c>
      <c r="AZ219" t="s">
        <v>25</v>
      </c>
      <c r="BA219" t="s">
        <v>25</v>
      </c>
      <c r="BB219" t="s">
        <v>25</v>
      </c>
      <c r="BC219" t="s">
        <v>25</v>
      </c>
      <c r="BD219" t="s">
        <v>25</v>
      </c>
      <c r="BE219" t="s">
        <v>25</v>
      </c>
      <c r="BF219" t="s">
        <v>25</v>
      </c>
      <c r="BG219" t="s">
        <v>25</v>
      </c>
      <c r="BH219" t="s">
        <v>25</v>
      </c>
      <c r="BI219" t="s">
        <v>25</v>
      </c>
      <c r="BJ219" t="s">
        <v>25</v>
      </c>
      <c r="BK219" t="s">
        <v>25</v>
      </c>
      <c r="BL219" t="s">
        <v>25</v>
      </c>
      <c r="BM219" t="s">
        <v>25</v>
      </c>
      <c r="BN219" t="s">
        <v>25</v>
      </c>
      <c r="BO219" t="s">
        <v>25</v>
      </c>
      <c r="BP219" t="s">
        <v>25</v>
      </c>
      <c r="BQ219" t="s">
        <v>25</v>
      </c>
      <c r="BR219" t="s">
        <v>25</v>
      </c>
      <c r="BS219" t="s">
        <v>25</v>
      </c>
      <c r="BT219" t="s">
        <v>25</v>
      </c>
      <c r="BU219" t="s">
        <v>25</v>
      </c>
      <c r="BV219" t="s">
        <v>25</v>
      </c>
      <c r="BW219">
        <v>135.32551030480201</v>
      </c>
      <c r="BX219">
        <v>14.0864644098863</v>
      </c>
      <c r="BY219">
        <f>BX219/T219</f>
        <v>2.6780350589137454</v>
      </c>
      <c r="BZ219">
        <v>9.8048083529033203</v>
      </c>
      <c r="CA219">
        <v>2.7539734279456001</v>
      </c>
      <c r="CB219">
        <v>0.56357539221294395</v>
      </c>
      <c r="CC219">
        <v>1.9397768114966501E-2</v>
      </c>
      <c r="CD219">
        <v>1.86132133768416E-2</v>
      </c>
      <c r="CE219">
        <v>1.04215041875043</v>
      </c>
      <c r="CF219">
        <v>0.49993739357043798</v>
      </c>
      <c r="CG219">
        <v>1.2056830005066499</v>
      </c>
      <c r="CH219">
        <v>8.7592918963793807</v>
      </c>
      <c r="CI219">
        <v>0.89753354950157904</v>
      </c>
      <c r="CJ219">
        <v>0.95049929368955599</v>
      </c>
      <c r="CK219">
        <v>0.101826456619073</v>
      </c>
      <c r="CL219">
        <v>0.519074672047526</v>
      </c>
      <c r="CM219">
        <v>0.21053521934274799</v>
      </c>
      <c r="CN219">
        <v>4.7414412035959398E-2</v>
      </c>
      <c r="CO219">
        <v>0.52073871696180096</v>
      </c>
      <c r="CP219">
        <v>0.22655650313841699</v>
      </c>
      <c r="CQ219" t="s">
        <v>25</v>
      </c>
      <c r="CR219">
        <v>0.14872311995681201</v>
      </c>
      <c r="CS219">
        <v>0.35461028927000954</v>
      </c>
      <c r="CT219">
        <v>0.52473931601673018</v>
      </c>
      <c r="CU219">
        <v>0.34428028286935669</v>
      </c>
      <c r="CV219">
        <v>7.9785408489038825E-2</v>
      </c>
      <c r="CW219">
        <v>8.896294715652639E-2</v>
      </c>
      <c r="CX219">
        <v>0</v>
      </c>
      <c r="CY219">
        <v>0.14514497707961238</v>
      </c>
    </row>
    <row r="220" spans="1:103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46"/>
        <v>43.634254934581996</v>
      </c>
      <c r="O220">
        <f t="shared" si="44"/>
        <v>84.45339664757806</v>
      </c>
      <c r="P220">
        <v>155.12400762375179</v>
      </c>
      <c r="Q220">
        <f t="shared" si="47"/>
        <v>68.554419546016803</v>
      </c>
      <c r="R220">
        <f t="shared" si="45"/>
        <v>132.68597331487123</v>
      </c>
      <c r="S220">
        <v>5.69</v>
      </c>
      <c r="T220">
        <v>5.26</v>
      </c>
      <c r="U220" t="s">
        <v>25</v>
      </c>
      <c r="V220" t="s">
        <v>25</v>
      </c>
      <c r="W220" t="s">
        <v>25</v>
      </c>
      <c r="X220" t="s">
        <v>25</v>
      </c>
      <c r="Y220" t="s">
        <v>25</v>
      </c>
      <c r="Z220" t="s">
        <v>25</v>
      </c>
      <c r="AA220" t="s">
        <v>25</v>
      </c>
      <c r="AB220" t="s">
        <v>25</v>
      </c>
      <c r="AC220" t="s">
        <v>25</v>
      </c>
      <c r="AD220" t="s">
        <v>25</v>
      </c>
      <c r="AE220" t="s">
        <v>25</v>
      </c>
      <c r="AF220" t="s">
        <v>25</v>
      </c>
      <c r="AG220" t="s">
        <v>25</v>
      </c>
      <c r="AH220" t="s">
        <v>25</v>
      </c>
      <c r="AI220" t="s">
        <v>25</v>
      </c>
      <c r="AJ220" t="s">
        <v>25</v>
      </c>
      <c r="AK220" t="s">
        <v>25</v>
      </c>
      <c r="AL220" t="s">
        <v>25</v>
      </c>
      <c r="AM220" t="s">
        <v>25</v>
      </c>
      <c r="AN220" t="s">
        <v>25</v>
      </c>
      <c r="AO220" t="s">
        <v>25</v>
      </c>
      <c r="AP220" t="s">
        <v>25</v>
      </c>
      <c r="AQ220" t="s">
        <v>25</v>
      </c>
      <c r="AR220" t="s">
        <v>25</v>
      </c>
      <c r="AS220" t="s">
        <v>25</v>
      </c>
      <c r="AT220" t="s">
        <v>25</v>
      </c>
      <c r="AU220" t="s">
        <v>25</v>
      </c>
      <c r="AV220" t="s">
        <v>25</v>
      </c>
      <c r="AW220" t="s">
        <v>25</v>
      </c>
      <c r="AX220" t="s">
        <v>25</v>
      </c>
      <c r="AY220" t="s">
        <v>25</v>
      </c>
      <c r="AZ220" t="s">
        <v>25</v>
      </c>
      <c r="BA220" t="s">
        <v>25</v>
      </c>
      <c r="BB220" t="s">
        <v>25</v>
      </c>
      <c r="BC220" t="s">
        <v>25</v>
      </c>
      <c r="BD220" t="s">
        <v>25</v>
      </c>
      <c r="BE220" t="s">
        <v>25</v>
      </c>
      <c r="BF220" t="s">
        <v>25</v>
      </c>
      <c r="BG220" t="s">
        <v>25</v>
      </c>
      <c r="BH220" t="s">
        <v>25</v>
      </c>
      <c r="BI220" t="s">
        <v>25</v>
      </c>
      <c r="BJ220" t="s">
        <v>25</v>
      </c>
      <c r="BK220" t="s">
        <v>25</v>
      </c>
      <c r="BL220" t="s">
        <v>25</v>
      </c>
      <c r="BM220" t="s">
        <v>25</v>
      </c>
      <c r="BN220" t="s">
        <v>25</v>
      </c>
      <c r="BO220" t="s">
        <v>25</v>
      </c>
      <c r="BP220" t="s">
        <v>25</v>
      </c>
      <c r="BQ220" t="s">
        <v>25</v>
      </c>
      <c r="BR220" t="s">
        <v>25</v>
      </c>
      <c r="BS220" t="s">
        <v>25</v>
      </c>
      <c r="BT220" t="s">
        <v>25</v>
      </c>
      <c r="BU220" t="s">
        <v>25</v>
      </c>
      <c r="BV220" t="s">
        <v>25</v>
      </c>
      <c r="BW220">
        <v>135.32551030480201</v>
      </c>
      <c r="BX220">
        <v>14.0864644098863</v>
      </c>
      <c r="BY220">
        <f>BX220/T220</f>
        <v>2.6780350589137454</v>
      </c>
      <c r="BZ220">
        <v>9.8048083529033203</v>
      </c>
      <c r="CA220">
        <v>2.7539734279456001</v>
      </c>
      <c r="CB220">
        <v>0.56357539221294395</v>
      </c>
      <c r="CC220">
        <v>1.9397768114966501E-2</v>
      </c>
      <c r="CD220">
        <v>1.86132133768416E-2</v>
      </c>
      <c r="CE220">
        <v>1.04215041875043</v>
      </c>
      <c r="CF220">
        <v>0.49993739357043798</v>
      </c>
      <c r="CG220">
        <v>1.2056830005066499</v>
      </c>
      <c r="CH220">
        <v>8.7592918963793807</v>
      </c>
      <c r="CI220">
        <v>0.89753354950157904</v>
      </c>
      <c r="CJ220">
        <v>0.95049929368955599</v>
      </c>
      <c r="CK220">
        <v>0.101826456619073</v>
      </c>
      <c r="CL220">
        <v>0.519074672047526</v>
      </c>
      <c r="CM220">
        <v>0.21053521934274799</v>
      </c>
      <c r="CN220">
        <v>4.7414412035959398E-2</v>
      </c>
      <c r="CO220">
        <v>0.52073871696180096</v>
      </c>
      <c r="CP220">
        <v>0.22655650313841699</v>
      </c>
      <c r="CQ220" t="s">
        <v>25</v>
      </c>
      <c r="CR220">
        <v>0.14872311995681201</v>
      </c>
      <c r="CS220">
        <v>0.35461028927000954</v>
      </c>
      <c r="CT220">
        <v>0.52473931601673018</v>
      </c>
      <c r="CU220">
        <v>0.34428028286935669</v>
      </c>
      <c r="CV220">
        <v>7.9785408489038825E-2</v>
      </c>
      <c r="CW220">
        <v>8.896294715652639E-2</v>
      </c>
      <c r="CX220">
        <v>0</v>
      </c>
      <c r="CY220">
        <v>0.14514497707961238</v>
      </c>
    </row>
    <row r="221" spans="1:103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46"/>
        <v>35.803672116512871</v>
      </c>
      <c r="O221">
        <f t="shared" si="44"/>
        <v>69.29742990292813</v>
      </c>
      <c r="P221">
        <v>137.40759382139083</v>
      </c>
      <c r="Q221">
        <f t="shared" si="47"/>
        <v>59.696212644836315</v>
      </c>
      <c r="R221">
        <f t="shared" si="45"/>
        <v>115.54105673194125</v>
      </c>
      <c r="S221">
        <v>5.69</v>
      </c>
      <c r="T221">
        <v>5.26</v>
      </c>
      <c r="U221" t="s">
        <v>25</v>
      </c>
      <c r="V221" t="s">
        <v>25</v>
      </c>
      <c r="W221" t="s">
        <v>25</v>
      </c>
      <c r="X221" t="s">
        <v>25</v>
      </c>
      <c r="Y221" t="s">
        <v>25</v>
      </c>
      <c r="Z221" t="s">
        <v>25</v>
      </c>
      <c r="AA221" t="s">
        <v>25</v>
      </c>
      <c r="AB221" t="s">
        <v>25</v>
      </c>
      <c r="AC221" t="s">
        <v>25</v>
      </c>
      <c r="AD221" t="s">
        <v>25</v>
      </c>
      <c r="AE221" t="s">
        <v>25</v>
      </c>
      <c r="AF221" t="s">
        <v>25</v>
      </c>
      <c r="AG221" t="s">
        <v>25</v>
      </c>
      <c r="AH221" t="s">
        <v>25</v>
      </c>
      <c r="AI221" t="s">
        <v>25</v>
      </c>
      <c r="AJ221" t="s">
        <v>25</v>
      </c>
      <c r="AK221" t="s">
        <v>25</v>
      </c>
      <c r="AL221" t="s">
        <v>25</v>
      </c>
      <c r="AM221" t="s">
        <v>25</v>
      </c>
      <c r="AN221" t="s">
        <v>25</v>
      </c>
      <c r="AO221" t="s">
        <v>25</v>
      </c>
      <c r="AP221" t="s">
        <v>25</v>
      </c>
      <c r="AQ221" t="s">
        <v>25</v>
      </c>
      <c r="AR221" t="s">
        <v>25</v>
      </c>
      <c r="AS221" t="s">
        <v>25</v>
      </c>
      <c r="AT221" t="s">
        <v>25</v>
      </c>
      <c r="AU221" t="s">
        <v>25</v>
      </c>
      <c r="AV221" t="s">
        <v>25</v>
      </c>
      <c r="AW221" t="s">
        <v>25</v>
      </c>
      <c r="AX221" t="s">
        <v>25</v>
      </c>
      <c r="AY221" t="s">
        <v>25</v>
      </c>
      <c r="AZ221" t="s">
        <v>25</v>
      </c>
      <c r="BA221" t="s">
        <v>25</v>
      </c>
      <c r="BB221" t="s">
        <v>25</v>
      </c>
      <c r="BC221" t="s">
        <v>25</v>
      </c>
      <c r="BD221" t="s">
        <v>25</v>
      </c>
      <c r="BE221" t="s">
        <v>25</v>
      </c>
      <c r="BF221" t="s">
        <v>25</v>
      </c>
      <c r="BG221" t="s">
        <v>25</v>
      </c>
      <c r="BH221" t="s">
        <v>25</v>
      </c>
      <c r="BI221" t="s">
        <v>25</v>
      </c>
      <c r="BJ221" t="s">
        <v>25</v>
      </c>
      <c r="BK221" t="s">
        <v>25</v>
      </c>
      <c r="BL221" t="s">
        <v>25</v>
      </c>
      <c r="BM221" t="s">
        <v>25</v>
      </c>
      <c r="BN221" t="s">
        <v>25</v>
      </c>
      <c r="BO221" t="s">
        <v>25</v>
      </c>
      <c r="BP221" t="s">
        <v>25</v>
      </c>
      <c r="BQ221" t="s">
        <v>25</v>
      </c>
      <c r="BR221" t="s">
        <v>25</v>
      </c>
      <c r="BS221" t="s">
        <v>25</v>
      </c>
      <c r="BT221" t="s">
        <v>25</v>
      </c>
      <c r="BU221" t="s">
        <v>25</v>
      </c>
      <c r="BV221" t="s">
        <v>25</v>
      </c>
      <c r="BW221">
        <v>135.32551030480201</v>
      </c>
      <c r="BX221">
        <v>14.0864644098863</v>
      </c>
      <c r="BY221">
        <f>BX221/T221</f>
        <v>2.6780350589137454</v>
      </c>
      <c r="BZ221">
        <v>9.8048083529033203</v>
      </c>
      <c r="CA221">
        <v>2.7539734279456001</v>
      </c>
      <c r="CB221">
        <v>0.56357539221294395</v>
      </c>
      <c r="CC221">
        <v>1.9397768114966501E-2</v>
      </c>
      <c r="CD221">
        <v>1.86132133768416E-2</v>
      </c>
      <c r="CE221">
        <v>1.04215041875043</v>
      </c>
      <c r="CF221">
        <v>0.49993739357043798</v>
      </c>
      <c r="CG221">
        <v>1.2056830005066499</v>
      </c>
      <c r="CH221">
        <v>8.7592918963793807</v>
      </c>
      <c r="CI221">
        <v>0.89753354950157904</v>
      </c>
      <c r="CJ221">
        <v>0.95049929368955599</v>
      </c>
      <c r="CK221">
        <v>0.101826456619073</v>
      </c>
      <c r="CL221">
        <v>0.519074672047526</v>
      </c>
      <c r="CM221">
        <v>0.21053521934274799</v>
      </c>
      <c r="CN221">
        <v>4.7414412035959398E-2</v>
      </c>
      <c r="CO221">
        <v>0.52073871696180096</v>
      </c>
      <c r="CP221">
        <v>0.22655650313841699</v>
      </c>
      <c r="CQ221" t="s">
        <v>25</v>
      </c>
      <c r="CR221">
        <v>0.14872311995681201</v>
      </c>
      <c r="CS221">
        <v>0.35461028927000954</v>
      </c>
      <c r="CT221">
        <v>0.52473931601673018</v>
      </c>
      <c r="CU221">
        <v>0.34428028286935669</v>
      </c>
      <c r="CV221">
        <v>7.9785408489038825E-2</v>
      </c>
      <c r="CW221">
        <v>8.896294715652639E-2</v>
      </c>
      <c r="CX221">
        <v>0</v>
      </c>
      <c r="CY221">
        <v>0.14514497707961238</v>
      </c>
    </row>
    <row r="222" spans="1:103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46"/>
        <v>69.651997846231069</v>
      </c>
      <c r="O222">
        <f t="shared" si="44"/>
        <v>134.81031841206013</v>
      </c>
      <c r="P222">
        <v>113.78570875157621</v>
      </c>
      <c r="Q222">
        <f t="shared" si="47"/>
        <v>47.885270109929003</v>
      </c>
      <c r="R222">
        <f t="shared" si="45"/>
        <v>92.681167954701294</v>
      </c>
      <c r="S222">
        <v>5.69</v>
      </c>
      <c r="T222">
        <v>5.26</v>
      </c>
      <c r="U222" t="s">
        <v>25</v>
      </c>
      <c r="V222" t="s">
        <v>25</v>
      </c>
      <c r="W222" t="s">
        <v>25</v>
      </c>
      <c r="X222" t="s">
        <v>25</v>
      </c>
      <c r="Y222" t="s">
        <v>25</v>
      </c>
      <c r="Z222" t="s">
        <v>25</v>
      </c>
      <c r="AA222" t="s">
        <v>25</v>
      </c>
      <c r="AB222" t="s">
        <v>25</v>
      </c>
      <c r="AC222" t="s">
        <v>25</v>
      </c>
      <c r="AD222" t="s">
        <v>25</v>
      </c>
      <c r="AE222" t="s">
        <v>25</v>
      </c>
      <c r="AF222" t="s">
        <v>25</v>
      </c>
      <c r="AG222" t="s">
        <v>25</v>
      </c>
      <c r="AH222" t="s">
        <v>25</v>
      </c>
      <c r="AI222" t="s">
        <v>25</v>
      </c>
      <c r="AJ222" t="s">
        <v>25</v>
      </c>
      <c r="AK222" t="s">
        <v>25</v>
      </c>
      <c r="AL222" t="s">
        <v>25</v>
      </c>
      <c r="AM222" t="s">
        <v>25</v>
      </c>
      <c r="AN222" t="s">
        <v>25</v>
      </c>
      <c r="AO222" t="s">
        <v>25</v>
      </c>
      <c r="AP222" t="s">
        <v>25</v>
      </c>
      <c r="AQ222" t="s">
        <v>25</v>
      </c>
      <c r="AR222" t="s">
        <v>25</v>
      </c>
      <c r="AS222" t="s">
        <v>25</v>
      </c>
      <c r="AT222" t="s">
        <v>25</v>
      </c>
      <c r="AU222" t="s">
        <v>25</v>
      </c>
      <c r="AV222" t="s">
        <v>25</v>
      </c>
      <c r="AW222" t="s">
        <v>25</v>
      </c>
      <c r="AX222" t="s">
        <v>25</v>
      </c>
      <c r="AY222" t="s">
        <v>25</v>
      </c>
      <c r="AZ222" t="s">
        <v>25</v>
      </c>
      <c r="BA222" t="s">
        <v>25</v>
      </c>
      <c r="BB222" t="s">
        <v>25</v>
      </c>
      <c r="BC222" t="s">
        <v>25</v>
      </c>
      <c r="BD222" t="s">
        <v>25</v>
      </c>
      <c r="BE222" t="s">
        <v>25</v>
      </c>
      <c r="BF222" t="s">
        <v>25</v>
      </c>
      <c r="BG222" t="s">
        <v>25</v>
      </c>
      <c r="BH222" t="s">
        <v>25</v>
      </c>
      <c r="BI222" t="s">
        <v>25</v>
      </c>
      <c r="BJ222" t="s">
        <v>25</v>
      </c>
      <c r="BK222" t="s">
        <v>25</v>
      </c>
      <c r="BL222" t="s">
        <v>25</v>
      </c>
      <c r="BM222" t="s">
        <v>25</v>
      </c>
      <c r="BN222" t="s">
        <v>25</v>
      </c>
      <c r="BO222" t="s">
        <v>25</v>
      </c>
      <c r="BP222" t="s">
        <v>25</v>
      </c>
      <c r="BQ222" t="s">
        <v>25</v>
      </c>
      <c r="BR222" t="s">
        <v>25</v>
      </c>
      <c r="BS222" t="s">
        <v>25</v>
      </c>
      <c r="BT222" t="s">
        <v>25</v>
      </c>
      <c r="BU222" t="s">
        <v>25</v>
      </c>
      <c r="BV222" t="s">
        <v>25</v>
      </c>
      <c r="BW222">
        <v>135.32551030480201</v>
      </c>
      <c r="BX222">
        <v>14.0864644098863</v>
      </c>
      <c r="BY222">
        <f>BX222/T222</f>
        <v>2.6780350589137454</v>
      </c>
      <c r="BZ222">
        <v>9.8048083529033203</v>
      </c>
      <c r="CA222">
        <v>2.7539734279456001</v>
      </c>
      <c r="CB222">
        <v>0.56357539221294395</v>
      </c>
      <c r="CC222">
        <v>1.9397768114966501E-2</v>
      </c>
      <c r="CD222">
        <v>1.86132133768416E-2</v>
      </c>
      <c r="CE222">
        <v>1.04215041875043</v>
      </c>
      <c r="CF222">
        <v>0.49993739357043798</v>
      </c>
      <c r="CG222">
        <v>1.2056830005066499</v>
      </c>
      <c r="CH222">
        <v>8.7592918963793807</v>
      </c>
      <c r="CI222">
        <v>0.89753354950157904</v>
      </c>
      <c r="CJ222">
        <v>0.95049929368955599</v>
      </c>
      <c r="CK222">
        <v>0.101826456619073</v>
      </c>
      <c r="CL222">
        <v>0.519074672047526</v>
      </c>
      <c r="CM222">
        <v>0.21053521934274799</v>
      </c>
      <c r="CN222">
        <v>4.7414412035959398E-2</v>
      </c>
      <c r="CO222">
        <v>0.52073871696180096</v>
      </c>
      <c r="CP222">
        <v>0.22655650313841699</v>
      </c>
      <c r="CQ222" t="s">
        <v>25</v>
      </c>
      <c r="CR222">
        <v>0.14872311995681201</v>
      </c>
      <c r="CS222">
        <v>0.35461028927000954</v>
      </c>
      <c r="CT222">
        <v>0.52473931601673018</v>
      </c>
      <c r="CU222">
        <v>0.34428028286935669</v>
      </c>
      <c r="CV222">
        <v>7.9785408489038825E-2</v>
      </c>
      <c r="CW222">
        <v>8.896294715652639E-2</v>
      </c>
      <c r="CX222">
        <v>0</v>
      </c>
      <c r="CY222">
        <v>0.14514497707961238</v>
      </c>
    </row>
    <row r="223" spans="1:103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46"/>
        <v>66.304595326576347</v>
      </c>
      <c r="O223">
        <f t="shared" si="44"/>
        <v>124.32111623733066</v>
      </c>
      <c r="P223">
        <v>134.454858187664</v>
      </c>
      <c r="Q223">
        <f t="shared" si="47"/>
        <v>69.863813793567473</v>
      </c>
      <c r="R223">
        <f t="shared" si="45"/>
        <v>130.99465086293901</v>
      </c>
      <c r="S223">
        <v>5.69</v>
      </c>
      <c r="T223">
        <v>5.26</v>
      </c>
      <c r="U223" t="s">
        <v>25</v>
      </c>
      <c r="V223" t="s">
        <v>25</v>
      </c>
      <c r="W223" t="s">
        <v>25</v>
      </c>
      <c r="X223" t="s">
        <v>25</v>
      </c>
      <c r="Y223" t="s">
        <v>25</v>
      </c>
      <c r="Z223" t="s">
        <v>25</v>
      </c>
      <c r="AA223" t="s">
        <v>25</v>
      </c>
      <c r="AB223" t="s">
        <v>25</v>
      </c>
      <c r="AC223" t="s">
        <v>25</v>
      </c>
      <c r="AD223" t="s">
        <v>25</v>
      </c>
      <c r="AE223" t="s">
        <v>25</v>
      </c>
      <c r="AF223" t="s">
        <v>25</v>
      </c>
      <c r="AG223" t="s">
        <v>25</v>
      </c>
      <c r="AH223" t="s">
        <v>25</v>
      </c>
      <c r="AI223" t="s">
        <v>25</v>
      </c>
      <c r="AJ223" t="s">
        <v>25</v>
      </c>
      <c r="AK223" t="s">
        <v>25</v>
      </c>
      <c r="AL223" t="s">
        <v>25</v>
      </c>
      <c r="AM223" t="s">
        <v>25</v>
      </c>
      <c r="AN223" t="s">
        <v>25</v>
      </c>
      <c r="AO223" t="s">
        <v>25</v>
      </c>
      <c r="AP223" t="s">
        <v>25</v>
      </c>
      <c r="AQ223" t="s">
        <v>25</v>
      </c>
      <c r="AR223" t="s">
        <v>25</v>
      </c>
      <c r="AS223" t="s">
        <v>25</v>
      </c>
      <c r="AT223" t="s">
        <v>25</v>
      </c>
      <c r="AU223" t="s">
        <v>25</v>
      </c>
      <c r="AV223" t="s">
        <v>25</v>
      </c>
      <c r="AW223" t="s">
        <v>25</v>
      </c>
      <c r="AX223" t="s">
        <v>25</v>
      </c>
      <c r="AY223" t="s">
        <v>25</v>
      </c>
      <c r="AZ223" t="s">
        <v>25</v>
      </c>
      <c r="BA223" t="s">
        <v>25</v>
      </c>
      <c r="BB223" t="s">
        <v>25</v>
      </c>
      <c r="BC223" t="s">
        <v>25</v>
      </c>
      <c r="BD223" t="s">
        <v>25</v>
      </c>
      <c r="BE223" t="s">
        <v>25</v>
      </c>
      <c r="BF223" t="s">
        <v>25</v>
      </c>
      <c r="BG223" t="s">
        <v>25</v>
      </c>
      <c r="BH223" t="s">
        <v>25</v>
      </c>
      <c r="BI223" t="s">
        <v>25</v>
      </c>
      <c r="BJ223" t="s">
        <v>25</v>
      </c>
      <c r="BK223" t="s">
        <v>25</v>
      </c>
      <c r="BL223" t="s">
        <v>25</v>
      </c>
      <c r="BM223" t="s">
        <v>25</v>
      </c>
      <c r="BN223" t="s">
        <v>25</v>
      </c>
      <c r="BO223" t="s">
        <v>25</v>
      </c>
      <c r="BP223" t="s">
        <v>25</v>
      </c>
      <c r="BQ223" t="s">
        <v>25</v>
      </c>
      <c r="BR223" t="s">
        <v>25</v>
      </c>
      <c r="BS223" t="s">
        <v>25</v>
      </c>
      <c r="BT223" t="s">
        <v>25</v>
      </c>
      <c r="BU223" t="s">
        <v>25</v>
      </c>
      <c r="BV223" t="s">
        <v>25</v>
      </c>
      <c r="BW223">
        <v>135.32551030480201</v>
      </c>
      <c r="BX223">
        <v>14.0864644098863</v>
      </c>
      <c r="BY223">
        <f>BX223/T223</f>
        <v>2.6780350589137454</v>
      </c>
      <c r="BZ223">
        <v>9.8048083529033203</v>
      </c>
      <c r="CA223">
        <v>2.7539734279456001</v>
      </c>
      <c r="CB223">
        <v>0.56357539221294395</v>
      </c>
      <c r="CC223">
        <v>1.9397768114966501E-2</v>
      </c>
      <c r="CD223">
        <v>1.86132133768416E-2</v>
      </c>
      <c r="CE223">
        <v>1.04215041875043</v>
      </c>
      <c r="CF223">
        <v>0.49993739357043798</v>
      </c>
      <c r="CG223">
        <v>1.2056830005066499</v>
      </c>
      <c r="CH223">
        <v>8.7592918963793807</v>
      </c>
      <c r="CI223">
        <v>0.89753354950157904</v>
      </c>
      <c r="CJ223">
        <v>0.95049929368955599</v>
      </c>
      <c r="CK223">
        <v>0.101826456619073</v>
      </c>
      <c r="CL223">
        <v>0.519074672047526</v>
      </c>
      <c r="CM223">
        <v>0.21053521934274799</v>
      </c>
      <c r="CN223">
        <v>4.7414412035959398E-2</v>
      </c>
      <c r="CO223">
        <v>0.52073871696180096</v>
      </c>
      <c r="CP223">
        <v>0.22655650313841699</v>
      </c>
      <c r="CQ223" t="s">
        <v>25</v>
      </c>
      <c r="CR223">
        <v>0.14872311995681201</v>
      </c>
      <c r="CS223">
        <v>0.35461028927000954</v>
      </c>
      <c r="CT223">
        <v>0.52473931601673018</v>
      </c>
      <c r="CU223">
        <v>0.34428028286935669</v>
      </c>
      <c r="CV223">
        <v>7.9785408489038825E-2</v>
      </c>
      <c r="CW223">
        <v>8.896294715652639E-2</v>
      </c>
      <c r="CX223">
        <v>0</v>
      </c>
      <c r="CY223">
        <v>0.14514497707961238</v>
      </c>
    </row>
    <row r="224" spans="1:103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46"/>
        <v>27.202201125379499</v>
      </c>
      <c r="O224">
        <f t="shared" si="44"/>
        <v>54.404402250758999</v>
      </c>
      <c r="P224">
        <v>96.069294949215248</v>
      </c>
      <c r="Q224">
        <f t="shared" si="47"/>
        <v>46.832475850498227</v>
      </c>
      <c r="R224">
        <f t="shared" si="45"/>
        <v>93.664951700996454</v>
      </c>
      <c r="S224">
        <v>5.69</v>
      </c>
      <c r="T224">
        <v>5.26</v>
      </c>
      <c r="U224" t="s">
        <v>25</v>
      </c>
      <c r="V224" t="s">
        <v>25</v>
      </c>
      <c r="W224" t="s">
        <v>25</v>
      </c>
      <c r="X224" t="s">
        <v>25</v>
      </c>
      <c r="Y224" t="s">
        <v>25</v>
      </c>
      <c r="Z224" t="s">
        <v>25</v>
      </c>
      <c r="AA224" t="s">
        <v>25</v>
      </c>
      <c r="AB224" t="s">
        <v>25</v>
      </c>
      <c r="AC224" t="s">
        <v>25</v>
      </c>
      <c r="AD224" t="s">
        <v>25</v>
      </c>
      <c r="AE224" t="s">
        <v>25</v>
      </c>
      <c r="AF224" t="s">
        <v>25</v>
      </c>
      <c r="AG224" t="s">
        <v>25</v>
      </c>
      <c r="AH224" t="s">
        <v>25</v>
      </c>
      <c r="AI224" t="s">
        <v>25</v>
      </c>
      <c r="AJ224" t="s">
        <v>25</v>
      </c>
      <c r="AK224" t="s">
        <v>25</v>
      </c>
      <c r="AL224" t="s">
        <v>25</v>
      </c>
      <c r="AM224" t="s">
        <v>25</v>
      </c>
      <c r="AN224" t="s">
        <v>25</v>
      </c>
      <c r="AO224" t="s">
        <v>25</v>
      </c>
      <c r="AP224" t="s">
        <v>25</v>
      </c>
      <c r="AQ224" t="s">
        <v>25</v>
      </c>
      <c r="AR224" t="s">
        <v>25</v>
      </c>
      <c r="AS224" t="s">
        <v>25</v>
      </c>
      <c r="AT224" t="s">
        <v>25</v>
      </c>
      <c r="AU224" t="s">
        <v>25</v>
      </c>
      <c r="AV224" t="s">
        <v>25</v>
      </c>
      <c r="AW224" t="s">
        <v>25</v>
      </c>
      <c r="AX224" t="s">
        <v>25</v>
      </c>
      <c r="AY224" t="s">
        <v>25</v>
      </c>
      <c r="AZ224" t="s">
        <v>25</v>
      </c>
      <c r="BA224" t="s">
        <v>25</v>
      </c>
      <c r="BB224" t="s">
        <v>25</v>
      </c>
      <c r="BC224" t="s">
        <v>25</v>
      </c>
      <c r="BD224" t="s">
        <v>25</v>
      </c>
      <c r="BE224" t="s">
        <v>25</v>
      </c>
      <c r="BF224" t="s">
        <v>25</v>
      </c>
      <c r="BG224" t="s">
        <v>25</v>
      </c>
      <c r="BH224" t="s">
        <v>25</v>
      </c>
      <c r="BI224" t="s">
        <v>25</v>
      </c>
      <c r="BJ224" t="s">
        <v>25</v>
      </c>
      <c r="BK224" t="s">
        <v>25</v>
      </c>
      <c r="BL224" t="s">
        <v>25</v>
      </c>
      <c r="BM224" t="s">
        <v>25</v>
      </c>
      <c r="BN224" t="s">
        <v>25</v>
      </c>
      <c r="BO224" t="s">
        <v>25</v>
      </c>
      <c r="BP224" t="s">
        <v>25</v>
      </c>
      <c r="BQ224" t="s">
        <v>25</v>
      </c>
      <c r="BR224" t="s">
        <v>25</v>
      </c>
      <c r="BS224" t="s">
        <v>25</v>
      </c>
      <c r="BT224" t="s">
        <v>25</v>
      </c>
      <c r="BU224" t="s">
        <v>25</v>
      </c>
      <c r="BV224" t="s">
        <v>25</v>
      </c>
      <c r="BW224">
        <v>135.32551030480201</v>
      </c>
      <c r="BX224">
        <v>14.0864644098863</v>
      </c>
      <c r="BY224">
        <f>BX224/T224</f>
        <v>2.6780350589137454</v>
      </c>
      <c r="BZ224">
        <v>9.8048083529033203</v>
      </c>
      <c r="CA224">
        <v>2.7539734279456001</v>
      </c>
      <c r="CB224">
        <v>0.56357539221294395</v>
      </c>
      <c r="CC224">
        <v>1.9397768114966501E-2</v>
      </c>
      <c r="CD224">
        <v>1.86132133768416E-2</v>
      </c>
      <c r="CE224">
        <v>1.04215041875043</v>
      </c>
      <c r="CF224">
        <v>0.49993739357043798</v>
      </c>
      <c r="CG224">
        <v>1.2056830005066499</v>
      </c>
      <c r="CH224">
        <v>8.7592918963793807</v>
      </c>
      <c r="CI224">
        <v>0.89753354950157904</v>
      </c>
      <c r="CJ224">
        <v>0.95049929368955599</v>
      </c>
      <c r="CK224">
        <v>0.101826456619073</v>
      </c>
      <c r="CL224">
        <v>0.519074672047526</v>
      </c>
      <c r="CM224">
        <v>0.21053521934274799</v>
      </c>
      <c r="CN224">
        <v>4.7414412035959398E-2</v>
      </c>
      <c r="CO224">
        <v>0.52073871696180096</v>
      </c>
      <c r="CP224">
        <v>0.22655650313841699</v>
      </c>
      <c r="CQ224" t="s">
        <v>25</v>
      </c>
      <c r="CR224">
        <v>0.14872311995681201</v>
      </c>
      <c r="CS224">
        <v>0.35461028927000954</v>
      </c>
      <c r="CT224">
        <v>0.52473931601673018</v>
      </c>
      <c r="CU224">
        <v>0.34428028286935669</v>
      </c>
      <c r="CV224">
        <v>7.9785408489038825E-2</v>
      </c>
      <c r="CW224">
        <v>8.896294715652639E-2</v>
      </c>
      <c r="CX224">
        <v>0</v>
      </c>
      <c r="CY224">
        <v>0.14514497707961238</v>
      </c>
    </row>
    <row r="225" spans="1:103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46"/>
        <v>17.199263073910551</v>
      </c>
      <c r="O225">
        <f t="shared" si="44"/>
        <v>35.584682221883895</v>
      </c>
      <c r="P225">
        <v>237.80060536810296</v>
      </c>
      <c r="Q225">
        <f t="shared" si="47"/>
        <v>131.87126210183087</v>
      </c>
      <c r="R225">
        <f t="shared" si="45"/>
        <v>272.83709400378802</v>
      </c>
      <c r="S225">
        <v>5.69</v>
      </c>
      <c r="T225">
        <v>5.26</v>
      </c>
      <c r="U225" t="s">
        <v>25</v>
      </c>
      <c r="V225" t="s">
        <v>25</v>
      </c>
      <c r="W225" t="s">
        <v>25</v>
      </c>
      <c r="X225" t="s">
        <v>25</v>
      </c>
      <c r="Y225" t="s">
        <v>25</v>
      </c>
      <c r="Z225" t="s">
        <v>25</v>
      </c>
      <c r="AA225" t="s">
        <v>25</v>
      </c>
      <c r="AB225" t="s">
        <v>25</v>
      </c>
      <c r="AC225" t="s">
        <v>25</v>
      </c>
      <c r="AD225" t="s">
        <v>25</v>
      </c>
      <c r="AE225" t="s">
        <v>25</v>
      </c>
      <c r="AF225" t="s">
        <v>25</v>
      </c>
      <c r="AG225" t="s">
        <v>25</v>
      </c>
      <c r="AH225" t="s">
        <v>25</v>
      </c>
      <c r="AI225" t="s">
        <v>25</v>
      </c>
      <c r="AJ225" t="s">
        <v>25</v>
      </c>
      <c r="AK225" t="s">
        <v>25</v>
      </c>
      <c r="AL225" t="s">
        <v>25</v>
      </c>
      <c r="AM225" t="s">
        <v>25</v>
      </c>
      <c r="AN225" t="s">
        <v>25</v>
      </c>
      <c r="AO225" t="s">
        <v>25</v>
      </c>
      <c r="AP225" t="s">
        <v>25</v>
      </c>
      <c r="AQ225" t="s">
        <v>25</v>
      </c>
      <c r="AR225" t="s">
        <v>25</v>
      </c>
      <c r="AS225" t="s">
        <v>25</v>
      </c>
      <c r="AT225" t="s">
        <v>25</v>
      </c>
      <c r="AU225" t="s">
        <v>25</v>
      </c>
      <c r="AV225" t="s">
        <v>25</v>
      </c>
      <c r="AW225" t="s">
        <v>25</v>
      </c>
      <c r="AX225" t="s">
        <v>25</v>
      </c>
      <c r="AY225" t="s">
        <v>25</v>
      </c>
      <c r="AZ225" t="s">
        <v>25</v>
      </c>
      <c r="BA225" t="s">
        <v>25</v>
      </c>
      <c r="BB225" t="s">
        <v>25</v>
      </c>
      <c r="BC225" t="s">
        <v>25</v>
      </c>
      <c r="BD225" t="s">
        <v>25</v>
      </c>
      <c r="BE225" t="s">
        <v>25</v>
      </c>
      <c r="BF225" t="s">
        <v>25</v>
      </c>
      <c r="BG225" t="s">
        <v>25</v>
      </c>
      <c r="BH225" t="s">
        <v>25</v>
      </c>
      <c r="BI225" t="s">
        <v>25</v>
      </c>
      <c r="BJ225" t="s">
        <v>25</v>
      </c>
      <c r="BK225" t="s">
        <v>25</v>
      </c>
      <c r="BL225" t="s">
        <v>25</v>
      </c>
      <c r="BM225" t="s">
        <v>25</v>
      </c>
      <c r="BN225" t="s">
        <v>25</v>
      </c>
      <c r="BO225" t="s">
        <v>25</v>
      </c>
      <c r="BP225" t="s">
        <v>25</v>
      </c>
      <c r="BQ225" t="s">
        <v>25</v>
      </c>
      <c r="BR225" t="s">
        <v>25</v>
      </c>
      <c r="BS225" t="s">
        <v>25</v>
      </c>
      <c r="BT225" t="s">
        <v>25</v>
      </c>
      <c r="BU225" t="s">
        <v>25</v>
      </c>
      <c r="BV225" t="s">
        <v>25</v>
      </c>
      <c r="BW225">
        <v>135.32551030480201</v>
      </c>
      <c r="BX225">
        <v>14.0864644098863</v>
      </c>
      <c r="BY225">
        <f>BX225/T225</f>
        <v>2.6780350589137454</v>
      </c>
      <c r="BZ225">
        <v>9.8048083529033203</v>
      </c>
      <c r="CA225">
        <v>2.7539734279456001</v>
      </c>
      <c r="CB225">
        <v>0.56357539221294395</v>
      </c>
      <c r="CC225">
        <v>1.9397768114966501E-2</v>
      </c>
      <c r="CD225">
        <v>1.86132133768416E-2</v>
      </c>
      <c r="CE225">
        <v>1.04215041875043</v>
      </c>
      <c r="CF225">
        <v>0.49993739357043798</v>
      </c>
      <c r="CG225">
        <v>1.2056830005066499</v>
      </c>
      <c r="CH225">
        <v>8.7592918963793807</v>
      </c>
      <c r="CI225">
        <v>0.89753354950157904</v>
      </c>
      <c r="CJ225">
        <v>0.95049929368955599</v>
      </c>
      <c r="CK225">
        <v>0.101826456619073</v>
      </c>
      <c r="CL225">
        <v>0.519074672047526</v>
      </c>
      <c r="CM225">
        <v>0.21053521934274799</v>
      </c>
      <c r="CN225">
        <v>4.7414412035959398E-2</v>
      </c>
      <c r="CO225">
        <v>0.52073871696180096</v>
      </c>
      <c r="CP225">
        <v>0.22655650313841699</v>
      </c>
      <c r="CQ225" t="s">
        <v>25</v>
      </c>
      <c r="CR225">
        <v>0.14872311995681201</v>
      </c>
      <c r="CS225">
        <v>0.35461028927000954</v>
      </c>
      <c r="CT225">
        <v>0.52473931601673018</v>
      </c>
      <c r="CU225">
        <v>0.34428028286935669</v>
      </c>
      <c r="CV225">
        <v>7.9785408489038825E-2</v>
      </c>
      <c r="CW225">
        <v>8.896294715652639E-2</v>
      </c>
      <c r="CX225">
        <v>0</v>
      </c>
      <c r="CY225">
        <v>0.14514497707961238</v>
      </c>
    </row>
    <row r="226" spans="1:103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46"/>
        <v>19.017979083268543</v>
      </c>
      <c r="O226">
        <f t="shared" si="44"/>
        <v>38.035958166537085</v>
      </c>
      <c r="P226">
        <v>155.12400762375177</v>
      </c>
      <c r="Q226">
        <f t="shared" si="47"/>
        <v>82.265303455220149</v>
      </c>
      <c r="R226">
        <f t="shared" si="45"/>
        <v>164.5306069104403</v>
      </c>
      <c r="S226">
        <v>5.69</v>
      </c>
      <c r="T226">
        <v>5.26</v>
      </c>
      <c r="U226" t="s">
        <v>25</v>
      </c>
      <c r="V226" t="s">
        <v>25</v>
      </c>
      <c r="W226" t="s">
        <v>25</v>
      </c>
      <c r="X226" t="s">
        <v>25</v>
      </c>
      <c r="Y226" t="s">
        <v>25</v>
      </c>
      <c r="Z226" t="s">
        <v>25</v>
      </c>
      <c r="AA226" t="s">
        <v>25</v>
      </c>
      <c r="AB226" t="s">
        <v>25</v>
      </c>
      <c r="AC226" t="s">
        <v>25</v>
      </c>
      <c r="AD226" t="s">
        <v>25</v>
      </c>
      <c r="AE226" t="s">
        <v>25</v>
      </c>
      <c r="AF226" t="s">
        <v>25</v>
      </c>
      <c r="AG226" t="s">
        <v>25</v>
      </c>
      <c r="AH226" t="s">
        <v>25</v>
      </c>
      <c r="AI226" t="s">
        <v>25</v>
      </c>
      <c r="AJ226" t="s">
        <v>25</v>
      </c>
      <c r="AK226" t="s">
        <v>25</v>
      </c>
      <c r="AL226" t="s">
        <v>25</v>
      </c>
      <c r="AM226" t="s">
        <v>25</v>
      </c>
      <c r="AN226" t="s">
        <v>25</v>
      </c>
      <c r="AO226" t="s">
        <v>25</v>
      </c>
      <c r="AP226" t="s">
        <v>25</v>
      </c>
      <c r="AQ226" t="s">
        <v>25</v>
      </c>
      <c r="AR226" t="s">
        <v>25</v>
      </c>
      <c r="AS226" t="s">
        <v>25</v>
      </c>
      <c r="AT226" t="s">
        <v>25</v>
      </c>
      <c r="AU226" t="s">
        <v>25</v>
      </c>
      <c r="AV226" t="s">
        <v>25</v>
      </c>
      <c r="AW226" t="s">
        <v>25</v>
      </c>
      <c r="AX226" t="s">
        <v>25</v>
      </c>
      <c r="AY226" t="s">
        <v>25</v>
      </c>
      <c r="AZ226" t="s">
        <v>25</v>
      </c>
      <c r="BA226" t="s">
        <v>25</v>
      </c>
      <c r="BB226" t="s">
        <v>25</v>
      </c>
      <c r="BC226" t="s">
        <v>25</v>
      </c>
      <c r="BD226" t="s">
        <v>25</v>
      </c>
      <c r="BE226" t="s">
        <v>25</v>
      </c>
      <c r="BF226" t="s">
        <v>25</v>
      </c>
      <c r="BG226" t="s">
        <v>25</v>
      </c>
      <c r="BH226" t="s">
        <v>25</v>
      </c>
      <c r="BI226" t="s">
        <v>25</v>
      </c>
      <c r="BJ226" t="s">
        <v>25</v>
      </c>
      <c r="BK226" t="s">
        <v>25</v>
      </c>
      <c r="BL226" t="s">
        <v>25</v>
      </c>
      <c r="BM226" t="s">
        <v>25</v>
      </c>
      <c r="BN226" t="s">
        <v>25</v>
      </c>
      <c r="BO226" t="s">
        <v>25</v>
      </c>
      <c r="BP226" t="s">
        <v>25</v>
      </c>
      <c r="BQ226" t="s">
        <v>25</v>
      </c>
      <c r="BR226" t="s">
        <v>25</v>
      </c>
      <c r="BS226" t="s">
        <v>25</v>
      </c>
      <c r="BT226" t="s">
        <v>25</v>
      </c>
      <c r="BU226" t="s">
        <v>25</v>
      </c>
      <c r="BV226" t="s">
        <v>25</v>
      </c>
      <c r="BW226">
        <v>135.32551030480201</v>
      </c>
      <c r="BX226">
        <v>14.0864644098863</v>
      </c>
      <c r="BY226">
        <f>BX226/T226</f>
        <v>2.6780350589137454</v>
      </c>
      <c r="BZ226">
        <v>9.8048083529033203</v>
      </c>
      <c r="CA226">
        <v>2.7539734279456001</v>
      </c>
      <c r="CB226">
        <v>0.56357539221294395</v>
      </c>
      <c r="CC226">
        <v>1.9397768114966501E-2</v>
      </c>
      <c r="CD226">
        <v>1.86132133768416E-2</v>
      </c>
      <c r="CE226">
        <v>1.04215041875043</v>
      </c>
      <c r="CF226">
        <v>0.49993739357043798</v>
      </c>
      <c r="CG226">
        <v>1.2056830005066499</v>
      </c>
      <c r="CH226">
        <v>8.7592918963793807</v>
      </c>
      <c r="CI226">
        <v>0.89753354950157904</v>
      </c>
      <c r="CJ226">
        <v>0.95049929368955599</v>
      </c>
      <c r="CK226">
        <v>0.101826456619073</v>
      </c>
      <c r="CL226">
        <v>0.519074672047526</v>
      </c>
      <c r="CM226">
        <v>0.21053521934274799</v>
      </c>
      <c r="CN226">
        <v>4.7414412035959398E-2</v>
      </c>
      <c r="CO226">
        <v>0.52073871696180096</v>
      </c>
      <c r="CP226">
        <v>0.22655650313841699</v>
      </c>
      <c r="CQ226" t="s">
        <v>25</v>
      </c>
      <c r="CR226">
        <v>0.14872311995681201</v>
      </c>
      <c r="CS226">
        <v>0.35461028927000954</v>
      </c>
      <c r="CT226">
        <v>0.52473931601673018</v>
      </c>
      <c r="CU226">
        <v>0.34428028286935669</v>
      </c>
      <c r="CV226">
        <v>7.9785408489038825E-2</v>
      </c>
      <c r="CW226">
        <v>8.896294715652639E-2</v>
      </c>
      <c r="CX226">
        <v>0</v>
      </c>
      <c r="CY226">
        <v>0.14514497707961238</v>
      </c>
    </row>
    <row r="227" spans="1:103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46"/>
        <v>23.248559935938797</v>
      </c>
      <c r="O227">
        <f t="shared" si="44"/>
        <v>46.497119871877594</v>
      </c>
      <c r="P227">
        <v>208.27324903083471</v>
      </c>
      <c r="Q227">
        <f t="shared" si="47"/>
        <v>133.18065634938156</v>
      </c>
      <c r="R227">
        <f t="shared" si="45"/>
        <v>266.36131269876313</v>
      </c>
      <c r="S227">
        <v>5.69</v>
      </c>
      <c r="T227">
        <v>5.26</v>
      </c>
      <c r="U227" t="s">
        <v>25</v>
      </c>
      <c r="V227" t="s">
        <v>25</v>
      </c>
      <c r="W227" t="s">
        <v>25</v>
      </c>
      <c r="X227" t="s">
        <v>25</v>
      </c>
      <c r="Y227" t="s">
        <v>25</v>
      </c>
      <c r="Z227" t="s">
        <v>25</v>
      </c>
      <c r="AA227" t="s">
        <v>25</v>
      </c>
      <c r="AB227" t="s">
        <v>25</v>
      </c>
      <c r="AC227" t="s">
        <v>25</v>
      </c>
      <c r="AD227" t="s">
        <v>25</v>
      </c>
      <c r="AE227" t="s">
        <v>25</v>
      </c>
      <c r="AF227" t="s">
        <v>25</v>
      </c>
      <c r="AG227" t="s">
        <v>25</v>
      </c>
      <c r="AH227" t="s">
        <v>25</v>
      </c>
      <c r="AI227" t="s">
        <v>25</v>
      </c>
      <c r="AJ227" t="s">
        <v>25</v>
      </c>
      <c r="AK227" t="s">
        <v>25</v>
      </c>
      <c r="AL227" t="s">
        <v>25</v>
      </c>
      <c r="AM227" t="s">
        <v>25</v>
      </c>
      <c r="AN227" t="s">
        <v>25</v>
      </c>
      <c r="AO227" t="s">
        <v>25</v>
      </c>
      <c r="AP227" t="s">
        <v>25</v>
      </c>
      <c r="AQ227" t="s">
        <v>25</v>
      </c>
      <c r="AR227" t="s">
        <v>25</v>
      </c>
      <c r="AS227" t="s">
        <v>25</v>
      </c>
      <c r="AT227" t="s">
        <v>25</v>
      </c>
      <c r="AU227" t="s">
        <v>25</v>
      </c>
      <c r="AV227" t="s">
        <v>25</v>
      </c>
      <c r="AW227" t="s">
        <v>25</v>
      </c>
      <c r="AX227" t="s">
        <v>25</v>
      </c>
      <c r="AY227" t="s">
        <v>25</v>
      </c>
      <c r="AZ227" t="s">
        <v>25</v>
      </c>
      <c r="BA227" t="s">
        <v>25</v>
      </c>
      <c r="BB227" t="s">
        <v>25</v>
      </c>
      <c r="BC227" t="s">
        <v>25</v>
      </c>
      <c r="BD227" t="s">
        <v>25</v>
      </c>
      <c r="BE227" t="s">
        <v>25</v>
      </c>
      <c r="BF227" t="s">
        <v>25</v>
      </c>
      <c r="BG227" t="s">
        <v>25</v>
      </c>
      <c r="BH227" t="s">
        <v>25</v>
      </c>
      <c r="BI227" t="s">
        <v>25</v>
      </c>
      <c r="BJ227" t="s">
        <v>25</v>
      </c>
      <c r="BK227" t="s">
        <v>25</v>
      </c>
      <c r="BL227" t="s">
        <v>25</v>
      </c>
      <c r="BM227" t="s">
        <v>25</v>
      </c>
      <c r="BN227" t="s">
        <v>25</v>
      </c>
      <c r="BO227" t="s">
        <v>25</v>
      </c>
      <c r="BP227" t="s">
        <v>25</v>
      </c>
      <c r="BQ227" t="s">
        <v>25</v>
      </c>
      <c r="BR227" t="s">
        <v>25</v>
      </c>
      <c r="BS227" t="s">
        <v>25</v>
      </c>
      <c r="BT227" t="s">
        <v>25</v>
      </c>
      <c r="BU227" t="s">
        <v>25</v>
      </c>
      <c r="BV227" t="s">
        <v>25</v>
      </c>
      <c r="BW227">
        <v>135.32551030480201</v>
      </c>
      <c r="BX227">
        <v>14.0864644098863</v>
      </c>
      <c r="BY227">
        <f>BX227/T227</f>
        <v>2.6780350589137454</v>
      </c>
      <c r="BZ227">
        <v>9.8048083529033203</v>
      </c>
      <c r="CA227">
        <v>2.7539734279456001</v>
      </c>
      <c r="CB227">
        <v>0.56357539221294395</v>
      </c>
      <c r="CC227">
        <v>1.9397768114966501E-2</v>
      </c>
      <c r="CD227">
        <v>1.86132133768416E-2</v>
      </c>
      <c r="CE227">
        <v>1.04215041875043</v>
      </c>
      <c r="CF227">
        <v>0.49993739357043798</v>
      </c>
      <c r="CG227">
        <v>1.2056830005066499</v>
      </c>
      <c r="CH227">
        <v>8.7592918963793807</v>
      </c>
      <c r="CI227">
        <v>0.89753354950157904</v>
      </c>
      <c r="CJ227">
        <v>0.95049929368955599</v>
      </c>
      <c r="CK227">
        <v>0.101826456619073</v>
      </c>
      <c r="CL227">
        <v>0.519074672047526</v>
      </c>
      <c r="CM227">
        <v>0.21053521934274799</v>
      </c>
      <c r="CN227">
        <v>4.7414412035959398E-2</v>
      </c>
      <c r="CO227">
        <v>0.52073871696180096</v>
      </c>
      <c r="CP227">
        <v>0.22655650313841699</v>
      </c>
      <c r="CQ227" t="s">
        <v>25</v>
      </c>
      <c r="CR227">
        <v>0.14872311995681201</v>
      </c>
      <c r="CS227">
        <v>0.35461028927000954</v>
      </c>
      <c r="CT227">
        <v>0.52473931601673018</v>
      </c>
      <c r="CU227">
        <v>0.34428028286935669</v>
      </c>
      <c r="CV227">
        <v>7.9785408489038825E-2</v>
      </c>
      <c r="CW227">
        <v>8.896294715652639E-2</v>
      </c>
      <c r="CX227">
        <v>0</v>
      </c>
      <c r="CY227">
        <v>0.14514497707961238</v>
      </c>
    </row>
    <row r="228" spans="1:103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46"/>
        <v>281.05155426243425</v>
      </c>
      <c r="O228">
        <f t="shared" si="44"/>
        <v>581.48597433607085</v>
      </c>
      <c r="P228">
        <v>208.27324903083471</v>
      </c>
      <c r="Q228">
        <f t="shared" si="47"/>
        <v>133.18065634938156</v>
      </c>
      <c r="R228">
        <f t="shared" si="45"/>
        <v>275.54618555044459</v>
      </c>
      <c r="S228">
        <v>5.69</v>
      </c>
      <c r="T228">
        <v>5.26</v>
      </c>
      <c r="U228" t="s">
        <v>25</v>
      </c>
      <c r="V228" t="s">
        <v>25</v>
      </c>
      <c r="W228" t="s">
        <v>25</v>
      </c>
      <c r="X228" t="s">
        <v>25</v>
      </c>
      <c r="Y228" t="s">
        <v>25</v>
      </c>
      <c r="Z228" t="s">
        <v>25</v>
      </c>
      <c r="AA228" t="s">
        <v>25</v>
      </c>
      <c r="AB228" t="s">
        <v>25</v>
      </c>
      <c r="AC228" t="s">
        <v>25</v>
      </c>
      <c r="AD228" t="s">
        <v>25</v>
      </c>
      <c r="AE228" t="s">
        <v>25</v>
      </c>
      <c r="AF228" t="s">
        <v>25</v>
      </c>
      <c r="AG228" t="s">
        <v>25</v>
      </c>
      <c r="AH228" t="s">
        <v>25</v>
      </c>
      <c r="AI228" t="s">
        <v>25</v>
      </c>
      <c r="AJ228" t="s">
        <v>25</v>
      </c>
      <c r="AK228" t="s">
        <v>25</v>
      </c>
      <c r="AL228" t="s">
        <v>25</v>
      </c>
      <c r="AM228" t="s">
        <v>25</v>
      </c>
      <c r="AN228" t="s">
        <v>25</v>
      </c>
      <c r="AO228" t="s">
        <v>25</v>
      </c>
      <c r="AP228" t="s">
        <v>25</v>
      </c>
      <c r="AQ228" t="s">
        <v>25</v>
      </c>
      <c r="AR228" t="s">
        <v>25</v>
      </c>
      <c r="AS228" t="s">
        <v>25</v>
      </c>
      <c r="AT228" t="s">
        <v>25</v>
      </c>
      <c r="AU228" t="s">
        <v>25</v>
      </c>
      <c r="AV228" t="s">
        <v>25</v>
      </c>
      <c r="AW228" t="s">
        <v>25</v>
      </c>
      <c r="AX228" t="s">
        <v>25</v>
      </c>
      <c r="AY228" t="s">
        <v>25</v>
      </c>
      <c r="AZ228" t="s">
        <v>25</v>
      </c>
      <c r="BA228" t="s">
        <v>25</v>
      </c>
      <c r="BB228" t="s">
        <v>25</v>
      </c>
      <c r="BC228" t="s">
        <v>25</v>
      </c>
      <c r="BD228" t="s">
        <v>25</v>
      </c>
      <c r="BE228" t="s">
        <v>25</v>
      </c>
      <c r="BF228" t="s">
        <v>25</v>
      </c>
      <c r="BG228" t="s">
        <v>25</v>
      </c>
      <c r="BH228" t="s">
        <v>25</v>
      </c>
      <c r="BI228" t="s">
        <v>25</v>
      </c>
      <c r="BJ228" t="s">
        <v>25</v>
      </c>
      <c r="BK228" t="s">
        <v>25</v>
      </c>
      <c r="BL228" t="s">
        <v>25</v>
      </c>
      <c r="BM228" t="s">
        <v>25</v>
      </c>
      <c r="BN228" t="s">
        <v>25</v>
      </c>
      <c r="BO228" t="s">
        <v>25</v>
      </c>
      <c r="BP228" t="s">
        <v>25</v>
      </c>
      <c r="BQ228" t="s">
        <v>25</v>
      </c>
      <c r="BR228" t="s">
        <v>25</v>
      </c>
      <c r="BS228" t="s">
        <v>25</v>
      </c>
      <c r="BT228" t="s">
        <v>25</v>
      </c>
      <c r="BU228" t="s">
        <v>25</v>
      </c>
      <c r="BV228" t="s">
        <v>25</v>
      </c>
      <c r="BW228">
        <v>135.32551030480201</v>
      </c>
      <c r="BX228">
        <v>14.0864644098863</v>
      </c>
      <c r="BY228">
        <f>BX228/T228</f>
        <v>2.6780350589137454</v>
      </c>
      <c r="BZ228">
        <v>9.8048083529033203</v>
      </c>
      <c r="CA228">
        <v>2.7539734279456001</v>
      </c>
      <c r="CB228">
        <v>0.56357539221294395</v>
      </c>
      <c r="CC228">
        <v>1.9397768114966501E-2</v>
      </c>
      <c r="CD228">
        <v>1.86132133768416E-2</v>
      </c>
      <c r="CE228">
        <v>1.04215041875043</v>
      </c>
      <c r="CF228">
        <v>0.49993739357043798</v>
      </c>
      <c r="CG228">
        <v>1.2056830005066499</v>
      </c>
      <c r="CH228">
        <v>8.7592918963793807</v>
      </c>
      <c r="CI228">
        <v>0.89753354950157904</v>
      </c>
      <c r="CJ228">
        <v>0.95049929368955599</v>
      </c>
      <c r="CK228">
        <v>0.101826456619073</v>
      </c>
      <c r="CL228">
        <v>0.519074672047526</v>
      </c>
      <c r="CM228">
        <v>0.21053521934274799</v>
      </c>
      <c r="CN228">
        <v>4.7414412035959398E-2</v>
      </c>
      <c r="CO228">
        <v>0.52073871696180096</v>
      </c>
      <c r="CP228">
        <v>0.22655650313841699</v>
      </c>
      <c r="CQ228" t="s">
        <v>25</v>
      </c>
      <c r="CR228">
        <v>0.14872311995681201</v>
      </c>
      <c r="CS228">
        <v>0.35461028927000954</v>
      </c>
      <c r="CT228">
        <v>0.52473931601673018</v>
      </c>
      <c r="CU228">
        <v>0.34428028286935669</v>
      </c>
      <c r="CV228">
        <v>7.9785408489038825E-2</v>
      </c>
      <c r="CW228">
        <v>8.896294715652639E-2</v>
      </c>
      <c r="CX228">
        <v>0</v>
      </c>
      <c r="CY228">
        <v>0.14514497707961238</v>
      </c>
    </row>
    <row r="229" spans="1:103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46"/>
        <v>29.930275139416501</v>
      </c>
      <c r="O229">
        <f t="shared" si="44"/>
        <v>59.860550278833003</v>
      </c>
      <c r="P229">
        <v>199.41504212965421</v>
      </c>
      <c r="Q229">
        <f t="shared" si="47"/>
        <v>108.8399241587616</v>
      </c>
      <c r="R229">
        <f t="shared" si="45"/>
        <v>217.67984831752321</v>
      </c>
      <c r="S229">
        <v>5.69</v>
      </c>
      <c r="T229">
        <v>5.26</v>
      </c>
      <c r="U229" t="s">
        <v>25</v>
      </c>
      <c r="V229" t="s">
        <v>25</v>
      </c>
      <c r="W229" t="s">
        <v>25</v>
      </c>
      <c r="X229" t="s">
        <v>25</v>
      </c>
      <c r="Y229" t="s">
        <v>25</v>
      </c>
      <c r="Z229" t="s">
        <v>25</v>
      </c>
      <c r="AA229" t="s">
        <v>25</v>
      </c>
      <c r="AB229" t="s">
        <v>25</v>
      </c>
      <c r="AC229" t="s">
        <v>25</v>
      </c>
      <c r="AD229" t="s">
        <v>25</v>
      </c>
      <c r="AE229" t="s">
        <v>25</v>
      </c>
      <c r="AF229" t="s">
        <v>25</v>
      </c>
      <c r="AG229" t="s">
        <v>25</v>
      </c>
      <c r="AH229" t="s">
        <v>25</v>
      </c>
      <c r="AI229" t="s">
        <v>25</v>
      </c>
      <c r="AJ229" t="s">
        <v>25</v>
      </c>
      <c r="AK229" t="s">
        <v>25</v>
      </c>
      <c r="AL229" t="s">
        <v>25</v>
      </c>
      <c r="AM229" t="s">
        <v>25</v>
      </c>
      <c r="AN229" t="s">
        <v>25</v>
      </c>
      <c r="AO229" t="s">
        <v>25</v>
      </c>
      <c r="AP229" t="s">
        <v>25</v>
      </c>
      <c r="AQ229" t="s">
        <v>25</v>
      </c>
      <c r="AR229" t="s">
        <v>25</v>
      </c>
      <c r="AS229" t="s">
        <v>25</v>
      </c>
      <c r="AT229" t="s">
        <v>25</v>
      </c>
      <c r="AU229" t="s">
        <v>25</v>
      </c>
      <c r="AV229" t="s">
        <v>25</v>
      </c>
      <c r="AW229" t="s">
        <v>25</v>
      </c>
      <c r="AX229" t="s">
        <v>25</v>
      </c>
      <c r="AY229" t="s">
        <v>25</v>
      </c>
      <c r="AZ229" t="s">
        <v>25</v>
      </c>
      <c r="BA229" t="s">
        <v>25</v>
      </c>
      <c r="BB229" t="s">
        <v>25</v>
      </c>
      <c r="BC229" t="s">
        <v>25</v>
      </c>
      <c r="BD229" t="s">
        <v>25</v>
      </c>
      <c r="BE229" t="s">
        <v>25</v>
      </c>
      <c r="BF229" t="s">
        <v>25</v>
      </c>
      <c r="BG229" t="s">
        <v>25</v>
      </c>
      <c r="BH229" t="s">
        <v>25</v>
      </c>
      <c r="BI229" t="s">
        <v>25</v>
      </c>
      <c r="BJ229" t="s">
        <v>25</v>
      </c>
      <c r="BK229" t="s">
        <v>25</v>
      </c>
      <c r="BL229" t="s">
        <v>25</v>
      </c>
      <c r="BM229" t="s">
        <v>25</v>
      </c>
      <c r="BN229" t="s">
        <v>25</v>
      </c>
      <c r="BO229" t="s">
        <v>25</v>
      </c>
      <c r="BP229" t="s">
        <v>25</v>
      </c>
      <c r="BQ229" t="s">
        <v>25</v>
      </c>
      <c r="BR229" t="s">
        <v>25</v>
      </c>
      <c r="BS229" t="s">
        <v>25</v>
      </c>
      <c r="BT229" t="s">
        <v>25</v>
      </c>
      <c r="BU229" t="s">
        <v>25</v>
      </c>
      <c r="BV229" t="s">
        <v>25</v>
      </c>
      <c r="BW229">
        <v>135.32551030480201</v>
      </c>
      <c r="BX229">
        <v>14.0864644098863</v>
      </c>
      <c r="BY229">
        <f>BX229/T229</f>
        <v>2.6780350589137454</v>
      </c>
      <c r="BZ229">
        <v>9.8048083529033203</v>
      </c>
      <c r="CA229">
        <v>2.7539734279456001</v>
      </c>
      <c r="CB229">
        <v>0.56357539221294395</v>
      </c>
      <c r="CC229">
        <v>1.9397768114966501E-2</v>
      </c>
      <c r="CD229">
        <v>1.86132133768416E-2</v>
      </c>
      <c r="CE229">
        <v>1.04215041875043</v>
      </c>
      <c r="CF229">
        <v>0.49993739357043798</v>
      </c>
      <c r="CG229">
        <v>1.2056830005066499</v>
      </c>
      <c r="CH229">
        <v>8.7592918963793807</v>
      </c>
      <c r="CI229">
        <v>0.89753354950157904</v>
      </c>
      <c r="CJ229">
        <v>0.95049929368955599</v>
      </c>
      <c r="CK229">
        <v>0.101826456619073</v>
      </c>
      <c r="CL229">
        <v>0.519074672047526</v>
      </c>
      <c r="CM229">
        <v>0.21053521934274799</v>
      </c>
      <c r="CN229">
        <v>4.7414412035959398E-2</v>
      </c>
      <c r="CO229">
        <v>0.52073871696180096</v>
      </c>
      <c r="CP229">
        <v>0.22655650313841699</v>
      </c>
      <c r="CQ229" t="s">
        <v>25</v>
      </c>
      <c r="CR229">
        <v>0.14872311995681201</v>
      </c>
      <c r="CS229">
        <v>0.35461028927000954</v>
      </c>
      <c r="CT229">
        <v>0.52473931601673018</v>
      </c>
      <c r="CU229">
        <v>0.34428028286935669</v>
      </c>
      <c r="CV229">
        <v>7.9785408489038825E-2</v>
      </c>
      <c r="CW229">
        <v>8.896294715652639E-2</v>
      </c>
      <c r="CX229">
        <v>0</v>
      </c>
      <c r="CY229">
        <v>0.14514497707961238</v>
      </c>
    </row>
    <row r="230" spans="1:103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46"/>
        <v>10.530637706264578</v>
      </c>
      <c r="O230">
        <f t="shared" si="44"/>
        <v>21.061275412529156</v>
      </c>
      <c r="P230">
        <v>237.80060536810291</v>
      </c>
      <c r="Q230">
        <f t="shared" si="47"/>
        <v>131.87126210183084</v>
      </c>
      <c r="R230">
        <f t="shared" si="45"/>
        <v>263.74252420366167</v>
      </c>
      <c r="S230">
        <v>5.69</v>
      </c>
      <c r="T230">
        <v>5.26</v>
      </c>
      <c r="U230" t="s">
        <v>25</v>
      </c>
      <c r="V230" t="s">
        <v>25</v>
      </c>
      <c r="W230" t="s">
        <v>25</v>
      </c>
      <c r="X230" t="s">
        <v>25</v>
      </c>
      <c r="Y230" t="s">
        <v>25</v>
      </c>
      <c r="Z230" t="s">
        <v>25</v>
      </c>
      <c r="AA230" t="s">
        <v>25</v>
      </c>
      <c r="AB230" t="s">
        <v>25</v>
      </c>
      <c r="AC230" t="s">
        <v>25</v>
      </c>
      <c r="AD230" t="s">
        <v>25</v>
      </c>
      <c r="AE230" t="s">
        <v>25</v>
      </c>
      <c r="AF230" t="s">
        <v>25</v>
      </c>
      <c r="AG230" t="s">
        <v>25</v>
      </c>
      <c r="AH230" t="s">
        <v>25</v>
      </c>
      <c r="AI230" t="s">
        <v>25</v>
      </c>
      <c r="AJ230" t="s">
        <v>25</v>
      </c>
      <c r="AK230" t="s">
        <v>25</v>
      </c>
      <c r="AL230" t="s">
        <v>25</v>
      </c>
      <c r="AM230" t="s">
        <v>25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 t="s">
        <v>25</v>
      </c>
      <c r="AU230" t="s">
        <v>25</v>
      </c>
      <c r="AV230" t="s">
        <v>25</v>
      </c>
      <c r="AW230" t="s">
        <v>25</v>
      </c>
      <c r="AX230" t="s">
        <v>25</v>
      </c>
      <c r="AY230" t="s">
        <v>25</v>
      </c>
      <c r="AZ230" t="s">
        <v>25</v>
      </c>
      <c r="BA230" t="s">
        <v>25</v>
      </c>
      <c r="BB230" t="s">
        <v>25</v>
      </c>
      <c r="BC230" t="s">
        <v>25</v>
      </c>
      <c r="BD230" t="s">
        <v>25</v>
      </c>
      <c r="BE230" t="s">
        <v>25</v>
      </c>
      <c r="BF230" t="s">
        <v>25</v>
      </c>
      <c r="BG230" t="s">
        <v>25</v>
      </c>
      <c r="BH230" t="s">
        <v>25</v>
      </c>
      <c r="BI230" t="s">
        <v>25</v>
      </c>
      <c r="BJ230" t="s">
        <v>25</v>
      </c>
      <c r="BK230" t="s">
        <v>25</v>
      </c>
      <c r="BL230" t="s">
        <v>25</v>
      </c>
      <c r="BM230" t="s">
        <v>25</v>
      </c>
      <c r="BN230" t="s">
        <v>25</v>
      </c>
      <c r="BO230" t="s">
        <v>25</v>
      </c>
      <c r="BP230" t="s">
        <v>25</v>
      </c>
      <c r="BQ230" t="s">
        <v>25</v>
      </c>
      <c r="BR230" t="s">
        <v>25</v>
      </c>
      <c r="BS230" t="s">
        <v>25</v>
      </c>
      <c r="BT230" t="s">
        <v>25</v>
      </c>
      <c r="BU230" t="s">
        <v>25</v>
      </c>
      <c r="BV230" t="s">
        <v>25</v>
      </c>
      <c r="BW230">
        <v>135.32551030480201</v>
      </c>
      <c r="BX230">
        <v>14.0864644098863</v>
      </c>
      <c r="BY230">
        <f>BX230/T230</f>
        <v>2.6780350589137454</v>
      </c>
      <c r="BZ230">
        <v>9.8048083529033203</v>
      </c>
      <c r="CA230">
        <v>2.7539734279456001</v>
      </c>
      <c r="CB230">
        <v>0.56357539221294395</v>
      </c>
      <c r="CC230">
        <v>1.9397768114966501E-2</v>
      </c>
      <c r="CD230">
        <v>1.86132133768416E-2</v>
      </c>
      <c r="CE230">
        <v>1.04215041875043</v>
      </c>
      <c r="CF230">
        <v>0.49993739357043798</v>
      </c>
      <c r="CG230">
        <v>1.2056830005066499</v>
      </c>
      <c r="CH230">
        <v>8.7592918963793807</v>
      </c>
      <c r="CI230">
        <v>0.89753354950157904</v>
      </c>
      <c r="CJ230">
        <v>0.95049929368955599</v>
      </c>
      <c r="CK230">
        <v>0.101826456619073</v>
      </c>
      <c r="CL230">
        <v>0.519074672047526</v>
      </c>
      <c r="CM230">
        <v>0.21053521934274799</v>
      </c>
      <c r="CN230">
        <v>4.7414412035959398E-2</v>
      </c>
      <c r="CO230">
        <v>0.52073871696180096</v>
      </c>
      <c r="CP230">
        <v>0.22655650313841699</v>
      </c>
      <c r="CQ230" t="s">
        <v>25</v>
      </c>
      <c r="CR230">
        <v>0.14872311995681201</v>
      </c>
      <c r="CS230">
        <v>0.35461028927000954</v>
      </c>
      <c r="CT230">
        <v>0.52473931601673018</v>
      </c>
      <c r="CU230">
        <v>0.34428028286935669</v>
      </c>
      <c r="CV230">
        <v>7.9785408489038825E-2</v>
      </c>
      <c r="CW230">
        <v>8.896294715652639E-2</v>
      </c>
      <c r="CX230">
        <v>0</v>
      </c>
      <c r="CY230">
        <v>0.14514497707961238</v>
      </c>
    </row>
    <row r="231" spans="1:103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46"/>
        <v>39.630093855992449</v>
      </c>
      <c r="O231">
        <f t="shared" si="44"/>
        <v>79.260187711984898</v>
      </c>
      <c r="P231">
        <v>196.46230649592738</v>
      </c>
      <c r="Q231">
        <f t="shared" si="47"/>
        <v>107.06828277852551</v>
      </c>
      <c r="R231">
        <f t="shared" si="45"/>
        <v>214.13656555705103</v>
      </c>
      <c r="S231">
        <v>5.69</v>
      </c>
      <c r="T231">
        <v>5.26</v>
      </c>
      <c r="U231" t="s">
        <v>25</v>
      </c>
      <c r="V231" t="s">
        <v>25</v>
      </c>
      <c r="W231" t="s">
        <v>25</v>
      </c>
      <c r="X231" t="s">
        <v>25</v>
      </c>
      <c r="Y231" t="s">
        <v>25</v>
      </c>
      <c r="Z231" t="s">
        <v>25</v>
      </c>
      <c r="AA231" t="s">
        <v>25</v>
      </c>
      <c r="AB231" t="s">
        <v>25</v>
      </c>
      <c r="AC231" t="s">
        <v>25</v>
      </c>
      <c r="AD231" t="s">
        <v>25</v>
      </c>
      <c r="AE231" t="s">
        <v>25</v>
      </c>
      <c r="AF231" t="s">
        <v>25</v>
      </c>
      <c r="AG231" t="s">
        <v>25</v>
      </c>
      <c r="AH231" t="s">
        <v>25</v>
      </c>
      <c r="AI231" t="s">
        <v>25</v>
      </c>
      <c r="AJ231" t="s">
        <v>25</v>
      </c>
      <c r="AK231" t="s">
        <v>25</v>
      </c>
      <c r="AL231" t="s">
        <v>25</v>
      </c>
      <c r="AM231" t="s">
        <v>25</v>
      </c>
      <c r="AN231" t="s">
        <v>25</v>
      </c>
      <c r="AO231" t="s">
        <v>25</v>
      </c>
      <c r="AP231" t="s">
        <v>25</v>
      </c>
      <c r="AQ231" t="s">
        <v>25</v>
      </c>
      <c r="AR231" t="s">
        <v>25</v>
      </c>
      <c r="AS231" t="s">
        <v>25</v>
      </c>
      <c r="AT231" t="s">
        <v>25</v>
      </c>
      <c r="AU231" t="s">
        <v>25</v>
      </c>
      <c r="AV231" t="s">
        <v>25</v>
      </c>
      <c r="AW231" t="s">
        <v>25</v>
      </c>
      <c r="AX231" t="s">
        <v>25</v>
      </c>
      <c r="AY231" t="s">
        <v>25</v>
      </c>
      <c r="AZ231" t="s">
        <v>25</v>
      </c>
      <c r="BA231" t="s">
        <v>25</v>
      </c>
      <c r="BB231" t="s">
        <v>25</v>
      </c>
      <c r="BC231" t="s">
        <v>25</v>
      </c>
      <c r="BD231" t="s">
        <v>25</v>
      </c>
      <c r="BE231" t="s">
        <v>25</v>
      </c>
      <c r="BF231" t="s">
        <v>25</v>
      </c>
      <c r="BG231" t="s">
        <v>25</v>
      </c>
      <c r="BH231" t="s">
        <v>25</v>
      </c>
      <c r="BI231" t="s">
        <v>25</v>
      </c>
      <c r="BJ231" t="s">
        <v>25</v>
      </c>
      <c r="BK231" t="s">
        <v>25</v>
      </c>
      <c r="BL231" t="s">
        <v>25</v>
      </c>
      <c r="BM231" t="s">
        <v>25</v>
      </c>
      <c r="BN231" t="s">
        <v>25</v>
      </c>
      <c r="BO231" t="s">
        <v>25</v>
      </c>
      <c r="BP231" t="s">
        <v>25</v>
      </c>
      <c r="BQ231" t="s">
        <v>25</v>
      </c>
      <c r="BR231" t="s">
        <v>25</v>
      </c>
      <c r="BS231" t="s">
        <v>25</v>
      </c>
      <c r="BT231" t="s">
        <v>25</v>
      </c>
      <c r="BU231" t="s">
        <v>25</v>
      </c>
      <c r="BV231" t="s">
        <v>25</v>
      </c>
      <c r="BW231">
        <v>135.32551030480201</v>
      </c>
      <c r="BX231">
        <v>14.0864644098863</v>
      </c>
      <c r="BY231">
        <f>BX231/T231</f>
        <v>2.6780350589137454</v>
      </c>
      <c r="BZ231">
        <v>9.8048083529033203</v>
      </c>
      <c r="CA231">
        <v>2.7539734279456001</v>
      </c>
      <c r="CB231">
        <v>0.56357539221294395</v>
      </c>
      <c r="CC231">
        <v>1.9397768114966501E-2</v>
      </c>
      <c r="CD231">
        <v>1.86132133768416E-2</v>
      </c>
      <c r="CE231">
        <v>1.04215041875043</v>
      </c>
      <c r="CF231">
        <v>0.49993739357043798</v>
      </c>
      <c r="CG231">
        <v>1.2056830005066499</v>
      </c>
      <c r="CH231">
        <v>8.7592918963793807</v>
      </c>
      <c r="CI231">
        <v>0.89753354950157904</v>
      </c>
      <c r="CJ231">
        <v>0.95049929368955599</v>
      </c>
      <c r="CK231">
        <v>0.101826456619073</v>
      </c>
      <c r="CL231">
        <v>0.519074672047526</v>
      </c>
      <c r="CM231">
        <v>0.21053521934274799</v>
      </c>
      <c r="CN231">
        <v>4.7414412035959398E-2</v>
      </c>
      <c r="CO231">
        <v>0.52073871696180096</v>
      </c>
      <c r="CP231">
        <v>0.22655650313841699</v>
      </c>
      <c r="CQ231" t="s">
        <v>25</v>
      </c>
      <c r="CR231">
        <v>0.14872311995681201</v>
      </c>
      <c r="CS231">
        <v>0.35461028927000954</v>
      </c>
      <c r="CT231">
        <v>0.52473931601673018</v>
      </c>
      <c r="CU231">
        <v>0.34428028286935669</v>
      </c>
      <c r="CV231">
        <v>7.9785408489038825E-2</v>
      </c>
      <c r="CW231">
        <v>8.896294715652639E-2</v>
      </c>
      <c r="CX231">
        <v>0</v>
      </c>
      <c r="CY231">
        <v>0.14514497707961238</v>
      </c>
    </row>
    <row r="232" spans="1:103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46"/>
        <v>501.26980417296102</v>
      </c>
      <c r="O232">
        <f t="shared" si="44"/>
        <v>970.19962097992459</v>
      </c>
      <c r="P232">
        <v>48.825524809585986</v>
      </c>
      <c r="Q232">
        <f t="shared" si="47"/>
        <v>92.431068833603362</v>
      </c>
      <c r="R232">
        <f t="shared" si="45"/>
        <v>178.89884290374846</v>
      </c>
      <c r="S232">
        <v>5.69</v>
      </c>
      <c r="T232">
        <v>5.26</v>
      </c>
      <c r="U232" t="s">
        <v>25</v>
      </c>
      <c r="V232" t="s">
        <v>25</v>
      </c>
      <c r="W232" t="s">
        <v>25</v>
      </c>
      <c r="X232" t="s">
        <v>25</v>
      </c>
      <c r="Y232" t="s">
        <v>25</v>
      </c>
      <c r="Z232" t="s">
        <v>25</v>
      </c>
      <c r="AA232" t="s">
        <v>25</v>
      </c>
      <c r="AB232" t="s">
        <v>25</v>
      </c>
      <c r="AC232" t="s">
        <v>25</v>
      </c>
      <c r="AD232" t="s">
        <v>25</v>
      </c>
      <c r="AE232" t="s">
        <v>25</v>
      </c>
      <c r="AF232" t="s">
        <v>25</v>
      </c>
      <c r="AG232" t="s">
        <v>25</v>
      </c>
      <c r="AH232" t="s">
        <v>25</v>
      </c>
      <c r="AI232" t="s">
        <v>25</v>
      </c>
      <c r="AJ232" t="s">
        <v>25</v>
      </c>
      <c r="AK232" t="s">
        <v>25</v>
      </c>
      <c r="AL232" t="s">
        <v>25</v>
      </c>
      <c r="AM232" t="s">
        <v>25</v>
      </c>
      <c r="AN232" t="s">
        <v>25</v>
      </c>
      <c r="AO232" t="s">
        <v>25</v>
      </c>
      <c r="AP232" t="s">
        <v>25</v>
      </c>
      <c r="AQ232" t="s">
        <v>25</v>
      </c>
      <c r="AR232" t="s">
        <v>25</v>
      </c>
      <c r="AS232" t="s">
        <v>25</v>
      </c>
      <c r="AT232" t="s">
        <v>25</v>
      </c>
      <c r="AU232" t="s">
        <v>25</v>
      </c>
      <c r="AV232" t="s">
        <v>25</v>
      </c>
      <c r="AW232" t="s">
        <v>25</v>
      </c>
      <c r="AX232" t="s">
        <v>25</v>
      </c>
      <c r="AY232" t="s">
        <v>25</v>
      </c>
      <c r="AZ232" t="s">
        <v>25</v>
      </c>
      <c r="BA232" t="s">
        <v>25</v>
      </c>
      <c r="BB232" t="s">
        <v>25</v>
      </c>
      <c r="BC232" t="s">
        <v>25</v>
      </c>
      <c r="BD232" t="s">
        <v>25</v>
      </c>
      <c r="BE232" t="s">
        <v>25</v>
      </c>
      <c r="BF232" t="s">
        <v>25</v>
      </c>
      <c r="BG232" t="s">
        <v>25</v>
      </c>
      <c r="BH232" t="s">
        <v>25</v>
      </c>
      <c r="BI232" t="s">
        <v>25</v>
      </c>
      <c r="BJ232" t="s">
        <v>25</v>
      </c>
      <c r="BK232" t="s">
        <v>25</v>
      </c>
      <c r="BL232" t="s">
        <v>25</v>
      </c>
      <c r="BM232" t="s">
        <v>25</v>
      </c>
      <c r="BN232" t="s">
        <v>25</v>
      </c>
      <c r="BO232" t="s">
        <v>25</v>
      </c>
      <c r="BP232" t="s">
        <v>25</v>
      </c>
      <c r="BQ232" t="s">
        <v>25</v>
      </c>
      <c r="BR232" t="s">
        <v>25</v>
      </c>
      <c r="BS232" t="s">
        <v>25</v>
      </c>
      <c r="BT232" t="s">
        <v>25</v>
      </c>
      <c r="BU232" t="s">
        <v>25</v>
      </c>
      <c r="BV232" t="s">
        <v>25</v>
      </c>
      <c r="BW232">
        <v>135.32551030480201</v>
      </c>
      <c r="BX232">
        <v>14.0864644098863</v>
      </c>
      <c r="BY232">
        <f>BX232/T232</f>
        <v>2.6780350589137454</v>
      </c>
      <c r="BZ232">
        <v>9.8048083529033203</v>
      </c>
      <c r="CA232">
        <v>2.7539734279456001</v>
      </c>
      <c r="CB232">
        <v>0.56357539221294395</v>
      </c>
      <c r="CC232">
        <v>1.9397768114966501E-2</v>
      </c>
      <c r="CD232">
        <v>1.86132133768416E-2</v>
      </c>
      <c r="CE232">
        <v>1.04215041875043</v>
      </c>
      <c r="CF232">
        <v>0.49993739357043798</v>
      </c>
      <c r="CG232">
        <v>1.2056830005066499</v>
      </c>
      <c r="CH232">
        <v>8.7592918963793807</v>
      </c>
      <c r="CI232">
        <v>0.89753354950157904</v>
      </c>
      <c r="CJ232">
        <v>0.95049929368955599</v>
      </c>
      <c r="CK232">
        <v>0.101826456619073</v>
      </c>
      <c r="CL232">
        <v>0.519074672047526</v>
      </c>
      <c r="CM232">
        <v>0.21053521934274799</v>
      </c>
      <c r="CN232">
        <v>4.7414412035959398E-2</v>
      </c>
      <c r="CO232">
        <v>0.52073871696180096</v>
      </c>
      <c r="CP232">
        <v>0.22655650313841699</v>
      </c>
      <c r="CQ232" t="s">
        <v>25</v>
      </c>
      <c r="CR232">
        <v>0.14872311995681201</v>
      </c>
      <c r="CS232">
        <v>0.35461028927000954</v>
      </c>
      <c r="CT232">
        <v>0.52473931601673018</v>
      </c>
      <c r="CU232">
        <v>0.34428028286935669</v>
      </c>
      <c r="CV232">
        <v>7.9785408489038825E-2</v>
      </c>
      <c r="CW232">
        <v>8.896294715652639E-2</v>
      </c>
      <c r="CX232">
        <v>0</v>
      </c>
      <c r="CY232">
        <v>0.14514497707961238</v>
      </c>
    </row>
    <row r="233" spans="1:103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46"/>
        <v>171.11313131444615</v>
      </c>
      <c r="O233">
        <f t="shared" si="44"/>
        <v>342.2262626288923</v>
      </c>
      <c r="P233">
        <v>246.6588122692834</v>
      </c>
      <c r="Q233">
        <f t="shared" si="47"/>
        <v>1143.218218687826</v>
      </c>
      <c r="R233">
        <f t="shared" si="45"/>
        <v>2286.4364373756521</v>
      </c>
      <c r="S233">
        <v>5.69</v>
      </c>
      <c r="T233">
        <v>5.26</v>
      </c>
      <c r="U233" t="s">
        <v>25</v>
      </c>
      <c r="V233" t="s">
        <v>25</v>
      </c>
      <c r="W233" t="s">
        <v>25</v>
      </c>
      <c r="X233" t="s">
        <v>25</v>
      </c>
      <c r="Y233" t="s">
        <v>25</v>
      </c>
      <c r="Z233" t="s">
        <v>25</v>
      </c>
      <c r="AA233" t="s">
        <v>25</v>
      </c>
      <c r="AB233" t="s">
        <v>25</v>
      </c>
      <c r="AC233" t="s">
        <v>25</v>
      </c>
      <c r="AD233" t="s">
        <v>25</v>
      </c>
      <c r="AE233" t="s">
        <v>25</v>
      </c>
      <c r="AF233" t="s">
        <v>25</v>
      </c>
      <c r="AG233" t="s">
        <v>25</v>
      </c>
      <c r="AH233" t="s">
        <v>25</v>
      </c>
      <c r="AI233" t="s">
        <v>25</v>
      </c>
      <c r="AJ233" t="s">
        <v>25</v>
      </c>
      <c r="AK233" t="s">
        <v>25</v>
      </c>
      <c r="AL233" t="s">
        <v>25</v>
      </c>
      <c r="AM233" t="s">
        <v>25</v>
      </c>
      <c r="AN233" t="s">
        <v>25</v>
      </c>
      <c r="AO233" t="s">
        <v>25</v>
      </c>
      <c r="AP233" t="s">
        <v>25</v>
      </c>
      <c r="AQ233" t="s">
        <v>25</v>
      </c>
      <c r="AR233" t="s">
        <v>25</v>
      </c>
      <c r="AS233" t="s">
        <v>25</v>
      </c>
      <c r="AT233" t="s">
        <v>25</v>
      </c>
      <c r="AU233" t="s">
        <v>25</v>
      </c>
      <c r="AV233" t="s">
        <v>25</v>
      </c>
      <c r="AW233" t="s">
        <v>25</v>
      </c>
      <c r="AX233" t="s">
        <v>25</v>
      </c>
      <c r="AY233" t="s">
        <v>25</v>
      </c>
      <c r="AZ233" t="s">
        <v>25</v>
      </c>
      <c r="BA233" t="s">
        <v>25</v>
      </c>
      <c r="BB233" t="s">
        <v>25</v>
      </c>
      <c r="BC233" t="s">
        <v>25</v>
      </c>
      <c r="BD233" t="s">
        <v>25</v>
      </c>
      <c r="BE233" t="s">
        <v>25</v>
      </c>
      <c r="BF233" t="s">
        <v>25</v>
      </c>
      <c r="BG233" t="s">
        <v>25</v>
      </c>
      <c r="BH233" t="s">
        <v>25</v>
      </c>
      <c r="BI233" t="s">
        <v>25</v>
      </c>
      <c r="BJ233" t="s">
        <v>25</v>
      </c>
      <c r="BK233" t="s">
        <v>25</v>
      </c>
      <c r="BL233" t="s">
        <v>25</v>
      </c>
      <c r="BM233" t="s">
        <v>25</v>
      </c>
      <c r="BN233" t="s">
        <v>25</v>
      </c>
      <c r="BO233" t="s">
        <v>25</v>
      </c>
      <c r="BP233" t="s">
        <v>25</v>
      </c>
      <c r="BQ233" t="s">
        <v>25</v>
      </c>
      <c r="BR233" t="s">
        <v>25</v>
      </c>
      <c r="BS233" t="s">
        <v>25</v>
      </c>
      <c r="BT233" t="s">
        <v>25</v>
      </c>
      <c r="BU233" t="s">
        <v>25</v>
      </c>
      <c r="BV233" t="s">
        <v>25</v>
      </c>
      <c r="BW233">
        <v>135.32551030480201</v>
      </c>
      <c r="BX233">
        <v>14.0864644098863</v>
      </c>
      <c r="BY233">
        <f>BX233/T233</f>
        <v>2.6780350589137454</v>
      </c>
      <c r="BZ233">
        <v>9.8048083529033203</v>
      </c>
      <c r="CA233">
        <v>2.7539734279456001</v>
      </c>
      <c r="CB233">
        <v>0.56357539221294395</v>
      </c>
      <c r="CC233">
        <v>1.9397768114966501E-2</v>
      </c>
      <c r="CD233">
        <v>1.86132133768416E-2</v>
      </c>
      <c r="CE233">
        <v>1.04215041875043</v>
      </c>
      <c r="CF233">
        <v>0.49993739357043798</v>
      </c>
      <c r="CG233">
        <v>1.2056830005066499</v>
      </c>
      <c r="CH233">
        <v>8.7592918963793807</v>
      </c>
      <c r="CI233">
        <v>0.89753354950157904</v>
      </c>
      <c r="CJ233">
        <v>0.95049929368955599</v>
      </c>
      <c r="CK233">
        <v>0.101826456619073</v>
      </c>
      <c r="CL233">
        <v>0.519074672047526</v>
      </c>
      <c r="CM233">
        <v>0.21053521934274799</v>
      </c>
      <c r="CN233">
        <v>4.7414412035959398E-2</v>
      </c>
      <c r="CO233">
        <v>0.52073871696180096</v>
      </c>
      <c r="CP233">
        <v>0.22655650313841699</v>
      </c>
      <c r="CQ233" t="s">
        <v>25</v>
      </c>
      <c r="CR233">
        <v>0.14872311995681201</v>
      </c>
      <c r="CS233">
        <v>0.35461028927000954</v>
      </c>
      <c r="CT233">
        <v>0.52473931601673018</v>
      </c>
      <c r="CU233">
        <v>0.34428028286935669</v>
      </c>
      <c r="CV233">
        <v>7.9785408489038825E-2</v>
      </c>
      <c r="CW233">
        <v>8.896294715652639E-2</v>
      </c>
      <c r="CX233">
        <v>0</v>
      </c>
      <c r="CY233">
        <v>0.14514497707961238</v>
      </c>
    </row>
    <row r="234" spans="1:103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46"/>
        <v>6.1746768578112858</v>
      </c>
      <c r="O234">
        <f t="shared" si="44"/>
        <v>11.57751910839616</v>
      </c>
      <c r="P234">
        <v>119.69118001902984</v>
      </c>
      <c r="Q234">
        <f t="shared" si="47"/>
        <v>30.502803446193489</v>
      </c>
      <c r="R234">
        <f t="shared" si="45"/>
        <v>57.192756461612795</v>
      </c>
      <c r="S234">
        <v>5.69</v>
      </c>
      <c r="T234">
        <v>5.26</v>
      </c>
      <c r="U234" t="s">
        <v>25</v>
      </c>
      <c r="V234" t="s">
        <v>25</v>
      </c>
      <c r="W234" t="s">
        <v>25</v>
      </c>
      <c r="X234" t="s">
        <v>25</v>
      </c>
      <c r="Y234" t="s">
        <v>25</v>
      </c>
      <c r="Z234" t="s">
        <v>25</v>
      </c>
      <c r="AA234" t="s">
        <v>25</v>
      </c>
      <c r="AB234" t="s">
        <v>25</v>
      </c>
      <c r="AC234" t="s">
        <v>25</v>
      </c>
      <c r="AD234" t="s">
        <v>25</v>
      </c>
      <c r="AE234" t="s">
        <v>25</v>
      </c>
      <c r="AF234" t="s">
        <v>25</v>
      </c>
      <c r="AG234" t="s">
        <v>25</v>
      </c>
      <c r="AH234" t="s">
        <v>25</v>
      </c>
      <c r="AI234" t="s">
        <v>25</v>
      </c>
      <c r="AJ234" t="s">
        <v>25</v>
      </c>
      <c r="AK234" t="s">
        <v>25</v>
      </c>
      <c r="AL234" t="s">
        <v>25</v>
      </c>
      <c r="AM234" t="s">
        <v>25</v>
      </c>
      <c r="AN234" t="s">
        <v>25</v>
      </c>
      <c r="AO234" t="s">
        <v>25</v>
      </c>
      <c r="AP234" t="s">
        <v>25</v>
      </c>
      <c r="AQ234" t="s">
        <v>25</v>
      </c>
      <c r="AR234" t="s">
        <v>25</v>
      </c>
      <c r="AS234" t="s">
        <v>25</v>
      </c>
      <c r="AT234" t="s">
        <v>25</v>
      </c>
      <c r="AU234" t="s">
        <v>25</v>
      </c>
      <c r="AV234" t="s">
        <v>25</v>
      </c>
      <c r="AW234" t="s">
        <v>25</v>
      </c>
      <c r="AX234" t="s">
        <v>25</v>
      </c>
      <c r="AY234" t="s">
        <v>25</v>
      </c>
      <c r="AZ234" t="s">
        <v>25</v>
      </c>
      <c r="BA234" t="s">
        <v>25</v>
      </c>
      <c r="BB234" t="s">
        <v>25</v>
      </c>
      <c r="BC234" t="s">
        <v>25</v>
      </c>
      <c r="BD234" t="s">
        <v>25</v>
      </c>
      <c r="BE234" t="s">
        <v>25</v>
      </c>
      <c r="BF234" t="s">
        <v>25</v>
      </c>
      <c r="BG234" t="s">
        <v>25</v>
      </c>
      <c r="BH234" t="s">
        <v>25</v>
      </c>
      <c r="BI234" t="s">
        <v>25</v>
      </c>
      <c r="BJ234" t="s">
        <v>25</v>
      </c>
      <c r="BK234" t="s">
        <v>25</v>
      </c>
      <c r="BL234" t="s">
        <v>25</v>
      </c>
      <c r="BM234" t="s">
        <v>25</v>
      </c>
      <c r="BN234" t="s">
        <v>25</v>
      </c>
      <c r="BO234" t="s">
        <v>25</v>
      </c>
      <c r="BP234" t="s">
        <v>25</v>
      </c>
      <c r="BQ234" t="s">
        <v>25</v>
      </c>
      <c r="BR234" t="s">
        <v>25</v>
      </c>
      <c r="BS234" t="s">
        <v>25</v>
      </c>
      <c r="BT234" t="s">
        <v>25</v>
      </c>
      <c r="BU234" t="s">
        <v>25</v>
      </c>
      <c r="BV234" t="s">
        <v>25</v>
      </c>
      <c r="BW234">
        <v>135.32551030480201</v>
      </c>
      <c r="BX234">
        <v>14.0864644098863</v>
      </c>
      <c r="BY234">
        <f>BX234/T234</f>
        <v>2.6780350589137454</v>
      </c>
      <c r="BZ234">
        <v>9.8048083529033203</v>
      </c>
      <c r="CA234">
        <v>2.7539734279456001</v>
      </c>
      <c r="CB234">
        <v>0.56357539221294395</v>
      </c>
      <c r="CC234">
        <v>1.9397768114966501E-2</v>
      </c>
      <c r="CD234">
        <v>1.86132133768416E-2</v>
      </c>
      <c r="CE234">
        <v>1.04215041875043</v>
      </c>
      <c r="CF234">
        <v>0.49993739357043798</v>
      </c>
      <c r="CG234">
        <v>1.2056830005066499</v>
      </c>
      <c r="CH234">
        <v>8.7592918963793807</v>
      </c>
      <c r="CI234">
        <v>0.89753354950157904</v>
      </c>
      <c r="CJ234">
        <v>0.95049929368955599</v>
      </c>
      <c r="CK234">
        <v>0.101826456619073</v>
      </c>
      <c r="CL234">
        <v>0.519074672047526</v>
      </c>
      <c r="CM234">
        <v>0.21053521934274799</v>
      </c>
      <c r="CN234">
        <v>4.7414412035959398E-2</v>
      </c>
      <c r="CO234">
        <v>0.52073871696180096</v>
      </c>
      <c r="CP234">
        <v>0.22655650313841699</v>
      </c>
      <c r="CQ234" t="s">
        <v>25</v>
      </c>
      <c r="CR234">
        <v>0.14872311995681201</v>
      </c>
      <c r="CS234">
        <v>0.35461028927000954</v>
      </c>
      <c r="CT234">
        <v>0.52473931601673018</v>
      </c>
      <c r="CU234">
        <v>0.34428028286935669</v>
      </c>
      <c r="CV234">
        <v>7.9785408489038825E-2</v>
      </c>
      <c r="CW234">
        <v>8.896294715652639E-2</v>
      </c>
      <c r="CX234">
        <v>0</v>
      </c>
      <c r="CY234">
        <v>0.14514497707961238</v>
      </c>
    </row>
    <row r="235" spans="1:103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46"/>
        <v>7.9933928671692787</v>
      </c>
      <c r="O235">
        <f t="shared" si="44"/>
        <v>14.987611625942398</v>
      </c>
      <c r="P235">
        <v>178.74589269356642</v>
      </c>
      <c r="Q235">
        <f t="shared" si="47"/>
        <v>48.219217248554465</v>
      </c>
      <c r="R235">
        <f t="shared" si="45"/>
        <v>90.411032341039615</v>
      </c>
      <c r="S235">
        <v>5.69</v>
      </c>
      <c r="T235">
        <v>5.26</v>
      </c>
      <c r="U235" t="s">
        <v>25</v>
      </c>
      <c r="V235" t="s">
        <v>25</v>
      </c>
      <c r="W235" t="s">
        <v>25</v>
      </c>
      <c r="X235" t="s">
        <v>25</v>
      </c>
      <c r="Y235" t="s">
        <v>25</v>
      </c>
      <c r="Z235" t="s">
        <v>25</v>
      </c>
      <c r="AA235" t="s">
        <v>25</v>
      </c>
      <c r="AB235" t="s">
        <v>25</v>
      </c>
      <c r="AC235" t="s">
        <v>25</v>
      </c>
      <c r="AD235" t="s">
        <v>25</v>
      </c>
      <c r="AE235" t="s">
        <v>25</v>
      </c>
      <c r="AF235" t="s">
        <v>25</v>
      </c>
      <c r="AG235" t="s">
        <v>25</v>
      </c>
      <c r="AH235" t="s">
        <v>25</v>
      </c>
      <c r="AI235" t="s">
        <v>25</v>
      </c>
      <c r="AJ235" t="s">
        <v>25</v>
      </c>
      <c r="AK235" t="s">
        <v>25</v>
      </c>
      <c r="AL235" t="s">
        <v>25</v>
      </c>
      <c r="AM235" t="s">
        <v>25</v>
      </c>
      <c r="AN235" t="s">
        <v>25</v>
      </c>
      <c r="AO235" t="s">
        <v>25</v>
      </c>
      <c r="AP235" t="s">
        <v>25</v>
      </c>
      <c r="AQ235" t="s">
        <v>25</v>
      </c>
      <c r="AR235" t="s">
        <v>25</v>
      </c>
      <c r="AS235" t="s">
        <v>25</v>
      </c>
      <c r="AT235" t="s">
        <v>25</v>
      </c>
      <c r="AU235" t="s">
        <v>25</v>
      </c>
      <c r="AV235" t="s">
        <v>25</v>
      </c>
      <c r="AW235" t="s">
        <v>25</v>
      </c>
      <c r="AX235" t="s">
        <v>25</v>
      </c>
      <c r="AY235" t="s">
        <v>25</v>
      </c>
      <c r="AZ235" t="s">
        <v>25</v>
      </c>
      <c r="BA235" t="s">
        <v>25</v>
      </c>
      <c r="BB235" t="s">
        <v>25</v>
      </c>
      <c r="BC235" t="s">
        <v>25</v>
      </c>
      <c r="BD235" t="s">
        <v>25</v>
      </c>
      <c r="BE235" t="s">
        <v>25</v>
      </c>
      <c r="BF235" t="s">
        <v>25</v>
      </c>
      <c r="BG235" t="s">
        <v>25</v>
      </c>
      <c r="BH235" t="s">
        <v>25</v>
      </c>
      <c r="BI235" t="s">
        <v>25</v>
      </c>
      <c r="BJ235" t="s">
        <v>25</v>
      </c>
      <c r="BK235" t="s">
        <v>25</v>
      </c>
      <c r="BL235" t="s">
        <v>25</v>
      </c>
      <c r="BM235" t="s">
        <v>25</v>
      </c>
      <c r="BN235" t="s">
        <v>25</v>
      </c>
      <c r="BO235" t="s">
        <v>25</v>
      </c>
      <c r="BP235" t="s">
        <v>25</v>
      </c>
      <c r="BQ235" t="s">
        <v>25</v>
      </c>
      <c r="BR235" t="s">
        <v>25</v>
      </c>
      <c r="BS235" t="s">
        <v>25</v>
      </c>
      <c r="BT235" t="s">
        <v>25</v>
      </c>
      <c r="BU235" t="s">
        <v>25</v>
      </c>
      <c r="BV235" t="s">
        <v>25</v>
      </c>
      <c r="BW235">
        <v>135.32551030480201</v>
      </c>
      <c r="BX235">
        <v>14.0864644098863</v>
      </c>
      <c r="BY235">
        <f>BX235/T235</f>
        <v>2.6780350589137454</v>
      </c>
      <c r="BZ235">
        <v>9.8048083529033203</v>
      </c>
      <c r="CA235">
        <v>2.7539734279456001</v>
      </c>
      <c r="CB235">
        <v>0.56357539221294395</v>
      </c>
      <c r="CC235">
        <v>1.9397768114966501E-2</v>
      </c>
      <c r="CD235">
        <v>1.86132133768416E-2</v>
      </c>
      <c r="CE235">
        <v>1.04215041875043</v>
      </c>
      <c r="CF235">
        <v>0.49993739357043798</v>
      </c>
      <c r="CG235">
        <v>1.2056830005066499</v>
      </c>
      <c r="CH235">
        <v>8.7592918963793807</v>
      </c>
      <c r="CI235">
        <v>0.89753354950157904</v>
      </c>
      <c r="CJ235">
        <v>0.95049929368955599</v>
      </c>
      <c r="CK235">
        <v>0.101826456619073</v>
      </c>
      <c r="CL235">
        <v>0.519074672047526</v>
      </c>
      <c r="CM235">
        <v>0.21053521934274799</v>
      </c>
      <c r="CN235">
        <v>4.7414412035959398E-2</v>
      </c>
      <c r="CO235">
        <v>0.52073871696180096</v>
      </c>
      <c r="CP235">
        <v>0.22655650313841699</v>
      </c>
      <c r="CQ235" t="s">
        <v>25</v>
      </c>
      <c r="CR235">
        <v>0.14872311995681201</v>
      </c>
      <c r="CS235">
        <v>0.35461028927000954</v>
      </c>
      <c r="CT235">
        <v>0.52473931601673018</v>
      </c>
      <c r="CU235">
        <v>0.34428028286935669</v>
      </c>
      <c r="CV235">
        <v>7.9785408489038825E-2</v>
      </c>
      <c r="CW235">
        <v>8.896294715652639E-2</v>
      </c>
      <c r="CX235">
        <v>0</v>
      </c>
      <c r="CY235">
        <v>0.14514497707961238</v>
      </c>
    </row>
    <row r="236" spans="1:103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46"/>
        <v>25.574314290963208</v>
      </c>
      <c r="O236">
        <f t="shared" si="44"/>
        <v>46.498753256296744</v>
      </c>
      <c r="P236">
        <v>217.13145593201514</v>
      </c>
      <c r="Q236">
        <f t="shared" si="47"/>
        <v>59.734886220089081</v>
      </c>
      <c r="R236">
        <f t="shared" si="45"/>
        <v>108.60888403652559</v>
      </c>
      <c r="S236">
        <v>5.69</v>
      </c>
      <c r="T236">
        <v>5.26</v>
      </c>
      <c r="U236" t="s">
        <v>25</v>
      </c>
      <c r="V236" t="s">
        <v>25</v>
      </c>
      <c r="W236" t="s">
        <v>25</v>
      </c>
      <c r="X236" t="s">
        <v>25</v>
      </c>
      <c r="Y236" t="s">
        <v>25</v>
      </c>
      <c r="Z236" t="s">
        <v>25</v>
      </c>
      <c r="AA236" t="s">
        <v>25</v>
      </c>
      <c r="AB236" t="s">
        <v>25</v>
      </c>
      <c r="AC236" t="s">
        <v>25</v>
      </c>
      <c r="AD236" t="s">
        <v>25</v>
      </c>
      <c r="AE236" t="s">
        <v>25</v>
      </c>
      <c r="AF236" t="s">
        <v>25</v>
      </c>
      <c r="AG236" t="s">
        <v>25</v>
      </c>
      <c r="AH236" t="s">
        <v>25</v>
      </c>
      <c r="AI236" t="s">
        <v>25</v>
      </c>
      <c r="AJ236" t="s">
        <v>25</v>
      </c>
      <c r="AK236" t="s">
        <v>25</v>
      </c>
      <c r="AL236" t="s">
        <v>25</v>
      </c>
      <c r="AM236" t="s">
        <v>25</v>
      </c>
      <c r="AN236" t="s">
        <v>25</v>
      </c>
      <c r="AO236" t="s">
        <v>25</v>
      </c>
      <c r="AP236" t="s">
        <v>25</v>
      </c>
      <c r="AQ236" t="s">
        <v>25</v>
      </c>
      <c r="AR236" t="s">
        <v>25</v>
      </c>
      <c r="AS236" t="s">
        <v>25</v>
      </c>
      <c r="AT236" t="s">
        <v>25</v>
      </c>
      <c r="AU236" t="s">
        <v>25</v>
      </c>
      <c r="AV236" t="s">
        <v>25</v>
      </c>
      <c r="AW236" t="s">
        <v>25</v>
      </c>
      <c r="AX236" t="s">
        <v>25</v>
      </c>
      <c r="AY236" t="s">
        <v>25</v>
      </c>
      <c r="AZ236" t="s">
        <v>25</v>
      </c>
      <c r="BA236" t="s">
        <v>25</v>
      </c>
      <c r="BB236" t="s">
        <v>25</v>
      </c>
      <c r="BC236" t="s">
        <v>25</v>
      </c>
      <c r="BD236" t="s">
        <v>25</v>
      </c>
      <c r="BE236" t="s">
        <v>25</v>
      </c>
      <c r="BF236" t="s">
        <v>25</v>
      </c>
      <c r="BG236" t="s">
        <v>25</v>
      </c>
      <c r="BH236" t="s">
        <v>25</v>
      </c>
      <c r="BI236" t="s">
        <v>25</v>
      </c>
      <c r="BJ236" t="s">
        <v>25</v>
      </c>
      <c r="BK236" t="s">
        <v>25</v>
      </c>
      <c r="BL236" t="s">
        <v>25</v>
      </c>
      <c r="BM236" t="s">
        <v>25</v>
      </c>
      <c r="BN236" t="s">
        <v>25</v>
      </c>
      <c r="BO236" t="s">
        <v>25</v>
      </c>
      <c r="BP236" t="s">
        <v>25</v>
      </c>
      <c r="BQ236" t="s">
        <v>25</v>
      </c>
      <c r="BR236" t="s">
        <v>25</v>
      </c>
      <c r="BS236" t="s">
        <v>25</v>
      </c>
      <c r="BT236" t="s">
        <v>25</v>
      </c>
      <c r="BU236" t="s">
        <v>25</v>
      </c>
      <c r="BV236" t="s">
        <v>25</v>
      </c>
      <c r="BW236">
        <v>135.32551030480201</v>
      </c>
      <c r="BX236">
        <v>14.0864644098863</v>
      </c>
      <c r="BY236">
        <f>BX236/T236</f>
        <v>2.6780350589137454</v>
      </c>
      <c r="BZ236">
        <v>9.8048083529033203</v>
      </c>
      <c r="CA236">
        <v>2.7539734279456001</v>
      </c>
      <c r="CB236">
        <v>0.56357539221294395</v>
      </c>
      <c r="CC236">
        <v>1.9397768114966501E-2</v>
      </c>
      <c r="CD236">
        <v>1.86132133768416E-2</v>
      </c>
      <c r="CE236">
        <v>1.04215041875043</v>
      </c>
      <c r="CF236">
        <v>0.49993739357043798</v>
      </c>
      <c r="CG236">
        <v>1.2056830005066499</v>
      </c>
      <c r="CH236">
        <v>8.7592918963793807</v>
      </c>
      <c r="CI236">
        <v>0.89753354950157904</v>
      </c>
      <c r="CJ236">
        <v>0.95049929368955599</v>
      </c>
      <c r="CK236">
        <v>0.101826456619073</v>
      </c>
      <c r="CL236">
        <v>0.519074672047526</v>
      </c>
      <c r="CM236">
        <v>0.21053521934274799</v>
      </c>
      <c r="CN236">
        <v>4.7414412035959398E-2</v>
      </c>
      <c r="CO236">
        <v>0.52073871696180096</v>
      </c>
      <c r="CP236">
        <v>0.22655650313841699</v>
      </c>
      <c r="CQ236" t="s">
        <v>25</v>
      </c>
      <c r="CR236">
        <v>0.14872311995681201</v>
      </c>
      <c r="CS236">
        <v>0.35461028927000954</v>
      </c>
      <c r="CT236">
        <v>0.52473931601673018</v>
      </c>
      <c r="CU236">
        <v>0.34428028286935669</v>
      </c>
      <c r="CV236">
        <v>7.9785408489038825E-2</v>
      </c>
      <c r="CW236">
        <v>8.896294715652639E-2</v>
      </c>
      <c r="CX236">
        <v>0</v>
      </c>
      <c r="CY236">
        <v>0.14514497707961238</v>
      </c>
    </row>
    <row r="237" spans="1:103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46"/>
        <v>9.0543105392947734</v>
      </c>
      <c r="O237">
        <f t="shared" si="44"/>
        <v>16.976832261177702</v>
      </c>
      <c r="P237">
        <v>169.88768579238592</v>
      </c>
      <c r="Q237">
        <f t="shared" si="47"/>
        <v>45.561755178200322</v>
      </c>
      <c r="R237">
        <f t="shared" si="45"/>
        <v>85.428290959125604</v>
      </c>
      <c r="S237">
        <v>5.69</v>
      </c>
      <c r="T237">
        <v>5.26</v>
      </c>
      <c r="U237" t="s">
        <v>25</v>
      </c>
      <c r="V237" t="s">
        <v>25</v>
      </c>
      <c r="W237" t="s">
        <v>25</v>
      </c>
      <c r="X237" t="s">
        <v>25</v>
      </c>
      <c r="Y237" t="s">
        <v>25</v>
      </c>
      <c r="Z237" t="s">
        <v>25</v>
      </c>
      <c r="AA237" t="s">
        <v>25</v>
      </c>
      <c r="AB237" t="s">
        <v>25</v>
      </c>
      <c r="AC237" t="s">
        <v>25</v>
      </c>
      <c r="AD237" t="s">
        <v>25</v>
      </c>
      <c r="AE237" t="s">
        <v>25</v>
      </c>
      <c r="AF237" t="s">
        <v>25</v>
      </c>
      <c r="AG237" t="s">
        <v>25</v>
      </c>
      <c r="AH237" t="s">
        <v>25</v>
      </c>
      <c r="AI237" t="s">
        <v>25</v>
      </c>
      <c r="AJ237" t="s">
        <v>25</v>
      </c>
      <c r="AK237" t="s">
        <v>25</v>
      </c>
      <c r="AL237" t="s">
        <v>25</v>
      </c>
      <c r="AM237" t="s">
        <v>25</v>
      </c>
      <c r="AN237" t="s">
        <v>25</v>
      </c>
      <c r="AO237" t="s">
        <v>25</v>
      </c>
      <c r="AP237" t="s">
        <v>25</v>
      </c>
      <c r="AQ237" t="s">
        <v>25</v>
      </c>
      <c r="AR237" t="s">
        <v>25</v>
      </c>
      <c r="AS237" t="s">
        <v>25</v>
      </c>
      <c r="AT237" t="s">
        <v>25</v>
      </c>
      <c r="AU237" t="s">
        <v>25</v>
      </c>
      <c r="AV237" t="s">
        <v>25</v>
      </c>
      <c r="AW237" t="s">
        <v>25</v>
      </c>
      <c r="AX237" t="s">
        <v>25</v>
      </c>
      <c r="AY237" t="s">
        <v>25</v>
      </c>
      <c r="AZ237" t="s">
        <v>25</v>
      </c>
      <c r="BA237" t="s">
        <v>25</v>
      </c>
      <c r="BB237" t="s">
        <v>25</v>
      </c>
      <c r="BC237" t="s">
        <v>25</v>
      </c>
      <c r="BD237" t="s">
        <v>25</v>
      </c>
      <c r="BE237" t="s">
        <v>25</v>
      </c>
      <c r="BF237" t="s">
        <v>25</v>
      </c>
      <c r="BG237" t="s">
        <v>25</v>
      </c>
      <c r="BH237" t="s">
        <v>25</v>
      </c>
      <c r="BI237" t="s">
        <v>25</v>
      </c>
      <c r="BJ237" t="s">
        <v>25</v>
      </c>
      <c r="BK237" t="s">
        <v>25</v>
      </c>
      <c r="BL237" t="s">
        <v>25</v>
      </c>
      <c r="BM237" t="s">
        <v>25</v>
      </c>
      <c r="BN237" t="s">
        <v>25</v>
      </c>
      <c r="BO237" t="s">
        <v>25</v>
      </c>
      <c r="BP237" t="s">
        <v>25</v>
      </c>
      <c r="BQ237" t="s">
        <v>25</v>
      </c>
      <c r="BR237" t="s">
        <v>25</v>
      </c>
      <c r="BS237" t="s">
        <v>25</v>
      </c>
      <c r="BT237" t="s">
        <v>25</v>
      </c>
      <c r="BU237" t="s">
        <v>25</v>
      </c>
      <c r="BV237" t="s">
        <v>25</v>
      </c>
      <c r="BW237">
        <v>135.32551030480201</v>
      </c>
      <c r="BX237">
        <v>14.0864644098863</v>
      </c>
      <c r="BY237">
        <f>BX237/T237</f>
        <v>2.6780350589137454</v>
      </c>
      <c r="BZ237">
        <v>9.8048083529033203</v>
      </c>
      <c r="CA237">
        <v>2.7539734279456001</v>
      </c>
      <c r="CB237">
        <v>0.56357539221294395</v>
      </c>
      <c r="CC237">
        <v>1.9397768114966501E-2</v>
      </c>
      <c r="CD237">
        <v>1.86132133768416E-2</v>
      </c>
      <c r="CE237">
        <v>1.04215041875043</v>
      </c>
      <c r="CF237">
        <v>0.49993739357043798</v>
      </c>
      <c r="CG237">
        <v>1.2056830005066499</v>
      </c>
      <c r="CH237">
        <v>8.7592918963793807</v>
      </c>
      <c r="CI237">
        <v>0.89753354950157904</v>
      </c>
      <c r="CJ237">
        <v>0.95049929368955599</v>
      </c>
      <c r="CK237">
        <v>0.101826456619073</v>
      </c>
      <c r="CL237">
        <v>0.519074672047526</v>
      </c>
      <c r="CM237">
        <v>0.21053521934274799</v>
      </c>
      <c r="CN237">
        <v>4.7414412035959398E-2</v>
      </c>
      <c r="CO237">
        <v>0.52073871696180096</v>
      </c>
      <c r="CP237">
        <v>0.22655650313841699</v>
      </c>
      <c r="CQ237" t="s">
        <v>25</v>
      </c>
      <c r="CR237">
        <v>0.14872311995681201</v>
      </c>
      <c r="CS237">
        <v>0.35461028927000954</v>
      </c>
      <c r="CT237">
        <v>0.52473931601673018</v>
      </c>
      <c r="CU237">
        <v>0.34428028286935669</v>
      </c>
      <c r="CV237">
        <v>7.9785408489038825E-2</v>
      </c>
      <c r="CW237">
        <v>8.896294715652639E-2</v>
      </c>
      <c r="CX237">
        <v>0</v>
      </c>
      <c r="CY237">
        <v>0.14514497707961238</v>
      </c>
    </row>
    <row r="238" spans="1:103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46"/>
        <v>31.748991148774479</v>
      </c>
      <c r="O238">
        <f t="shared" si="44"/>
        <v>65.687567894016169</v>
      </c>
      <c r="P238">
        <v>158.0767432574786</v>
      </c>
      <c r="Q238">
        <f t="shared" si="47"/>
        <v>84.036944835456239</v>
      </c>
      <c r="R238">
        <f t="shared" si="45"/>
        <v>173.86954103887496</v>
      </c>
      <c r="S238">
        <v>5.69</v>
      </c>
      <c r="T238">
        <v>5.26</v>
      </c>
      <c r="U238" t="s">
        <v>25</v>
      </c>
      <c r="V238" t="s">
        <v>25</v>
      </c>
      <c r="W238" t="s">
        <v>25</v>
      </c>
      <c r="X238" t="s">
        <v>25</v>
      </c>
      <c r="Y238" t="s">
        <v>25</v>
      </c>
      <c r="Z238" t="s">
        <v>25</v>
      </c>
      <c r="AA238" t="s">
        <v>25</v>
      </c>
      <c r="AB238" t="s">
        <v>25</v>
      </c>
      <c r="AC238" t="s">
        <v>25</v>
      </c>
      <c r="AD238" t="s">
        <v>25</v>
      </c>
      <c r="AE238" t="s">
        <v>25</v>
      </c>
      <c r="AF238" t="s">
        <v>25</v>
      </c>
      <c r="AG238" t="s">
        <v>25</v>
      </c>
      <c r="AH238" t="s">
        <v>25</v>
      </c>
      <c r="AI238" t="s">
        <v>25</v>
      </c>
      <c r="AJ238" t="s">
        <v>25</v>
      </c>
      <c r="AK238" t="s">
        <v>25</v>
      </c>
      <c r="AL238" t="s">
        <v>25</v>
      </c>
      <c r="AM238" t="s">
        <v>25</v>
      </c>
      <c r="AN238" t="s">
        <v>25</v>
      </c>
      <c r="AO238" t="s">
        <v>25</v>
      </c>
      <c r="AP238" t="s">
        <v>25</v>
      </c>
      <c r="AQ238" t="s">
        <v>25</v>
      </c>
      <c r="AR238" t="s">
        <v>25</v>
      </c>
      <c r="AS238" t="s">
        <v>25</v>
      </c>
      <c r="AT238" t="s">
        <v>25</v>
      </c>
      <c r="AU238" t="s">
        <v>25</v>
      </c>
      <c r="AV238" t="s">
        <v>25</v>
      </c>
      <c r="AW238" t="s">
        <v>25</v>
      </c>
      <c r="AX238" t="s">
        <v>25</v>
      </c>
      <c r="AY238" t="s">
        <v>25</v>
      </c>
      <c r="AZ238" t="s">
        <v>25</v>
      </c>
      <c r="BA238" t="s">
        <v>25</v>
      </c>
      <c r="BB238" t="s">
        <v>25</v>
      </c>
      <c r="BC238" t="s">
        <v>25</v>
      </c>
      <c r="BD238" t="s">
        <v>25</v>
      </c>
      <c r="BE238" t="s">
        <v>25</v>
      </c>
      <c r="BF238" t="s">
        <v>25</v>
      </c>
      <c r="BG238" t="s">
        <v>25</v>
      </c>
      <c r="BH238" t="s">
        <v>25</v>
      </c>
      <c r="BI238" t="s">
        <v>25</v>
      </c>
      <c r="BJ238" t="s">
        <v>25</v>
      </c>
      <c r="BK238" t="s">
        <v>25</v>
      </c>
      <c r="BL238" t="s">
        <v>25</v>
      </c>
      <c r="BM238" t="s">
        <v>25</v>
      </c>
      <c r="BN238" t="s">
        <v>25</v>
      </c>
      <c r="BO238" t="s">
        <v>25</v>
      </c>
      <c r="BP238" t="s">
        <v>25</v>
      </c>
      <c r="BQ238" t="s">
        <v>25</v>
      </c>
      <c r="BR238" t="s">
        <v>25</v>
      </c>
      <c r="BS238" t="s">
        <v>25</v>
      </c>
      <c r="BT238" t="s">
        <v>25</v>
      </c>
      <c r="BU238" t="s">
        <v>25</v>
      </c>
      <c r="BV238" t="s">
        <v>25</v>
      </c>
      <c r="BW238">
        <v>135.32551030480201</v>
      </c>
      <c r="BX238">
        <v>14.0864644098863</v>
      </c>
      <c r="BY238">
        <f>BX238/T238</f>
        <v>2.6780350589137454</v>
      </c>
      <c r="BZ238">
        <v>9.8048083529033203</v>
      </c>
      <c r="CA238">
        <v>2.7539734279456001</v>
      </c>
      <c r="CB238">
        <v>0.56357539221294395</v>
      </c>
      <c r="CC238">
        <v>1.9397768114966501E-2</v>
      </c>
      <c r="CD238">
        <v>1.86132133768416E-2</v>
      </c>
      <c r="CE238">
        <v>1.04215041875043</v>
      </c>
      <c r="CF238">
        <v>0.49993739357043798</v>
      </c>
      <c r="CG238">
        <v>1.2056830005066499</v>
      </c>
      <c r="CH238">
        <v>8.7592918963793807</v>
      </c>
      <c r="CI238">
        <v>0.89753354950157904</v>
      </c>
      <c r="CJ238">
        <v>0.95049929368955599</v>
      </c>
      <c r="CK238">
        <v>0.101826456619073</v>
      </c>
      <c r="CL238">
        <v>0.519074672047526</v>
      </c>
      <c r="CM238">
        <v>0.21053521934274799</v>
      </c>
      <c r="CN238">
        <v>4.7414412035959398E-2</v>
      </c>
      <c r="CO238">
        <v>0.52073871696180096</v>
      </c>
      <c r="CP238">
        <v>0.22655650313841699</v>
      </c>
      <c r="CQ238" t="s">
        <v>25</v>
      </c>
      <c r="CR238">
        <v>0.14872311995681201</v>
      </c>
      <c r="CS238">
        <v>0.35461028927000954</v>
      </c>
      <c r="CT238">
        <v>0.52473931601673018</v>
      </c>
      <c r="CU238">
        <v>0.34428028286935669</v>
      </c>
      <c r="CV238">
        <v>7.9785408489038825E-2</v>
      </c>
      <c r="CW238">
        <v>8.896294715652639E-2</v>
      </c>
      <c r="CX238">
        <v>0</v>
      </c>
      <c r="CY238">
        <v>0.14514497707961238</v>
      </c>
    </row>
    <row r="239" spans="1:103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46"/>
        <v>9.6212797015855802</v>
      </c>
      <c r="O239">
        <f t="shared" si="44"/>
        <v>19.24255940317116</v>
      </c>
      <c r="P239">
        <v>169.88768579238592</v>
      </c>
      <c r="Q239">
        <f t="shared" si="47"/>
        <v>91.123510356400644</v>
      </c>
      <c r="R239">
        <f t="shared" si="45"/>
        <v>182.24702071280129</v>
      </c>
      <c r="S239">
        <v>5.69</v>
      </c>
      <c r="T239">
        <v>5.26</v>
      </c>
      <c r="U239" t="s">
        <v>25</v>
      </c>
      <c r="V239" t="s">
        <v>25</v>
      </c>
      <c r="W239" t="s">
        <v>25</v>
      </c>
      <c r="X239" t="s">
        <v>25</v>
      </c>
      <c r="Y239" t="s">
        <v>25</v>
      </c>
      <c r="Z239" t="s">
        <v>25</v>
      </c>
      <c r="AA239" t="s">
        <v>25</v>
      </c>
      <c r="AB239" t="s">
        <v>25</v>
      </c>
      <c r="AC239" t="s">
        <v>25</v>
      </c>
      <c r="AD239" t="s">
        <v>25</v>
      </c>
      <c r="AE239" t="s">
        <v>25</v>
      </c>
      <c r="AF239" t="s">
        <v>25</v>
      </c>
      <c r="AG239" t="s">
        <v>25</v>
      </c>
      <c r="AH239" t="s">
        <v>25</v>
      </c>
      <c r="AI239" t="s">
        <v>25</v>
      </c>
      <c r="AJ239" t="s">
        <v>25</v>
      </c>
      <c r="AK239" t="s">
        <v>25</v>
      </c>
      <c r="AL239" t="s">
        <v>25</v>
      </c>
      <c r="AM239" t="s">
        <v>25</v>
      </c>
      <c r="AN239" t="s">
        <v>25</v>
      </c>
      <c r="AO239" t="s">
        <v>25</v>
      </c>
      <c r="AP239" t="s">
        <v>25</v>
      </c>
      <c r="AQ239" t="s">
        <v>25</v>
      </c>
      <c r="AR239" t="s">
        <v>25</v>
      </c>
      <c r="AS239" t="s">
        <v>25</v>
      </c>
      <c r="AT239" t="s">
        <v>25</v>
      </c>
      <c r="AU239" t="s">
        <v>25</v>
      </c>
      <c r="AV239" t="s">
        <v>25</v>
      </c>
      <c r="AW239" t="s">
        <v>25</v>
      </c>
      <c r="AX239" t="s">
        <v>25</v>
      </c>
      <c r="AY239" t="s">
        <v>25</v>
      </c>
      <c r="AZ239" t="s">
        <v>25</v>
      </c>
      <c r="BA239" t="s">
        <v>25</v>
      </c>
      <c r="BB239" t="s">
        <v>25</v>
      </c>
      <c r="BC239" t="s">
        <v>25</v>
      </c>
      <c r="BD239" t="s">
        <v>25</v>
      </c>
      <c r="BE239" t="s">
        <v>25</v>
      </c>
      <c r="BF239" t="s">
        <v>25</v>
      </c>
      <c r="BG239" t="s">
        <v>25</v>
      </c>
      <c r="BH239" t="s">
        <v>25</v>
      </c>
      <c r="BI239" t="s">
        <v>25</v>
      </c>
      <c r="BJ239" t="s">
        <v>25</v>
      </c>
      <c r="BK239" t="s">
        <v>25</v>
      </c>
      <c r="BL239" t="s">
        <v>25</v>
      </c>
      <c r="BM239" t="s">
        <v>25</v>
      </c>
      <c r="BN239" t="s">
        <v>25</v>
      </c>
      <c r="BO239" t="s">
        <v>25</v>
      </c>
      <c r="BP239" t="s">
        <v>25</v>
      </c>
      <c r="BQ239" t="s">
        <v>25</v>
      </c>
      <c r="BR239" t="s">
        <v>25</v>
      </c>
      <c r="BS239" t="s">
        <v>25</v>
      </c>
      <c r="BT239" t="s">
        <v>25</v>
      </c>
      <c r="BU239" t="s">
        <v>25</v>
      </c>
      <c r="BV239" t="s">
        <v>25</v>
      </c>
      <c r="BW239">
        <v>135.32551030480201</v>
      </c>
      <c r="BX239">
        <v>14.0864644098863</v>
      </c>
      <c r="BY239">
        <f>BX239/T239</f>
        <v>2.6780350589137454</v>
      </c>
      <c r="BZ239">
        <v>9.8048083529033203</v>
      </c>
      <c r="CA239">
        <v>2.7539734279456001</v>
      </c>
      <c r="CB239">
        <v>0.56357539221294395</v>
      </c>
      <c r="CC239">
        <v>1.9397768114966501E-2</v>
      </c>
      <c r="CD239">
        <v>1.86132133768416E-2</v>
      </c>
      <c r="CE239">
        <v>1.04215041875043</v>
      </c>
      <c r="CF239">
        <v>0.49993739357043798</v>
      </c>
      <c r="CG239">
        <v>1.2056830005066499</v>
      </c>
      <c r="CH239">
        <v>8.7592918963793807</v>
      </c>
      <c r="CI239">
        <v>0.89753354950157904</v>
      </c>
      <c r="CJ239">
        <v>0.95049929368955599</v>
      </c>
      <c r="CK239">
        <v>0.101826456619073</v>
      </c>
      <c r="CL239">
        <v>0.519074672047526</v>
      </c>
      <c r="CM239">
        <v>0.21053521934274799</v>
      </c>
      <c r="CN239">
        <v>4.7414412035959398E-2</v>
      </c>
      <c r="CO239">
        <v>0.52073871696180096</v>
      </c>
      <c r="CP239">
        <v>0.22655650313841699</v>
      </c>
      <c r="CQ239" t="s">
        <v>25</v>
      </c>
      <c r="CR239">
        <v>0.14872311995681201</v>
      </c>
      <c r="CS239">
        <v>0.35461028927000954</v>
      </c>
      <c r="CT239">
        <v>0.52473931601673018</v>
      </c>
      <c r="CU239">
        <v>0.34428028286935669</v>
      </c>
      <c r="CV239">
        <v>7.9785408489038825E-2</v>
      </c>
      <c r="CW239">
        <v>8.896294715652639E-2</v>
      </c>
      <c r="CX239">
        <v>0</v>
      </c>
      <c r="CY239">
        <v>0.14514497707961238</v>
      </c>
    </row>
    <row r="240" spans="1:103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46"/>
        <v>39.933213190885446</v>
      </c>
      <c r="O240">
        <f t="shared" si="44"/>
        <v>79.866426381770893</v>
      </c>
      <c r="P240">
        <v>113.78570875157621</v>
      </c>
      <c r="Q240">
        <f t="shared" si="47"/>
        <v>57.462324131914805</v>
      </c>
      <c r="R240">
        <f t="shared" si="45"/>
        <v>114.92464826382961</v>
      </c>
      <c r="S240">
        <v>5.69</v>
      </c>
      <c r="T240">
        <v>5.26</v>
      </c>
      <c r="U240" t="s">
        <v>25</v>
      </c>
      <c r="V240" t="s">
        <v>25</v>
      </c>
      <c r="W240" t="s">
        <v>25</v>
      </c>
      <c r="X240" t="s">
        <v>25</v>
      </c>
      <c r="Y240" t="s">
        <v>25</v>
      </c>
      <c r="Z240" t="s">
        <v>25</v>
      </c>
      <c r="AA240" t="s">
        <v>25</v>
      </c>
      <c r="AB240" t="s">
        <v>25</v>
      </c>
      <c r="AC240" t="s">
        <v>25</v>
      </c>
      <c r="AD240" t="s">
        <v>25</v>
      </c>
      <c r="AE240" t="s">
        <v>25</v>
      </c>
      <c r="AF240" t="s">
        <v>25</v>
      </c>
      <c r="AG240" t="s">
        <v>25</v>
      </c>
      <c r="AH240" t="s">
        <v>25</v>
      </c>
      <c r="AI240" t="s">
        <v>25</v>
      </c>
      <c r="AJ240" t="s">
        <v>25</v>
      </c>
      <c r="AK240" t="s">
        <v>25</v>
      </c>
      <c r="AL240" t="s">
        <v>25</v>
      </c>
      <c r="AM240" t="s">
        <v>25</v>
      </c>
      <c r="AN240" t="s">
        <v>25</v>
      </c>
      <c r="AO240" t="s">
        <v>25</v>
      </c>
      <c r="AP240" t="s">
        <v>25</v>
      </c>
      <c r="AQ240" t="s">
        <v>25</v>
      </c>
      <c r="AR240" t="s">
        <v>25</v>
      </c>
      <c r="AS240" t="s">
        <v>25</v>
      </c>
      <c r="AT240" t="s">
        <v>25</v>
      </c>
      <c r="AU240" t="s">
        <v>25</v>
      </c>
      <c r="AV240" t="s">
        <v>25</v>
      </c>
      <c r="AW240" t="s">
        <v>25</v>
      </c>
      <c r="AX240" t="s">
        <v>25</v>
      </c>
      <c r="AY240" t="s">
        <v>25</v>
      </c>
      <c r="AZ240" t="s">
        <v>25</v>
      </c>
      <c r="BA240" t="s">
        <v>25</v>
      </c>
      <c r="BB240" t="s">
        <v>25</v>
      </c>
      <c r="BC240" t="s">
        <v>25</v>
      </c>
      <c r="BD240" t="s">
        <v>25</v>
      </c>
      <c r="BE240" t="s">
        <v>25</v>
      </c>
      <c r="BF240" t="s">
        <v>25</v>
      </c>
      <c r="BG240" t="s">
        <v>25</v>
      </c>
      <c r="BH240" t="s">
        <v>25</v>
      </c>
      <c r="BI240" t="s">
        <v>25</v>
      </c>
      <c r="BJ240" t="s">
        <v>25</v>
      </c>
      <c r="BK240" t="s">
        <v>25</v>
      </c>
      <c r="BL240" t="s">
        <v>25</v>
      </c>
      <c r="BM240" t="s">
        <v>25</v>
      </c>
      <c r="BN240" t="s">
        <v>25</v>
      </c>
      <c r="BO240" t="s">
        <v>25</v>
      </c>
      <c r="BP240" t="s">
        <v>25</v>
      </c>
      <c r="BQ240" t="s">
        <v>25</v>
      </c>
      <c r="BR240" t="s">
        <v>25</v>
      </c>
      <c r="BS240" t="s">
        <v>25</v>
      </c>
      <c r="BT240" t="s">
        <v>25</v>
      </c>
      <c r="BU240" t="s">
        <v>25</v>
      </c>
      <c r="BV240" t="s">
        <v>25</v>
      </c>
      <c r="BW240">
        <v>135.32551030480201</v>
      </c>
      <c r="BX240">
        <v>14.0864644098863</v>
      </c>
      <c r="BY240">
        <f>BX240/T240</f>
        <v>2.6780350589137454</v>
      </c>
      <c r="BZ240">
        <v>9.8048083529033203</v>
      </c>
      <c r="CA240">
        <v>2.7539734279456001</v>
      </c>
      <c r="CB240">
        <v>0.56357539221294395</v>
      </c>
      <c r="CC240">
        <v>1.9397768114966501E-2</v>
      </c>
      <c r="CD240">
        <v>1.86132133768416E-2</v>
      </c>
      <c r="CE240">
        <v>1.04215041875043</v>
      </c>
      <c r="CF240">
        <v>0.49993739357043798</v>
      </c>
      <c r="CG240">
        <v>1.2056830005066499</v>
      </c>
      <c r="CH240">
        <v>8.7592918963793807</v>
      </c>
      <c r="CI240">
        <v>0.89753354950157904</v>
      </c>
      <c r="CJ240">
        <v>0.95049929368955599</v>
      </c>
      <c r="CK240">
        <v>0.101826456619073</v>
      </c>
      <c r="CL240">
        <v>0.519074672047526</v>
      </c>
      <c r="CM240">
        <v>0.21053521934274799</v>
      </c>
      <c r="CN240">
        <v>4.7414412035959398E-2</v>
      </c>
      <c r="CO240">
        <v>0.52073871696180096</v>
      </c>
      <c r="CP240">
        <v>0.22655650313841699</v>
      </c>
      <c r="CQ240" t="s">
        <v>25</v>
      </c>
      <c r="CR240">
        <v>0.14872311995681201</v>
      </c>
      <c r="CS240">
        <v>0.35461028927000954</v>
      </c>
      <c r="CT240">
        <v>0.52473931601673018</v>
      </c>
      <c r="CU240">
        <v>0.34428028286935669</v>
      </c>
      <c r="CV240">
        <v>7.9785408489038825E-2</v>
      </c>
      <c r="CW240">
        <v>8.896294715652639E-2</v>
      </c>
      <c r="CX240">
        <v>0</v>
      </c>
      <c r="CY240">
        <v>0.14514497707961238</v>
      </c>
    </row>
    <row r="241" spans="1:103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46"/>
        <v>305.36513809202495</v>
      </c>
      <c r="O241">
        <f t="shared" si="44"/>
        <v>572.55963392254682</v>
      </c>
      <c r="P241">
        <v>131.50212255393717</v>
      </c>
      <c r="Q241">
        <f t="shared" si="47"/>
        <v>680.92172413331377</v>
      </c>
      <c r="R241">
        <f t="shared" si="45"/>
        <v>1276.7282327499634</v>
      </c>
      <c r="S241">
        <v>5.69</v>
      </c>
      <c r="T241">
        <v>5.26</v>
      </c>
      <c r="U241" t="s">
        <v>25</v>
      </c>
      <c r="V241" t="s">
        <v>25</v>
      </c>
      <c r="W241" t="s">
        <v>25</v>
      </c>
      <c r="X241" t="s">
        <v>25</v>
      </c>
      <c r="Y241" t="s">
        <v>25</v>
      </c>
      <c r="Z241" t="s">
        <v>25</v>
      </c>
      <c r="AA241" t="s">
        <v>25</v>
      </c>
      <c r="AB241" t="s">
        <v>25</v>
      </c>
      <c r="AC241" t="s">
        <v>25</v>
      </c>
      <c r="AD241" t="s">
        <v>25</v>
      </c>
      <c r="AE241" t="s">
        <v>25</v>
      </c>
      <c r="AF241" t="s">
        <v>25</v>
      </c>
      <c r="AG241" t="s">
        <v>25</v>
      </c>
      <c r="AH241" t="s">
        <v>25</v>
      </c>
      <c r="AI241" t="s">
        <v>25</v>
      </c>
      <c r="AJ241" t="s">
        <v>25</v>
      </c>
      <c r="AK241" t="s">
        <v>25</v>
      </c>
      <c r="AL241" t="s">
        <v>25</v>
      </c>
      <c r="AM241" t="s">
        <v>25</v>
      </c>
      <c r="AN241" t="s">
        <v>25</v>
      </c>
      <c r="AO241" t="s">
        <v>25</v>
      </c>
      <c r="AP241" t="s">
        <v>25</v>
      </c>
      <c r="AQ241" t="s">
        <v>25</v>
      </c>
      <c r="AR241" t="s">
        <v>25</v>
      </c>
      <c r="AS241" t="s">
        <v>25</v>
      </c>
      <c r="AT241" t="s">
        <v>25</v>
      </c>
      <c r="AU241" t="s">
        <v>25</v>
      </c>
      <c r="AV241" t="s">
        <v>25</v>
      </c>
      <c r="AW241" t="s">
        <v>25</v>
      </c>
      <c r="AX241" t="s">
        <v>25</v>
      </c>
      <c r="AY241" t="s">
        <v>25</v>
      </c>
      <c r="AZ241" t="s">
        <v>25</v>
      </c>
      <c r="BA241" t="s">
        <v>25</v>
      </c>
      <c r="BB241" t="s">
        <v>25</v>
      </c>
      <c r="BC241" t="s">
        <v>25</v>
      </c>
      <c r="BD241" t="s">
        <v>25</v>
      </c>
      <c r="BE241" t="s">
        <v>25</v>
      </c>
      <c r="BF241" t="s">
        <v>25</v>
      </c>
      <c r="BG241" t="s">
        <v>25</v>
      </c>
      <c r="BH241" t="s">
        <v>25</v>
      </c>
      <c r="BI241" t="s">
        <v>25</v>
      </c>
      <c r="BJ241" t="s">
        <v>25</v>
      </c>
      <c r="BK241" t="s">
        <v>25</v>
      </c>
      <c r="BL241" t="s">
        <v>25</v>
      </c>
      <c r="BM241" t="s">
        <v>25</v>
      </c>
      <c r="BN241" t="s">
        <v>25</v>
      </c>
      <c r="BO241" t="s">
        <v>25</v>
      </c>
      <c r="BP241" t="s">
        <v>25</v>
      </c>
      <c r="BQ241" t="s">
        <v>25</v>
      </c>
      <c r="BR241" t="s">
        <v>25</v>
      </c>
      <c r="BS241" t="s">
        <v>25</v>
      </c>
      <c r="BT241" t="s">
        <v>25</v>
      </c>
      <c r="BU241" t="s">
        <v>25</v>
      </c>
      <c r="BV241" t="s">
        <v>25</v>
      </c>
      <c r="BW241">
        <v>135.32551030480201</v>
      </c>
      <c r="BX241">
        <v>14.0864644098863</v>
      </c>
      <c r="BY241">
        <f>BX241/T241</f>
        <v>2.6780350589137454</v>
      </c>
      <c r="BZ241">
        <v>9.8048083529033203</v>
      </c>
      <c r="CA241">
        <v>2.7539734279456001</v>
      </c>
      <c r="CB241">
        <v>0.56357539221294395</v>
      </c>
      <c r="CC241">
        <v>1.9397768114966501E-2</v>
      </c>
      <c r="CD241">
        <v>1.86132133768416E-2</v>
      </c>
      <c r="CE241">
        <v>1.04215041875043</v>
      </c>
      <c r="CF241">
        <v>0.49993739357043798</v>
      </c>
      <c r="CG241">
        <v>1.2056830005066499</v>
      </c>
      <c r="CH241">
        <v>8.7592918963793807</v>
      </c>
      <c r="CI241">
        <v>0.89753354950157904</v>
      </c>
      <c r="CJ241">
        <v>0.95049929368955599</v>
      </c>
      <c r="CK241">
        <v>0.101826456619073</v>
      </c>
      <c r="CL241">
        <v>0.519074672047526</v>
      </c>
      <c r="CM241">
        <v>0.21053521934274799</v>
      </c>
      <c r="CN241">
        <v>4.7414412035959398E-2</v>
      </c>
      <c r="CO241">
        <v>0.52073871696180096</v>
      </c>
      <c r="CP241">
        <v>0.22655650313841699</v>
      </c>
      <c r="CQ241" t="s">
        <v>25</v>
      </c>
      <c r="CR241">
        <v>0.14872311995681201</v>
      </c>
      <c r="CS241">
        <v>0.35461028927000954</v>
      </c>
      <c r="CT241">
        <v>0.52473931601673018</v>
      </c>
      <c r="CU241">
        <v>0.34428028286935669</v>
      </c>
      <c r="CV241">
        <v>7.9785408489038825E-2</v>
      </c>
      <c r="CW241">
        <v>8.896294715652639E-2</v>
      </c>
      <c r="CX241">
        <v>0</v>
      </c>
      <c r="CY241">
        <v>0.14514497707961238</v>
      </c>
    </row>
    <row r="242" spans="1:103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46"/>
        <v>100.38528650607975</v>
      </c>
      <c r="O242">
        <f t="shared" si="44"/>
        <v>194.29410291499306</v>
      </c>
      <c r="P242">
        <v>104.92750185039571</v>
      </c>
      <c r="Q242">
        <f t="shared" si="47"/>
        <v>434.56166659338754</v>
      </c>
      <c r="R242">
        <f t="shared" si="45"/>
        <v>841.087096632363</v>
      </c>
      <c r="S242">
        <v>5.69</v>
      </c>
      <c r="T242">
        <v>5.26</v>
      </c>
      <c r="U242" t="s">
        <v>25</v>
      </c>
      <c r="V242" t="s">
        <v>25</v>
      </c>
      <c r="W242" t="s">
        <v>25</v>
      </c>
      <c r="X242" t="s">
        <v>25</v>
      </c>
      <c r="Y242" t="s">
        <v>25</v>
      </c>
      <c r="Z242" t="s">
        <v>25</v>
      </c>
      <c r="AA242" t="s">
        <v>25</v>
      </c>
      <c r="AB242" t="s">
        <v>25</v>
      </c>
      <c r="AC242" t="s">
        <v>25</v>
      </c>
      <c r="AD242" t="s">
        <v>25</v>
      </c>
      <c r="AE242" t="s">
        <v>25</v>
      </c>
      <c r="AF242" t="s">
        <v>25</v>
      </c>
      <c r="AG242" t="s">
        <v>25</v>
      </c>
      <c r="AH242" t="s">
        <v>25</v>
      </c>
      <c r="AI242" t="s">
        <v>25</v>
      </c>
      <c r="AJ242" t="s">
        <v>25</v>
      </c>
      <c r="AK242" t="s">
        <v>25</v>
      </c>
      <c r="AL242" t="s">
        <v>25</v>
      </c>
      <c r="AM242" t="s">
        <v>25</v>
      </c>
      <c r="AN242" t="s">
        <v>25</v>
      </c>
      <c r="AO242" t="s">
        <v>25</v>
      </c>
      <c r="AP242" t="s">
        <v>25</v>
      </c>
      <c r="AQ242" t="s">
        <v>25</v>
      </c>
      <c r="AR242" t="s">
        <v>25</v>
      </c>
      <c r="AS242" t="s">
        <v>25</v>
      </c>
      <c r="AT242" t="s">
        <v>25</v>
      </c>
      <c r="AU242" t="s">
        <v>25</v>
      </c>
      <c r="AV242" t="s">
        <v>25</v>
      </c>
      <c r="AW242" t="s">
        <v>25</v>
      </c>
      <c r="AX242" t="s">
        <v>25</v>
      </c>
      <c r="AY242" t="s">
        <v>25</v>
      </c>
      <c r="AZ242" t="s">
        <v>25</v>
      </c>
      <c r="BA242" t="s">
        <v>25</v>
      </c>
      <c r="BB242" t="s">
        <v>25</v>
      </c>
      <c r="BC242" t="s">
        <v>25</v>
      </c>
      <c r="BD242" t="s">
        <v>25</v>
      </c>
      <c r="BE242" t="s">
        <v>25</v>
      </c>
      <c r="BF242" t="s">
        <v>25</v>
      </c>
      <c r="BG242" t="s">
        <v>25</v>
      </c>
      <c r="BH242" t="s">
        <v>25</v>
      </c>
      <c r="BI242" t="s">
        <v>25</v>
      </c>
      <c r="BJ242" t="s">
        <v>25</v>
      </c>
      <c r="BK242" t="s">
        <v>25</v>
      </c>
      <c r="BL242" t="s">
        <v>25</v>
      </c>
      <c r="BM242" t="s">
        <v>25</v>
      </c>
      <c r="BN242" t="s">
        <v>25</v>
      </c>
      <c r="BO242" t="s">
        <v>25</v>
      </c>
      <c r="BP242" t="s">
        <v>25</v>
      </c>
      <c r="BQ242" t="s">
        <v>25</v>
      </c>
      <c r="BR242" t="s">
        <v>25</v>
      </c>
      <c r="BS242" t="s">
        <v>25</v>
      </c>
      <c r="BT242" t="s">
        <v>25</v>
      </c>
      <c r="BU242" t="s">
        <v>25</v>
      </c>
      <c r="BV242" t="s">
        <v>25</v>
      </c>
      <c r="BW242">
        <v>135.32551030480201</v>
      </c>
      <c r="BX242">
        <v>14.0864644098863</v>
      </c>
      <c r="BY242">
        <f>BX242/T242</f>
        <v>2.6780350589137454</v>
      </c>
      <c r="BZ242">
        <v>9.8048083529033203</v>
      </c>
      <c r="CA242">
        <v>2.7539734279456001</v>
      </c>
      <c r="CB242">
        <v>0.56357539221294395</v>
      </c>
      <c r="CC242">
        <v>1.9397768114966501E-2</v>
      </c>
      <c r="CD242">
        <v>1.86132133768416E-2</v>
      </c>
      <c r="CE242">
        <v>1.04215041875043</v>
      </c>
      <c r="CF242">
        <v>0.49993739357043798</v>
      </c>
      <c r="CG242">
        <v>1.2056830005066499</v>
      </c>
      <c r="CH242">
        <v>8.7592918963793807</v>
      </c>
      <c r="CI242">
        <v>0.89753354950157904</v>
      </c>
      <c r="CJ242">
        <v>0.95049929368955599</v>
      </c>
      <c r="CK242">
        <v>0.101826456619073</v>
      </c>
      <c r="CL242">
        <v>0.519074672047526</v>
      </c>
      <c r="CM242">
        <v>0.21053521934274799</v>
      </c>
      <c r="CN242">
        <v>4.7414412035959398E-2</v>
      </c>
      <c r="CO242">
        <v>0.52073871696180096</v>
      </c>
      <c r="CP242">
        <v>0.22655650313841699</v>
      </c>
      <c r="CQ242" t="s">
        <v>25</v>
      </c>
      <c r="CR242">
        <v>0.14872311995681201</v>
      </c>
      <c r="CS242">
        <v>0.35461028927000954</v>
      </c>
      <c r="CT242">
        <v>0.52473931601673018</v>
      </c>
      <c r="CU242">
        <v>0.34428028286935669</v>
      </c>
      <c r="CV242">
        <v>7.9785408489038825E-2</v>
      </c>
      <c r="CW242">
        <v>8.896294715652639E-2</v>
      </c>
      <c r="CX242">
        <v>0</v>
      </c>
      <c r="CY242">
        <v>0.14514497707961238</v>
      </c>
    </row>
    <row r="243" spans="1:103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46"/>
        <v>377.36517740000255</v>
      </c>
      <c r="O243">
        <f t="shared" si="44"/>
        <v>730.38421432258565</v>
      </c>
      <c r="P243">
        <v>125.59665128648351</v>
      </c>
      <c r="Q243">
        <f t="shared" si="47"/>
        <v>430.32593101906122</v>
      </c>
      <c r="R243">
        <f t="shared" si="45"/>
        <v>832.88889874657002</v>
      </c>
      <c r="S243">
        <v>5.69</v>
      </c>
      <c r="T243">
        <v>5.26</v>
      </c>
      <c r="U243" t="s">
        <v>25</v>
      </c>
      <c r="V243" t="s">
        <v>25</v>
      </c>
      <c r="W243" t="s">
        <v>25</v>
      </c>
      <c r="X243" t="s">
        <v>25</v>
      </c>
      <c r="Y243" t="s">
        <v>25</v>
      </c>
      <c r="Z243" t="s">
        <v>25</v>
      </c>
      <c r="AA243" t="s">
        <v>25</v>
      </c>
      <c r="AB243" t="s">
        <v>25</v>
      </c>
      <c r="AC243" t="s">
        <v>25</v>
      </c>
      <c r="AD243" t="s">
        <v>25</v>
      </c>
      <c r="AE243" t="s">
        <v>25</v>
      </c>
      <c r="AF243" t="s">
        <v>25</v>
      </c>
      <c r="AG243" t="s">
        <v>25</v>
      </c>
      <c r="AH243" t="s">
        <v>25</v>
      </c>
      <c r="AI243" t="s">
        <v>25</v>
      </c>
      <c r="AJ243" t="s">
        <v>25</v>
      </c>
      <c r="AK243" t="s">
        <v>25</v>
      </c>
      <c r="AL243" t="s">
        <v>25</v>
      </c>
      <c r="AM243" t="s">
        <v>25</v>
      </c>
      <c r="AN243" t="s">
        <v>25</v>
      </c>
      <c r="AO243" t="s">
        <v>25</v>
      </c>
      <c r="AP243" t="s">
        <v>25</v>
      </c>
      <c r="AQ243" t="s">
        <v>25</v>
      </c>
      <c r="AR243" t="s">
        <v>25</v>
      </c>
      <c r="AS243" t="s">
        <v>25</v>
      </c>
      <c r="AT243" t="s">
        <v>25</v>
      </c>
      <c r="AU243" t="s">
        <v>25</v>
      </c>
      <c r="AV243" t="s">
        <v>25</v>
      </c>
      <c r="AW243" t="s">
        <v>25</v>
      </c>
      <c r="AX243" t="s">
        <v>25</v>
      </c>
      <c r="AY243" t="s">
        <v>25</v>
      </c>
      <c r="AZ243" t="s">
        <v>25</v>
      </c>
      <c r="BA243" t="s">
        <v>25</v>
      </c>
      <c r="BB243" t="s">
        <v>25</v>
      </c>
      <c r="BC243" t="s">
        <v>25</v>
      </c>
      <c r="BD243" t="s">
        <v>25</v>
      </c>
      <c r="BE243" t="s">
        <v>25</v>
      </c>
      <c r="BF243" t="s">
        <v>25</v>
      </c>
      <c r="BG243" t="s">
        <v>25</v>
      </c>
      <c r="BH243" t="s">
        <v>25</v>
      </c>
      <c r="BI243" t="s">
        <v>25</v>
      </c>
      <c r="BJ243" t="s">
        <v>25</v>
      </c>
      <c r="BK243" t="s">
        <v>25</v>
      </c>
      <c r="BL243" t="s">
        <v>25</v>
      </c>
      <c r="BM243" t="s">
        <v>25</v>
      </c>
      <c r="BN243" t="s">
        <v>25</v>
      </c>
      <c r="BO243" t="s">
        <v>25</v>
      </c>
      <c r="BP243" t="s">
        <v>25</v>
      </c>
      <c r="BQ243" t="s">
        <v>25</v>
      </c>
      <c r="BR243" t="s">
        <v>25</v>
      </c>
      <c r="BS243" t="s">
        <v>25</v>
      </c>
      <c r="BT243" t="s">
        <v>25</v>
      </c>
      <c r="BU243" t="s">
        <v>25</v>
      </c>
      <c r="BV243" t="s">
        <v>25</v>
      </c>
      <c r="BW243">
        <v>135.32551030480201</v>
      </c>
      <c r="BX243">
        <v>14.0864644098863</v>
      </c>
      <c r="BY243">
        <f>BX243/T243</f>
        <v>2.6780350589137454</v>
      </c>
      <c r="BZ243">
        <v>9.8048083529033203</v>
      </c>
      <c r="CA243">
        <v>2.7539734279456001</v>
      </c>
      <c r="CB243">
        <v>0.56357539221294395</v>
      </c>
      <c r="CC243">
        <v>1.9397768114966501E-2</v>
      </c>
      <c r="CD243">
        <v>1.86132133768416E-2</v>
      </c>
      <c r="CE243">
        <v>1.04215041875043</v>
      </c>
      <c r="CF243">
        <v>0.49993739357043798</v>
      </c>
      <c r="CG243">
        <v>1.2056830005066499</v>
      </c>
      <c r="CH243">
        <v>8.7592918963793807</v>
      </c>
      <c r="CI243">
        <v>0.89753354950157904</v>
      </c>
      <c r="CJ243">
        <v>0.95049929368955599</v>
      </c>
      <c r="CK243">
        <v>0.101826456619073</v>
      </c>
      <c r="CL243">
        <v>0.519074672047526</v>
      </c>
      <c r="CM243">
        <v>0.21053521934274799</v>
      </c>
      <c r="CN243">
        <v>4.7414412035959398E-2</v>
      </c>
      <c r="CO243">
        <v>0.52073871696180096</v>
      </c>
      <c r="CP243">
        <v>0.22655650313841699</v>
      </c>
      <c r="CQ243" t="s">
        <v>25</v>
      </c>
      <c r="CR243">
        <v>0.14872311995681201</v>
      </c>
      <c r="CS243">
        <v>0.35461028927000954</v>
      </c>
      <c r="CT243">
        <v>0.52473931601673018</v>
      </c>
      <c r="CU243">
        <v>0.34428028286935669</v>
      </c>
      <c r="CV243">
        <v>7.9785408489038825E-2</v>
      </c>
      <c r="CW243">
        <v>8.896294715652639E-2</v>
      </c>
      <c r="CX243">
        <v>0</v>
      </c>
      <c r="CY243">
        <v>0.14514497707961238</v>
      </c>
    </row>
    <row r="244" spans="1:103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46"/>
        <v>48.106398507927906</v>
      </c>
      <c r="O244">
        <f t="shared" si="44"/>
        <v>93.109158402441111</v>
      </c>
      <c r="P244">
        <v>119.69118001902984</v>
      </c>
      <c r="Q244">
        <f t="shared" si="47"/>
        <v>305.02803446193491</v>
      </c>
      <c r="R244">
        <f t="shared" si="45"/>
        <v>590.37684089406764</v>
      </c>
      <c r="S244">
        <v>5.69</v>
      </c>
      <c r="T244">
        <v>5.26</v>
      </c>
      <c r="U244" t="s">
        <v>25</v>
      </c>
      <c r="V244" t="s">
        <v>25</v>
      </c>
      <c r="W244" t="s">
        <v>25</v>
      </c>
      <c r="X244" t="s">
        <v>25</v>
      </c>
      <c r="Y244" t="s">
        <v>25</v>
      </c>
      <c r="Z244" t="s">
        <v>25</v>
      </c>
      <c r="AA244" t="s">
        <v>25</v>
      </c>
      <c r="AB244" t="s">
        <v>25</v>
      </c>
      <c r="AC244" t="s">
        <v>25</v>
      </c>
      <c r="AD244" t="s">
        <v>25</v>
      </c>
      <c r="AE244" t="s">
        <v>25</v>
      </c>
      <c r="AF244" t="s">
        <v>25</v>
      </c>
      <c r="AG244" t="s">
        <v>25</v>
      </c>
      <c r="AH244" t="s">
        <v>25</v>
      </c>
      <c r="AI244" t="s">
        <v>25</v>
      </c>
      <c r="AJ244" t="s">
        <v>25</v>
      </c>
      <c r="AK244" t="s">
        <v>25</v>
      </c>
      <c r="AL244" t="s">
        <v>25</v>
      </c>
      <c r="AM244" t="s">
        <v>25</v>
      </c>
      <c r="AN244" t="s">
        <v>25</v>
      </c>
      <c r="AO244" t="s">
        <v>25</v>
      </c>
      <c r="AP244" t="s">
        <v>25</v>
      </c>
      <c r="AQ244" t="s">
        <v>25</v>
      </c>
      <c r="AR244" t="s">
        <v>25</v>
      </c>
      <c r="AS244" t="s">
        <v>25</v>
      </c>
      <c r="AT244" t="s">
        <v>25</v>
      </c>
      <c r="AU244" t="s">
        <v>25</v>
      </c>
      <c r="AV244" t="s">
        <v>25</v>
      </c>
      <c r="AW244" t="s">
        <v>25</v>
      </c>
      <c r="AX244" t="s">
        <v>25</v>
      </c>
      <c r="AY244" t="s">
        <v>25</v>
      </c>
      <c r="AZ244" t="s">
        <v>25</v>
      </c>
      <c r="BA244" t="s">
        <v>25</v>
      </c>
      <c r="BB244" t="s">
        <v>25</v>
      </c>
      <c r="BC244" t="s">
        <v>25</v>
      </c>
      <c r="BD244" t="s">
        <v>25</v>
      </c>
      <c r="BE244" t="s">
        <v>25</v>
      </c>
      <c r="BF244" t="s">
        <v>25</v>
      </c>
      <c r="BG244" t="s">
        <v>25</v>
      </c>
      <c r="BH244" t="s">
        <v>25</v>
      </c>
      <c r="BI244" t="s">
        <v>25</v>
      </c>
      <c r="BJ244" t="s">
        <v>25</v>
      </c>
      <c r="BK244" t="s">
        <v>25</v>
      </c>
      <c r="BL244" t="s">
        <v>25</v>
      </c>
      <c r="BM244" t="s">
        <v>25</v>
      </c>
      <c r="BN244" t="s">
        <v>25</v>
      </c>
      <c r="BO244" t="s">
        <v>25</v>
      </c>
      <c r="BP244" t="s">
        <v>25</v>
      </c>
      <c r="BQ244" t="s">
        <v>25</v>
      </c>
      <c r="BR244" t="s">
        <v>25</v>
      </c>
      <c r="BS244" t="s">
        <v>25</v>
      </c>
      <c r="BT244" t="s">
        <v>25</v>
      </c>
      <c r="BU244" t="s">
        <v>25</v>
      </c>
      <c r="BV244" t="s">
        <v>25</v>
      </c>
      <c r="BW244">
        <v>135.32551030480201</v>
      </c>
      <c r="BX244">
        <v>14.0864644098863</v>
      </c>
      <c r="BY244">
        <f>BX244/T244</f>
        <v>2.6780350589137454</v>
      </c>
      <c r="BZ244">
        <v>9.8048083529033203</v>
      </c>
      <c r="CA244">
        <v>2.7539734279456001</v>
      </c>
      <c r="CB244">
        <v>0.56357539221294395</v>
      </c>
      <c r="CC244">
        <v>1.9397768114966501E-2</v>
      </c>
      <c r="CD244">
        <v>1.86132133768416E-2</v>
      </c>
      <c r="CE244">
        <v>1.04215041875043</v>
      </c>
      <c r="CF244">
        <v>0.49993739357043798</v>
      </c>
      <c r="CG244">
        <v>1.2056830005066499</v>
      </c>
      <c r="CH244">
        <v>8.7592918963793807</v>
      </c>
      <c r="CI244">
        <v>0.89753354950157904</v>
      </c>
      <c r="CJ244">
        <v>0.95049929368955599</v>
      </c>
      <c r="CK244">
        <v>0.101826456619073</v>
      </c>
      <c r="CL244">
        <v>0.519074672047526</v>
      </c>
      <c r="CM244">
        <v>0.21053521934274799</v>
      </c>
      <c r="CN244">
        <v>4.7414412035959398E-2</v>
      </c>
      <c r="CO244">
        <v>0.52073871696180096</v>
      </c>
      <c r="CP244">
        <v>0.22655650313841699</v>
      </c>
      <c r="CQ244" t="s">
        <v>25</v>
      </c>
      <c r="CR244">
        <v>0.14872311995681201</v>
      </c>
      <c r="CS244">
        <v>0.35461028927000954</v>
      </c>
      <c r="CT244">
        <v>0.52473931601673018</v>
      </c>
      <c r="CU244">
        <v>0.34428028286935669</v>
      </c>
      <c r="CV244">
        <v>7.9785408489038825E-2</v>
      </c>
      <c r="CW244">
        <v>8.896294715652639E-2</v>
      </c>
      <c r="CX244">
        <v>0</v>
      </c>
      <c r="CY244">
        <v>0.14514497707961238</v>
      </c>
    </row>
    <row r="245" spans="1:103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46"/>
        <v>153.3186662958181</v>
      </c>
      <c r="O245">
        <f t="shared" si="44"/>
        <v>306.63733259163621</v>
      </c>
      <c r="P245">
        <v>128.54938692021034</v>
      </c>
      <c r="Q245">
        <f t="shared" si="47"/>
        <v>221.06843677698427</v>
      </c>
      <c r="R245">
        <f t="shared" si="45"/>
        <v>442.13687355396854</v>
      </c>
      <c r="S245">
        <v>5.69</v>
      </c>
      <c r="T245">
        <v>5.26</v>
      </c>
      <c r="U245" t="s">
        <v>25</v>
      </c>
      <c r="V245" t="s">
        <v>25</v>
      </c>
      <c r="W245" t="s">
        <v>25</v>
      </c>
      <c r="X245" t="s">
        <v>25</v>
      </c>
      <c r="Y245" t="s">
        <v>25</v>
      </c>
      <c r="Z245" t="s">
        <v>25</v>
      </c>
      <c r="AA245" t="s">
        <v>25</v>
      </c>
      <c r="AB245" t="s">
        <v>25</v>
      </c>
      <c r="AC245" t="s">
        <v>25</v>
      </c>
      <c r="AD245" t="s">
        <v>25</v>
      </c>
      <c r="AE245" t="s">
        <v>25</v>
      </c>
      <c r="AF245" t="s">
        <v>25</v>
      </c>
      <c r="AG245" t="s">
        <v>25</v>
      </c>
      <c r="AH245" t="s">
        <v>25</v>
      </c>
      <c r="AI245" t="s">
        <v>25</v>
      </c>
      <c r="AJ245" t="s">
        <v>25</v>
      </c>
      <c r="AK245" t="s">
        <v>25</v>
      </c>
      <c r="AL245" t="s">
        <v>25</v>
      </c>
      <c r="AM245" t="s">
        <v>25</v>
      </c>
      <c r="AN245" t="s">
        <v>25</v>
      </c>
      <c r="AO245" t="s">
        <v>25</v>
      </c>
      <c r="AP245" t="s">
        <v>25</v>
      </c>
      <c r="AQ245" t="s">
        <v>25</v>
      </c>
      <c r="AR245" t="s">
        <v>25</v>
      </c>
      <c r="AS245" t="s">
        <v>25</v>
      </c>
      <c r="AT245" t="s">
        <v>25</v>
      </c>
      <c r="AU245" t="s">
        <v>25</v>
      </c>
      <c r="AV245" t="s">
        <v>25</v>
      </c>
      <c r="AW245" t="s">
        <v>25</v>
      </c>
      <c r="AX245" t="s">
        <v>25</v>
      </c>
      <c r="AY245" t="s">
        <v>25</v>
      </c>
      <c r="AZ245" t="s">
        <v>25</v>
      </c>
      <c r="BA245" t="s">
        <v>25</v>
      </c>
      <c r="BB245" t="s">
        <v>25</v>
      </c>
      <c r="BC245" t="s">
        <v>25</v>
      </c>
      <c r="BD245" t="s">
        <v>25</v>
      </c>
      <c r="BE245" t="s">
        <v>25</v>
      </c>
      <c r="BF245" t="s">
        <v>25</v>
      </c>
      <c r="BG245" t="s">
        <v>25</v>
      </c>
      <c r="BH245" t="s">
        <v>25</v>
      </c>
      <c r="BI245" t="s">
        <v>25</v>
      </c>
      <c r="BJ245" t="s">
        <v>25</v>
      </c>
      <c r="BK245" t="s">
        <v>25</v>
      </c>
      <c r="BL245" t="s">
        <v>25</v>
      </c>
      <c r="BM245" t="s">
        <v>25</v>
      </c>
      <c r="BN245" t="s">
        <v>25</v>
      </c>
      <c r="BO245" t="s">
        <v>25</v>
      </c>
      <c r="BP245" t="s">
        <v>25</v>
      </c>
      <c r="BQ245" t="s">
        <v>25</v>
      </c>
      <c r="BR245" t="s">
        <v>25</v>
      </c>
      <c r="BS245" t="s">
        <v>25</v>
      </c>
      <c r="BT245" t="s">
        <v>25</v>
      </c>
      <c r="BU245" t="s">
        <v>25</v>
      </c>
      <c r="BV245" t="s">
        <v>25</v>
      </c>
      <c r="BW245">
        <v>135.32551030480201</v>
      </c>
      <c r="BX245">
        <v>14.0864644098863</v>
      </c>
      <c r="BY245">
        <f>BX245/T245</f>
        <v>2.6780350589137454</v>
      </c>
      <c r="BZ245">
        <v>9.8048083529033203</v>
      </c>
      <c r="CA245">
        <v>2.7539734279456001</v>
      </c>
      <c r="CB245">
        <v>0.56357539221294395</v>
      </c>
      <c r="CC245">
        <v>1.9397768114966501E-2</v>
      </c>
      <c r="CD245">
        <v>1.86132133768416E-2</v>
      </c>
      <c r="CE245">
        <v>1.04215041875043</v>
      </c>
      <c r="CF245">
        <v>0.49993739357043798</v>
      </c>
      <c r="CG245">
        <v>1.2056830005066499</v>
      </c>
      <c r="CH245">
        <v>8.7592918963793807</v>
      </c>
      <c r="CI245">
        <v>0.89753354950157904</v>
      </c>
      <c r="CJ245">
        <v>0.95049929368955599</v>
      </c>
      <c r="CK245">
        <v>0.101826456619073</v>
      </c>
      <c r="CL245">
        <v>0.519074672047526</v>
      </c>
      <c r="CM245">
        <v>0.21053521934274799</v>
      </c>
      <c r="CN245">
        <v>4.7414412035959398E-2</v>
      </c>
      <c r="CO245">
        <v>0.52073871696180096</v>
      </c>
      <c r="CP245">
        <v>0.22655650313841699</v>
      </c>
      <c r="CQ245" t="s">
        <v>25</v>
      </c>
      <c r="CR245">
        <v>0.14872311995681201</v>
      </c>
      <c r="CS245">
        <v>0.35461028927000954</v>
      </c>
      <c r="CT245">
        <v>0.52473931601673018</v>
      </c>
      <c r="CU245">
        <v>0.34428028286935669</v>
      </c>
      <c r="CV245">
        <v>7.9785408489038825E-2</v>
      </c>
      <c r="CW245">
        <v>8.896294715652639E-2</v>
      </c>
      <c r="CX245">
        <v>0</v>
      </c>
      <c r="CY245">
        <v>0.14514497707961238</v>
      </c>
    </row>
    <row r="246" spans="1:103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46"/>
        <v>104.8195727129383</v>
      </c>
      <c r="O246">
        <f t="shared" si="44"/>
        <v>209.63914542587659</v>
      </c>
      <c r="P246">
        <v>122.64391565275668</v>
      </c>
      <c r="Q246">
        <f t="shared" si="47"/>
        <v>209.25749424207694</v>
      </c>
      <c r="R246">
        <f t="shared" si="45"/>
        <v>418.51498848415389</v>
      </c>
      <c r="S246">
        <v>5.69</v>
      </c>
      <c r="T246">
        <v>5.26</v>
      </c>
      <c r="U246" t="s">
        <v>25</v>
      </c>
      <c r="V246" t="s">
        <v>25</v>
      </c>
      <c r="W246" t="s">
        <v>25</v>
      </c>
      <c r="X246" t="s">
        <v>25</v>
      </c>
      <c r="Y246" t="s">
        <v>25</v>
      </c>
      <c r="Z246" t="s">
        <v>25</v>
      </c>
      <c r="AA246" t="s">
        <v>25</v>
      </c>
      <c r="AB246" t="s">
        <v>25</v>
      </c>
      <c r="AC246" t="s">
        <v>25</v>
      </c>
      <c r="AD246" t="s">
        <v>25</v>
      </c>
      <c r="AE246" t="s">
        <v>25</v>
      </c>
      <c r="AF246" t="s">
        <v>25</v>
      </c>
      <c r="AG246" t="s">
        <v>25</v>
      </c>
      <c r="AH246" t="s">
        <v>25</v>
      </c>
      <c r="AI246" t="s">
        <v>25</v>
      </c>
      <c r="AJ246" t="s">
        <v>25</v>
      </c>
      <c r="AK246" t="s">
        <v>25</v>
      </c>
      <c r="AL246" t="s">
        <v>25</v>
      </c>
      <c r="AM246" t="s">
        <v>25</v>
      </c>
      <c r="AN246" t="s">
        <v>25</v>
      </c>
      <c r="AO246" t="s">
        <v>25</v>
      </c>
      <c r="AP246" t="s">
        <v>25</v>
      </c>
      <c r="AQ246" t="s">
        <v>25</v>
      </c>
      <c r="AR246" t="s">
        <v>25</v>
      </c>
      <c r="AS246" t="s">
        <v>25</v>
      </c>
      <c r="AT246" t="s">
        <v>25</v>
      </c>
      <c r="AU246" t="s">
        <v>25</v>
      </c>
      <c r="AV246" t="s">
        <v>25</v>
      </c>
      <c r="AW246" t="s">
        <v>25</v>
      </c>
      <c r="AX246" t="s">
        <v>25</v>
      </c>
      <c r="AY246" t="s">
        <v>25</v>
      </c>
      <c r="AZ246" t="s">
        <v>25</v>
      </c>
      <c r="BA246" t="s">
        <v>25</v>
      </c>
      <c r="BB246" t="s">
        <v>25</v>
      </c>
      <c r="BC246" t="s">
        <v>25</v>
      </c>
      <c r="BD246" t="s">
        <v>25</v>
      </c>
      <c r="BE246" t="s">
        <v>25</v>
      </c>
      <c r="BF246" t="s">
        <v>25</v>
      </c>
      <c r="BG246" t="s">
        <v>25</v>
      </c>
      <c r="BH246" t="s">
        <v>25</v>
      </c>
      <c r="BI246" t="s">
        <v>25</v>
      </c>
      <c r="BJ246" t="s">
        <v>25</v>
      </c>
      <c r="BK246" t="s">
        <v>25</v>
      </c>
      <c r="BL246" t="s">
        <v>25</v>
      </c>
      <c r="BM246" t="s">
        <v>25</v>
      </c>
      <c r="BN246" t="s">
        <v>25</v>
      </c>
      <c r="BO246" t="s">
        <v>25</v>
      </c>
      <c r="BP246" t="s">
        <v>25</v>
      </c>
      <c r="BQ246" t="s">
        <v>25</v>
      </c>
      <c r="BR246" t="s">
        <v>25</v>
      </c>
      <c r="BS246" t="s">
        <v>25</v>
      </c>
      <c r="BT246" t="s">
        <v>25</v>
      </c>
      <c r="BU246" t="s">
        <v>25</v>
      </c>
      <c r="BV246" t="s">
        <v>25</v>
      </c>
      <c r="BW246">
        <v>135.32551030480201</v>
      </c>
      <c r="BX246">
        <v>14.0864644098863</v>
      </c>
      <c r="BY246">
        <f>BX246/T246</f>
        <v>2.6780350589137454</v>
      </c>
      <c r="BZ246">
        <v>9.8048083529033203</v>
      </c>
      <c r="CA246">
        <v>2.7539734279456001</v>
      </c>
      <c r="CB246">
        <v>0.56357539221294395</v>
      </c>
      <c r="CC246">
        <v>1.9397768114966501E-2</v>
      </c>
      <c r="CD246">
        <v>1.86132133768416E-2</v>
      </c>
      <c r="CE246">
        <v>1.04215041875043</v>
      </c>
      <c r="CF246">
        <v>0.49993739357043798</v>
      </c>
      <c r="CG246">
        <v>1.2056830005066499</v>
      </c>
      <c r="CH246">
        <v>8.7592918963793807</v>
      </c>
      <c r="CI246">
        <v>0.89753354950157904</v>
      </c>
      <c r="CJ246">
        <v>0.95049929368955599</v>
      </c>
      <c r="CK246">
        <v>0.101826456619073</v>
      </c>
      <c r="CL246">
        <v>0.519074672047526</v>
      </c>
      <c r="CM246">
        <v>0.21053521934274799</v>
      </c>
      <c r="CN246">
        <v>4.7414412035959398E-2</v>
      </c>
      <c r="CO246">
        <v>0.52073871696180096</v>
      </c>
      <c r="CP246">
        <v>0.22655650313841699</v>
      </c>
      <c r="CQ246" t="s">
        <v>25</v>
      </c>
      <c r="CR246">
        <v>0.14872311995681201</v>
      </c>
      <c r="CS246">
        <v>0.35461028927000954</v>
      </c>
      <c r="CT246">
        <v>0.52473931601673018</v>
      </c>
      <c r="CU246">
        <v>0.34428028286935669</v>
      </c>
      <c r="CV246">
        <v>7.9785408489038825E-2</v>
      </c>
      <c r="CW246">
        <v>8.896294715652639E-2</v>
      </c>
      <c r="CX246">
        <v>0</v>
      </c>
      <c r="CY246">
        <v>0.14514497707961238</v>
      </c>
    </row>
    <row r="247" spans="1:103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46"/>
        <v>135.13150620223817</v>
      </c>
      <c r="O247">
        <f t="shared" si="44"/>
        <v>279.58242662532035</v>
      </c>
      <c r="P247">
        <v>75.400145513127427</v>
      </c>
      <c r="Q247">
        <f t="shared" si="47"/>
        <v>114.76995396281845</v>
      </c>
      <c r="R247">
        <f t="shared" si="45"/>
        <v>237.45507716445195</v>
      </c>
      <c r="S247">
        <v>5.69</v>
      </c>
      <c r="T247">
        <v>5.26</v>
      </c>
      <c r="U247" t="s">
        <v>25</v>
      </c>
      <c r="V247" t="s">
        <v>25</v>
      </c>
      <c r="W247" t="s">
        <v>25</v>
      </c>
      <c r="X247" t="s">
        <v>25</v>
      </c>
      <c r="Y247" t="s">
        <v>25</v>
      </c>
      <c r="Z247" t="s">
        <v>25</v>
      </c>
      <c r="AA247" t="s">
        <v>25</v>
      </c>
      <c r="AB247" t="s">
        <v>25</v>
      </c>
      <c r="AC247" t="s">
        <v>25</v>
      </c>
      <c r="AD247" t="s">
        <v>25</v>
      </c>
      <c r="AE247" t="s">
        <v>25</v>
      </c>
      <c r="AF247" t="s">
        <v>25</v>
      </c>
      <c r="AG247" t="s">
        <v>25</v>
      </c>
      <c r="AH247" t="s">
        <v>25</v>
      </c>
      <c r="AI247" t="s">
        <v>25</v>
      </c>
      <c r="AJ247" t="s">
        <v>25</v>
      </c>
      <c r="AK247" t="s">
        <v>25</v>
      </c>
      <c r="AL247" t="s">
        <v>25</v>
      </c>
      <c r="AM247" t="s">
        <v>25</v>
      </c>
      <c r="AN247" t="s">
        <v>25</v>
      </c>
      <c r="AO247" t="s">
        <v>25</v>
      </c>
      <c r="AP247" t="s">
        <v>25</v>
      </c>
      <c r="AQ247" t="s">
        <v>25</v>
      </c>
      <c r="AR247" t="s">
        <v>25</v>
      </c>
      <c r="AS247" t="s">
        <v>25</v>
      </c>
      <c r="AT247" t="s">
        <v>25</v>
      </c>
      <c r="AU247" t="s">
        <v>25</v>
      </c>
      <c r="AV247" t="s">
        <v>25</v>
      </c>
      <c r="AW247" t="s">
        <v>25</v>
      </c>
      <c r="AX247" t="s">
        <v>25</v>
      </c>
      <c r="AY247" t="s">
        <v>25</v>
      </c>
      <c r="AZ247" t="s">
        <v>25</v>
      </c>
      <c r="BA247" t="s">
        <v>25</v>
      </c>
      <c r="BB247" t="s">
        <v>25</v>
      </c>
      <c r="BC247" t="s">
        <v>25</v>
      </c>
      <c r="BD247" t="s">
        <v>25</v>
      </c>
      <c r="BE247" t="s">
        <v>25</v>
      </c>
      <c r="BF247" t="s">
        <v>25</v>
      </c>
      <c r="BG247" t="s">
        <v>25</v>
      </c>
      <c r="BH247" t="s">
        <v>25</v>
      </c>
      <c r="BI247" t="s">
        <v>25</v>
      </c>
      <c r="BJ247" t="s">
        <v>25</v>
      </c>
      <c r="BK247" t="s">
        <v>25</v>
      </c>
      <c r="BL247" t="s">
        <v>25</v>
      </c>
      <c r="BM247" t="s">
        <v>25</v>
      </c>
      <c r="BN247" t="s">
        <v>25</v>
      </c>
      <c r="BO247" t="s">
        <v>25</v>
      </c>
      <c r="BP247" t="s">
        <v>25</v>
      </c>
      <c r="BQ247" t="s">
        <v>25</v>
      </c>
      <c r="BR247" t="s">
        <v>25</v>
      </c>
      <c r="BS247" t="s">
        <v>25</v>
      </c>
      <c r="BT247" t="s">
        <v>25</v>
      </c>
      <c r="BU247" t="s">
        <v>25</v>
      </c>
      <c r="BV247" t="s">
        <v>25</v>
      </c>
      <c r="BW247">
        <v>135.32551030480201</v>
      </c>
      <c r="BX247">
        <v>14.0864644098863</v>
      </c>
      <c r="BY247">
        <f>BX247/T247</f>
        <v>2.6780350589137454</v>
      </c>
      <c r="BZ247">
        <v>9.8048083529033203</v>
      </c>
      <c r="CA247">
        <v>2.7539734279456001</v>
      </c>
      <c r="CB247">
        <v>0.56357539221294395</v>
      </c>
      <c r="CC247">
        <v>1.9397768114966501E-2</v>
      </c>
      <c r="CD247">
        <v>1.86132133768416E-2</v>
      </c>
      <c r="CE247">
        <v>1.04215041875043</v>
      </c>
      <c r="CF247">
        <v>0.49993739357043798</v>
      </c>
      <c r="CG247">
        <v>1.2056830005066499</v>
      </c>
      <c r="CH247">
        <v>8.7592918963793807</v>
      </c>
      <c r="CI247">
        <v>0.89753354950157904</v>
      </c>
      <c r="CJ247">
        <v>0.95049929368955599</v>
      </c>
      <c r="CK247">
        <v>0.101826456619073</v>
      </c>
      <c r="CL247">
        <v>0.519074672047526</v>
      </c>
      <c r="CM247">
        <v>0.21053521934274799</v>
      </c>
      <c r="CN247">
        <v>4.7414412035959398E-2</v>
      </c>
      <c r="CO247">
        <v>0.52073871696180096</v>
      </c>
      <c r="CP247">
        <v>0.22655650313841699</v>
      </c>
      <c r="CQ247" t="s">
        <v>25</v>
      </c>
      <c r="CR247">
        <v>0.14872311995681201</v>
      </c>
      <c r="CS247">
        <v>0.35461028927000954</v>
      </c>
      <c r="CT247">
        <v>0.52473931601673018</v>
      </c>
      <c r="CU247">
        <v>0.34428028286935669</v>
      </c>
      <c r="CV247">
        <v>7.9785408489038825E-2</v>
      </c>
      <c r="CW247">
        <v>8.896294715652639E-2</v>
      </c>
      <c r="CX247">
        <v>0</v>
      </c>
      <c r="CY247">
        <v>0.14514497707961238</v>
      </c>
    </row>
    <row r="248" spans="1:103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46"/>
        <v>40.161472419144246</v>
      </c>
      <c r="O248">
        <f t="shared" si="44"/>
        <v>83.092701556850159</v>
      </c>
      <c r="P248">
        <v>181.69862832729325</v>
      </c>
      <c r="Q248">
        <f t="shared" si="47"/>
        <v>65.473383918230027</v>
      </c>
      <c r="R248">
        <f t="shared" si="45"/>
        <v>135.46217362392417</v>
      </c>
      <c r="S248">
        <v>5.69</v>
      </c>
      <c r="T248">
        <v>5.26</v>
      </c>
      <c r="U248" t="s">
        <v>25</v>
      </c>
      <c r="V248" t="s">
        <v>25</v>
      </c>
      <c r="W248" t="s">
        <v>25</v>
      </c>
      <c r="X248" t="s">
        <v>25</v>
      </c>
      <c r="Y248" t="s">
        <v>25</v>
      </c>
      <c r="Z248" t="s">
        <v>25</v>
      </c>
      <c r="AA248" t="s">
        <v>25</v>
      </c>
      <c r="AB248" t="s">
        <v>25</v>
      </c>
      <c r="AC248" t="s">
        <v>25</v>
      </c>
      <c r="AD248" t="s">
        <v>25</v>
      </c>
      <c r="AE248" t="s">
        <v>25</v>
      </c>
      <c r="AF248" t="s">
        <v>25</v>
      </c>
      <c r="AG248" t="s">
        <v>25</v>
      </c>
      <c r="AH248" t="s">
        <v>25</v>
      </c>
      <c r="AI248" t="s">
        <v>25</v>
      </c>
      <c r="AJ248" t="s">
        <v>25</v>
      </c>
      <c r="AK248" t="s">
        <v>25</v>
      </c>
      <c r="AL248" t="s">
        <v>25</v>
      </c>
      <c r="AM248" t="s">
        <v>25</v>
      </c>
      <c r="AN248" t="s">
        <v>25</v>
      </c>
      <c r="AO248" t="s">
        <v>25</v>
      </c>
      <c r="AP248" t="s">
        <v>25</v>
      </c>
      <c r="AQ248" t="s">
        <v>25</v>
      </c>
      <c r="AR248" t="s">
        <v>25</v>
      </c>
      <c r="AS248" t="s">
        <v>25</v>
      </c>
      <c r="AT248" t="s">
        <v>25</v>
      </c>
      <c r="AU248" t="s">
        <v>25</v>
      </c>
      <c r="AV248" t="s">
        <v>25</v>
      </c>
      <c r="AW248" t="s">
        <v>25</v>
      </c>
      <c r="AX248" t="s">
        <v>25</v>
      </c>
      <c r="AY248" t="s">
        <v>25</v>
      </c>
      <c r="AZ248" t="s">
        <v>25</v>
      </c>
      <c r="BA248" t="s">
        <v>25</v>
      </c>
      <c r="BB248" t="s">
        <v>25</v>
      </c>
      <c r="BC248" t="s">
        <v>25</v>
      </c>
      <c r="BD248" t="s">
        <v>25</v>
      </c>
      <c r="BE248" t="s">
        <v>25</v>
      </c>
      <c r="BF248" t="s">
        <v>25</v>
      </c>
      <c r="BG248" t="s">
        <v>25</v>
      </c>
      <c r="BH248" t="s">
        <v>25</v>
      </c>
      <c r="BI248" t="s">
        <v>25</v>
      </c>
      <c r="BJ248" t="s">
        <v>25</v>
      </c>
      <c r="BK248" t="s">
        <v>25</v>
      </c>
      <c r="BL248" t="s">
        <v>25</v>
      </c>
      <c r="BM248" t="s">
        <v>25</v>
      </c>
      <c r="BN248" t="s">
        <v>25</v>
      </c>
      <c r="BO248" t="s">
        <v>25</v>
      </c>
      <c r="BP248" t="s">
        <v>25</v>
      </c>
      <c r="BQ248" t="s">
        <v>25</v>
      </c>
      <c r="BR248" t="s">
        <v>25</v>
      </c>
      <c r="BS248" t="s">
        <v>25</v>
      </c>
      <c r="BT248" t="s">
        <v>25</v>
      </c>
      <c r="BU248" t="s">
        <v>25</v>
      </c>
      <c r="BV248" t="s">
        <v>25</v>
      </c>
      <c r="BW248">
        <v>135.32551030480201</v>
      </c>
      <c r="BX248">
        <v>14.0864644098863</v>
      </c>
      <c r="BY248">
        <f>BX248/T248</f>
        <v>2.6780350589137454</v>
      </c>
      <c r="BZ248">
        <v>9.8048083529033203</v>
      </c>
      <c r="CA248">
        <v>2.7539734279456001</v>
      </c>
      <c r="CB248">
        <v>0.56357539221294395</v>
      </c>
      <c r="CC248">
        <v>1.9397768114966501E-2</v>
      </c>
      <c r="CD248">
        <v>1.86132133768416E-2</v>
      </c>
      <c r="CE248">
        <v>1.04215041875043</v>
      </c>
      <c r="CF248">
        <v>0.49993739357043798</v>
      </c>
      <c r="CG248">
        <v>1.2056830005066499</v>
      </c>
      <c r="CH248">
        <v>8.7592918963793807</v>
      </c>
      <c r="CI248">
        <v>0.89753354950157904</v>
      </c>
      <c r="CJ248">
        <v>0.95049929368955599</v>
      </c>
      <c r="CK248">
        <v>0.101826456619073</v>
      </c>
      <c r="CL248">
        <v>0.519074672047526</v>
      </c>
      <c r="CM248">
        <v>0.21053521934274799</v>
      </c>
      <c r="CN248">
        <v>4.7414412035959398E-2</v>
      </c>
      <c r="CO248">
        <v>0.52073871696180096</v>
      </c>
      <c r="CP248">
        <v>0.22655650313841699</v>
      </c>
      <c r="CQ248" t="s">
        <v>25</v>
      </c>
      <c r="CR248">
        <v>0.14872311995681201</v>
      </c>
      <c r="CS248">
        <v>0.35461028927000954</v>
      </c>
      <c r="CT248">
        <v>0.52473931601673018</v>
      </c>
      <c r="CU248">
        <v>0.34428028286935669</v>
      </c>
      <c r="CV248">
        <v>7.9785408489038825E-2</v>
      </c>
      <c r="CW248">
        <v>8.896294715652639E-2</v>
      </c>
      <c r="CX248">
        <v>0</v>
      </c>
      <c r="CY248">
        <v>0.14514497707961238</v>
      </c>
    </row>
    <row r="249" spans="1:103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46"/>
        <v>31.472051485544945</v>
      </c>
      <c r="O249">
        <f t="shared" si="44"/>
        <v>62.94410297108989</v>
      </c>
      <c r="P249">
        <v>134.454858187664</v>
      </c>
      <c r="Q249">
        <f t="shared" si="47"/>
        <v>46.575875862378325</v>
      </c>
      <c r="R249">
        <f t="shared" si="45"/>
        <v>93.15175172475665</v>
      </c>
      <c r="S249">
        <v>5.69</v>
      </c>
      <c r="T249">
        <v>5.26</v>
      </c>
      <c r="U249" t="s">
        <v>25</v>
      </c>
      <c r="V249" t="s">
        <v>25</v>
      </c>
      <c r="W249" t="s">
        <v>25</v>
      </c>
      <c r="X249" t="s">
        <v>25</v>
      </c>
      <c r="Y249" t="s">
        <v>25</v>
      </c>
      <c r="Z249" t="s">
        <v>25</v>
      </c>
      <c r="AA249" t="s">
        <v>25</v>
      </c>
      <c r="AB249" t="s">
        <v>25</v>
      </c>
      <c r="AC249" t="s">
        <v>25</v>
      </c>
      <c r="AD249" t="s">
        <v>25</v>
      </c>
      <c r="AE249" t="s">
        <v>25</v>
      </c>
      <c r="AF249" t="s">
        <v>25</v>
      </c>
      <c r="AG249" t="s">
        <v>25</v>
      </c>
      <c r="AH249" t="s">
        <v>25</v>
      </c>
      <c r="AI249" t="s">
        <v>25</v>
      </c>
      <c r="AJ249" t="s">
        <v>25</v>
      </c>
      <c r="AK249" t="s">
        <v>25</v>
      </c>
      <c r="AL249" t="s">
        <v>25</v>
      </c>
      <c r="AM249" t="s">
        <v>25</v>
      </c>
      <c r="AN249" t="s">
        <v>25</v>
      </c>
      <c r="AO249" t="s">
        <v>25</v>
      </c>
      <c r="AP249" t="s">
        <v>25</v>
      </c>
      <c r="AQ249" t="s">
        <v>25</v>
      </c>
      <c r="AR249" t="s">
        <v>25</v>
      </c>
      <c r="AS249" t="s">
        <v>25</v>
      </c>
      <c r="AT249" t="s">
        <v>25</v>
      </c>
      <c r="AU249" t="s">
        <v>25</v>
      </c>
      <c r="AV249" t="s">
        <v>25</v>
      </c>
      <c r="AW249" t="s">
        <v>25</v>
      </c>
      <c r="AX249" t="s">
        <v>25</v>
      </c>
      <c r="AY249" t="s">
        <v>25</v>
      </c>
      <c r="AZ249" t="s">
        <v>25</v>
      </c>
      <c r="BA249" t="s">
        <v>25</v>
      </c>
      <c r="BB249" t="s">
        <v>25</v>
      </c>
      <c r="BC249" t="s">
        <v>25</v>
      </c>
      <c r="BD249" t="s">
        <v>25</v>
      </c>
      <c r="BE249" t="s">
        <v>25</v>
      </c>
      <c r="BF249" t="s">
        <v>25</v>
      </c>
      <c r="BG249" t="s">
        <v>25</v>
      </c>
      <c r="BH249" t="s">
        <v>25</v>
      </c>
      <c r="BI249" t="s">
        <v>25</v>
      </c>
      <c r="BJ249" t="s">
        <v>25</v>
      </c>
      <c r="BK249" t="s">
        <v>25</v>
      </c>
      <c r="BL249" t="s">
        <v>25</v>
      </c>
      <c r="BM249" t="s">
        <v>25</v>
      </c>
      <c r="BN249" t="s">
        <v>25</v>
      </c>
      <c r="BO249" t="s">
        <v>25</v>
      </c>
      <c r="BP249" t="s">
        <v>25</v>
      </c>
      <c r="BQ249" t="s">
        <v>25</v>
      </c>
      <c r="BR249" t="s">
        <v>25</v>
      </c>
      <c r="BS249" t="s">
        <v>25</v>
      </c>
      <c r="BT249" t="s">
        <v>25</v>
      </c>
      <c r="BU249" t="s">
        <v>25</v>
      </c>
      <c r="BV249" t="s">
        <v>25</v>
      </c>
      <c r="BW249">
        <v>135.32551030480201</v>
      </c>
      <c r="BX249">
        <v>14.0864644098863</v>
      </c>
      <c r="BY249">
        <f>BX249/T249</f>
        <v>2.6780350589137454</v>
      </c>
      <c r="BZ249">
        <v>9.8048083529033203</v>
      </c>
      <c r="CA249">
        <v>2.7539734279456001</v>
      </c>
      <c r="CB249">
        <v>0.56357539221294395</v>
      </c>
      <c r="CC249">
        <v>1.9397768114966501E-2</v>
      </c>
      <c r="CD249">
        <v>1.86132133768416E-2</v>
      </c>
      <c r="CE249">
        <v>1.04215041875043</v>
      </c>
      <c r="CF249">
        <v>0.49993739357043798</v>
      </c>
      <c r="CG249">
        <v>1.2056830005066499</v>
      </c>
      <c r="CH249">
        <v>8.7592918963793807</v>
      </c>
      <c r="CI249">
        <v>0.89753354950157904</v>
      </c>
      <c r="CJ249">
        <v>0.95049929368955599</v>
      </c>
      <c r="CK249">
        <v>0.101826456619073</v>
      </c>
      <c r="CL249">
        <v>0.519074672047526</v>
      </c>
      <c r="CM249">
        <v>0.21053521934274799</v>
      </c>
      <c r="CN249">
        <v>4.7414412035959398E-2</v>
      </c>
      <c r="CO249">
        <v>0.52073871696180096</v>
      </c>
      <c r="CP249">
        <v>0.22655650313841699</v>
      </c>
      <c r="CQ249" t="s">
        <v>25</v>
      </c>
      <c r="CR249">
        <v>0.14872311995681201</v>
      </c>
      <c r="CS249">
        <v>0.35461028927000954</v>
      </c>
      <c r="CT249">
        <v>0.52473931601673018</v>
      </c>
      <c r="CU249">
        <v>0.34428028286935669</v>
      </c>
      <c r="CV249">
        <v>7.9785408489038825E-2</v>
      </c>
      <c r="CW249">
        <v>8.896294715652639E-2</v>
      </c>
      <c r="CX249">
        <v>0</v>
      </c>
      <c r="CY249">
        <v>0.14514497707961238</v>
      </c>
    </row>
    <row r="250" spans="1:103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46"/>
        <v>54.50912093741286</v>
      </c>
      <c r="O250">
        <f t="shared" si="44"/>
        <v>121.13137986091746</v>
      </c>
      <c r="P250">
        <v>131.50212255393717</v>
      </c>
      <c r="Q250">
        <f t="shared" si="47"/>
        <v>45.394781608887591</v>
      </c>
      <c r="R250">
        <f t="shared" si="45"/>
        <v>100.87729246419464</v>
      </c>
      <c r="S250">
        <v>5.69</v>
      </c>
      <c r="T250">
        <v>5.26</v>
      </c>
      <c r="U250" t="s">
        <v>25</v>
      </c>
      <c r="V250" t="s">
        <v>25</v>
      </c>
      <c r="W250" t="s">
        <v>25</v>
      </c>
      <c r="X250" t="s">
        <v>25</v>
      </c>
      <c r="Y250" t="s">
        <v>25</v>
      </c>
      <c r="Z250" t="s">
        <v>25</v>
      </c>
      <c r="AA250" t="s">
        <v>25</v>
      </c>
      <c r="AB250" t="s">
        <v>25</v>
      </c>
      <c r="AC250" t="s">
        <v>25</v>
      </c>
      <c r="AD250" t="s">
        <v>25</v>
      </c>
      <c r="AE250" t="s">
        <v>25</v>
      </c>
      <c r="AF250" t="s">
        <v>25</v>
      </c>
      <c r="AG250" t="s">
        <v>25</v>
      </c>
      <c r="AH250" t="s">
        <v>25</v>
      </c>
      <c r="AI250" t="s">
        <v>25</v>
      </c>
      <c r="AJ250" t="s">
        <v>25</v>
      </c>
      <c r="AK250" t="s">
        <v>25</v>
      </c>
      <c r="AL250" t="s">
        <v>25</v>
      </c>
      <c r="AM250" t="s">
        <v>25</v>
      </c>
      <c r="AN250" t="s">
        <v>25</v>
      </c>
      <c r="AO250" t="s">
        <v>25</v>
      </c>
      <c r="AP250" t="s">
        <v>25</v>
      </c>
      <c r="AQ250" t="s">
        <v>25</v>
      </c>
      <c r="AR250" t="s">
        <v>25</v>
      </c>
      <c r="AS250" t="s">
        <v>25</v>
      </c>
      <c r="AT250" t="s">
        <v>25</v>
      </c>
      <c r="AU250" t="s">
        <v>25</v>
      </c>
      <c r="AV250" t="s">
        <v>25</v>
      </c>
      <c r="AW250" t="s">
        <v>25</v>
      </c>
      <c r="AX250" t="s">
        <v>25</v>
      </c>
      <c r="AY250" t="s">
        <v>25</v>
      </c>
      <c r="AZ250" t="s">
        <v>25</v>
      </c>
      <c r="BA250" t="s">
        <v>25</v>
      </c>
      <c r="BB250" t="s">
        <v>25</v>
      </c>
      <c r="BC250" t="s">
        <v>25</v>
      </c>
      <c r="BD250" t="s">
        <v>25</v>
      </c>
      <c r="BE250" t="s">
        <v>25</v>
      </c>
      <c r="BF250" t="s">
        <v>25</v>
      </c>
      <c r="BG250" t="s">
        <v>25</v>
      </c>
      <c r="BH250" t="s">
        <v>25</v>
      </c>
      <c r="BI250" t="s">
        <v>25</v>
      </c>
      <c r="BJ250" t="s">
        <v>25</v>
      </c>
      <c r="BK250" t="s">
        <v>25</v>
      </c>
      <c r="BL250" t="s">
        <v>25</v>
      </c>
      <c r="BM250" t="s">
        <v>25</v>
      </c>
      <c r="BN250" t="s">
        <v>25</v>
      </c>
      <c r="BO250" t="s">
        <v>25</v>
      </c>
      <c r="BP250" t="s">
        <v>25</v>
      </c>
      <c r="BQ250" t="s">
        <v>25</v>
      </c>
      <c r="BR250" t="s">
        <v>25</v>
      </c>
      <c r="BS250" t="s">
        <v>25</v>
      </c>
      <c r="BT250" t="s">
        <v>25</v>
      </c>
      <c r="BU250" t="s">
        <v>25</v>
      </c>
      <c r="BV250" t="s">
        <v>25</v>
      </c>
      <c r="BW250">
        <v>135.32551030480201</v>
      </c>
      <c r="BX250">
        <v>14.0864644098863</v>
      </c>
      <c r="BY250">
        <f>BX250/T250</f>
        <v>2.6780350589137454</v>
      </c>
      <c r="BZ250">
        <v>9.8048083529033203</v>
      </c>
      <c r="CA250">
        <v>2.7539734279456001</v>
      </c>
      <c r="CB250">
        <v>0.56357539221294395</v>
      </c>
      <c r="CC250">
        <v>1.9397768114966501E-2</v>
      </c>
      <c r="CD250">
        <v>1.86132133768416E-2</v>
      </c>
      <c r="CE250">
        <v>1.04215041875043</v>
      </c>
      <c r="CF250">
        <v>0.49993739357043798</v>
      </c>
      <c r="CG250">
        <v>1.2056830005066499</v>
      </c>
      <c r="CH250">
        <v>8.7592918963793807</v>
      </c>
      <c r="CI250">
        <v>0.89753354950157904</v>
      </c>
      <c r="CJ250">
        <v>0.95049929368955599</v>
      </c>
      <c r="CK250">
        <v>0.101826456619073</v>
      </c>
      <c r="CL250">
        <v>0.519074672047526</v>
      </c>
      <c r="CM250">
        <v>0.21053521934274799</v>
      </c>
      <c r="CN250">
        <v>4.7414412035959398E-2</v>
      </c>
      <c r="CO250">
        <v>0.52073871696180096</v>
      </c>
      <c r="CP250">
        <v>0.22655650313841699</v>
      </c>
      <c r="CQ250" t="s">
        <v>25</v>
      </c>
      <c r="CR250">
        <v>0.14872311995681201</v>
      </c>
      <c r="CS250">
        <v>0.35461028927000954</v>
      </c>
      <c r="CT250">
        <v>0.52473931601673018</v>
      </c>
      <c r="CU250">
        <v>0.34428028286935669</v>
      </c>
      <c r="CV250">
        <v>7.9785408489038825E-2</v>
      </c>
      <c r="CW250">
        <v>8.896294715652639E-2</v>
      </c>
      <c r="CX250">
        <v>0</v>
      </c>
      <c r="CY250">
        <v>0.14514497707961238</v>
      </c>
    </row>
    <row r="251" spans="1:103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46"/>
        <v>46.665448283511985</v>
      </c>
      <c r="O251">
        <f t="shared" si="44"/>
        <v>90.320222484216742</v>
      </c>
      <c r="P251">
        <v>125.59665128648351</v>
      </c>
      <c r="Q251">
        <f t="shared" si="47"/>
        <v>53.790741377382652</v>
      </c>
      <c r="R251">
        <f t="shared" si="45"/>
        <v>104.11111234332125</v>
      </c>
      <c r="S251">
        <v>5.69</v>
      </c>
      <c r="T251">
        <v>5.26</v>
      </c>
      <c r="U251" t="s">
        <v>25</v>
      </c>
      <c r="V251" t="s">
        <v>25</v>
      </c>
      <c r="W251" t="s">
        <v>25</v>
      </c>
      <c r="X251" t="s">
        <v>25</v>
      </c>
      <c r="Y251" t="s">
        <v>25</v>
      </c>
      <c r="Z251" t="s">
        <v>25</v>
      </c>
      <c r="AA251" t="s">
        <v>25</v>
      </c>
      <c r="AB251" t="s">
        <v>25</v>
      </c>
      <c r="AC251" t="s">
        <v>25</v>
      </c>
      <c r="AD251" t="s">
        <v>25</v>
      </c>
      <c r="AE251" t="s">
        <v>25</v>
      </c>
      <c r="AF251" t="s">
        <v>25</v>
      </c>
      <c r="AG251" t="s">
        <v>25</v>
      </c>
      <c r="AH251" t="s">
        <v>25</v>
      </c>
      <c r="AI251" t="s">
        <v>25</v>
      </c>
      <c r="AJ251" t="s">
        <v>25</v>
      </c>
      <c r="AK251" t="s">
        <v>25</v>
      </c>
      <c r="AL251" t="s">
        <v>25</v>
      </c>
      <c r="AM251" t="s">
        <v>25</v>
      </c>
      <c r="AN251" t="s">
        <v>25</v>
      </c>
      <c r="AO251" t="s">
        <v>25</v>
      </c>
      <c r="AP251" t="s">
        <v>25</v>
      </c>
      <c r="AQ251" t="s">
        <v>25</v>
      </c>
      <c r="AR251" t="s">
        <v>25</v>
      </c>
      <c r="AS251" t="s">
        <v>25</v>
      </c>
      <c r="AT251" t="s">
        <v>25</v>
      </c>
      <c r="AU251" t="s">
        <v>25</v>
      </c>
      <c r="AV251" t="s">
        <v>25</v>
      </c>
      <c r="AW251" t="s">
        <v>25</v>
      </c>
      <c r="AX251" t="s">
        <v>25</v>
      </c>
      <c r="AY251" t="s">
        <v>25</v>
      </c>
      <c r="AZ251" t="s">
        <v>25</v>
      </c>
      <c r="BA251" t="s">
        <v>25</v>
      </c>
      <c r="BB251" t="s">
        <v>25</v>
      </c>
      <c r="BC251" t="s">
        <v>25</v>
      </c>
      <c r="BD251" t="s">
        <v>25</v>
      </c>
      <c r="BE251" t="s">
        <v>25</v>
      </c>
      <c r="BF251" t="s">
        <v>25</v>
      </c>
      <c r="BG251" t="s">
        <v>25</v>
      </c>
      <c r="BH251" t="s">
        <v>25</v>
      </c>
      <c r="BI251" t="s">
        <v>25</v>
      </c>
      <c r="BJ251" t="s">
        <v>25</v>
      </c>
      <c r="BK251" t="s">
        <v>25</v>
      </c>
      <c r="BL251" t="s">
        <v>25</v>
      </c>
      <c r="BM251" t="s">
        <v>25</v>
      </c>
      <c r="BN251" t="s">
        <v>25</v>
      </c>
      <c r="BO251" t="s">
        <v>25</v>
      </c>
      <c r="BP251" t="s">
        <v>25</v>
      </c>
      <c r="BQ251" t="s">
        <v>25</v>
      </c>
      <c r="BR251" t="s">
        <v>25</v>
      </c>
      <c r="BS251" t="s">
        <v>25</v>
      </c>
      <c r="BT251" t="s">
        <v>25</v>
      </c>
      <c r="BU251" t="s">
        <v>25</v>
      </c>
      <c r="BV251" t="s">
        <v>25</v>
      </c>
      <c r="BW251">
        <v>135.32551030480201</v>
      </c>
      <c r="BX251">
        <v>14.0864644098863</v>
      </c>
      <c r="BY251">
        <f>BX251/T251</f>
        <v>2.6780350589137454</v>
      </c>
      <c r="BZ251">
        <v>9.8048083529033203</v>
      </c>
      <c r="CA251">
        <v>2.7539734279456001</v>
      </c>
      <c r="CB251">
        <v>0.56357539221294395</v>
      </c>
      <c r="CC251">
        <v>1.9397768114966501E-2</v>
      </c>
      <c r="CD251">
        <v>1.86132133768416E-2</v>
      </c>
      <c r="CE251">
        <v>1.04215041875043</v>
      </c>
      <c r="CF251">
        <v>0.49993739357043798</v>
      </c>
      <c r="CG251">
        <v>1.2056830005066499</v>
      </c>
      <c r="CH251">
        <v>8.7592918963793807</v>
      </c>
      <c r="CI251">
        <v>0.89753354950157904</v>
      </c>
      <c r="CJ251">
        <v>0.95049929368955599</v>
      </c>
      <c r="CK251">
        <v>0.101826456619073</v>
      </c>
      <c r="CL251">
        <v>0.519074672047526</v>
      </c>
      <c r="CM251">
        <v>0.21053521934274799</v>
      </c>
      <c r="CN251">
        <v>4.7414412035959398E-2</v>
      </c>
      <c r="CO251">
        <v>0.52073871696180096</v>
      </c>
      <c r="CP251">
        <v>0.22655650313841699</v>
      </c>
      <c r="CQ251" t="s">
        <v>25</v>
      </c>
      <c r="CR251">
        <v>0.14872311995681201</v>
      </c>
      <c r="CS251">
        <v>0.35461028927000954</v>
      </c>
      <c r="CT251">
        <v>0.52473931601673018</v>
      </c>
      <c r="CU251">
        <v>0.34428028286935669</v>
      </c>
      <c r="CV251">
        <v>7.9785408489038825E-2</v>
      </c>
      <c r="CW251">
        <v>8.896294715652639E-2</v>
      </c>
      <c r="CX251">
        <v>0</v>
      </c>
      <c r="CY251">
        <v>0.14514497707961238</v>
      </c>
    </row>
    <row r="252" spans="1:103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46"/>
        <v>25.447094841002077</v>
      </c>
      <c r="O252">
        <f t="shared" si="44"/>
        <v>50.894189682004153</v>
      </c>
      <c r="P252">
        <v>101.97476621666888</v>
      </c>
      <c r="Q252">
        <f t="shared" si="47"/>
        <v>41.97979884247534</v>
      </c>
      <c r="R252">
        <f t="shared" si="45"/>
        <v>83.95959768495068</v>
      </c>
      <c r="S252">
        <v>5.69</v>
      </c>
      <c r="T252">
        <v>5.26</v>
      </c>
      <c r="U252" t="s">
        <v>25</v>
      </c>
      <c r="V252" t="s">
        <v>25</v>
      </c>
      <c r="W252" t="s">
        <v>25</v>
      </c>
      <c r="X252" t="s">
        <v>25</v>
      </c>
      <c r="Y252" t="s">
        <v>25</v>
      </c>
      <c r="Z252" t="s">
        <v>25</v>
      </c>
      <c r="AA252" t="s">
        <v>25</v>
      </c>
      <c r="AB252" t="s">
        <v>25</v>
      </c>
      <c r="AC252" t="s">
        <v>25</v>
      </c>
      <c r="AD252" t="s">
        <v>25</v>
      </c>
      <c r="AE252" t="s">
        <v>25</v>
      </c>
      <c r="AF252" t="s">
        <v>25</v>
      </c>
      <c r="AG252" t="s">
        <v>25</v>
      </c>
      <c r="AH252" t="s">
        <v>25</v>
      </c>
      <c r="AI252" t="s">
        <v>25</v>
      </c>
      <c r="AJ252" t="s">
        <v>25</v>
      </c>
      <c r="AK252" t="s">
        <v>25</v>
      </c>
      <c r="AL252" t="s">
        <v>25</v>
      </c>
      <c r="AM252" t="s">
        <v>25</v>
      </c>
      <c r="AN252" t="s">
        <v>25</v>
      </c>
      <c r="AO252" t="s">
        <v>25</v>
      </c>
      <c r="AP252" t="s">
        <v>25</v>
      </c>
      <c r="AQ252" t="s">
        <v>25</v>
      </c>
      <c r="AR252" t="s">
        <v>25</v>
      </c>
      <c r="AS252" t="s">
        <v>25</v>
      </c>
      <c r="AT252" t="s">
        <v>25</v>
      </c>
      <c r="AU252" t="s">
        <v>25</v>
      </c>
      <c r="AV252" t="s">
        <v>25</v>
      </c>
      <c r="AW252" t="s">
        <v>25</v>
      </c>
      <c r="AX252" t="s">
        <v>25</v>
      </c>
      <c r="AY252" t="s">
        <v>25</v>
      </c>
      <c r="AZ252" t="s">
        <v>25</v>
      </c>
      <c r="BA252" t="s">
        <v>25</v>
      </c>
      <c r="BB252" t="s">
        <v>25</v>
      </c>
      <c r="BC252" t="s">
        <v>25</v>
      </c>
      <c r="BD252" t="s">
        <v>25</v>
      </c>
      <c r="BE252" t="s">
        <v>25</v>
      </c>
      <c r="BF252" t="s">
        <v>25</v>
      </c>
      <c r="BG252" t="s">
        <v>25</v>
      </c>
      <c r="BH252" t="s">
        <v>25</v>
      </c>
      <c r="BI252" t="s">
        <v>25</v>
      </c>
      <c r="BJ252" t="s">
        <v>25</v>
      </c>
      <c r="BK252" t="s">
        <v>25</v>
      </c>
      <c r="BL252" t="s">
        <v>25</v>
      </c>
      <c r="BM252" t="s">
        <v>25</v>
      </c>
      <c r="BN252" t="s">
        <v>25</v>
      </c>
      <c r="BO252" t="s">
        <v>25</v>
      </c>
      <c r="BP252" t="s">
        <v>25</v>
      </c>
      <c r="BQ252" t="s">
        <v>25</v>
      </c>
      <c r="BR252" t="s">
        <v>25</v>
      </c>
      <c r="BS252" t="s">
        <v>25</v>
      </c>
      <c r="BT252" t="s">
        <v>25</v>
      </c>
      <c r="BU252" t="s">
        <v>25</v>
      </c>
      <c r="BV252" t="s">
        <v>25</v>
      </c>
      <c r="BW252">
        <v>135.32551030480201</v>
      </c>
      <c r="BX252">
        <v>14.0864644098863</v>
      </c>
      <c r="BY252">
        <f>BX252/T252</f>
        <v>2.6780350589137454</v>
      </c>
      <c r="BZ252">
        <v>9.8048083529033203</v>
      </c>
      <c r="CA252">
        <v>2.7539734279456001</v>
      </c>
      <c r="CB252">
        <v>0.56357539221294395</v>
      </c>
      <c r="CC252">
        <v>1.9397768114966501E-2</v>
      </c>
      <c r="CD252">
        <v>1.86132133768416E-2</v>
      </c>
      <c r="CE252">
        <v>1.04215041875043</v>
      </c>
      <c r="CF252">
        <v>0.49993739357043798</v>
      </c>
      <c r="CG252">
        <v>1.2056830005066499</v>
      </c>
      <c r="CH252">
        <v>8.7592918963793807</v>
      </c>
      <c r="CI252">
        <v>0.89753354950157904</v>
      </c>
      <c r="CJ252">
        <v>0.95049929368955599</v>
      </c>
      <c r="CK252">
        <v>0.101826456619073</v>
      </c>
      <c r="CL252">
        <v>0.519074672047526</v>
      </c>
      <c r="CM252">
        <v>0.21053521934274799</v>
      </c>
      <c r="CN252">
        <v>4.7414412035959398E-2</v>
      </c>
      <c r="CO252">
        <v>0.52073871696180096</v>
      </c>
      <c r="CP252">
        <v>0.22655650313841699</v>
      </c>
      <c r="CQ252" t="s">
        <v>25</v>
      </c>
      <c r="CR252">
        <v>0.14872311995681201</v>
      </c>
      <c r="CS252">
        <v>0.35461028927000954</v>
      </c>
      <c r="CT252">
        <v>0.52473931601673018</v>
      </c>
      <c r="CU252">
        <v>0.34428028286935669</v>
      </c>
      <c r="CV252">
        <v>7.9785408489038825E-2</v>
      </c>
      <c r="CW252">
        <v>8.896294715652639E-2</v>
      </c>
      <c r="CX252">
        <v>0</v>
      </c>
      <c r="CY252">
        <v>0.14514497707961238</v>
      </c>
    </row>
    <row r="253" spans="1:103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46"/>
        <v>-8.401230888716114</v>
      </c>
      <c r="O253">
        <f t="shared" si="44"/>
        <v>-16.802461777432228</v>
      </c>
      <c r="P253">
        <v>19.983658954202753</v>
      </c>
      <c r="Q253">
        <f t="shared" si="47"/>
        <v>0.9842452112422766</v>
      </c>
      <c r="R253">
        <f t="shared" si="45"/>
        <v>1.9684904224845532</v>
      </c>
      <c r="S253">
        <v>5.69</v>
      </c>
      <c r="T253">
        <v>5.26</v>
      </c>
      <c r="U253" t="s">
        <v>25</v>
      </c>
      <c r="V253" t="s">
        <v>25</v>
      </c>
      <c r="W253" t="s">
        <v>25</v>
      </c>
      <c r="X253" t="s">
        <v>25</v>
      </c>
      <c r="Y253" t="s">
        <v>25</v>
      </c>
      <c r="Z253" t="s">
        <v>25</v>
      </c>
      <c r="AA253" t="s">
        <v>25</v>
      </c>
      <c r="AB253" t="s">
        <v>25</v>
      </c>
      <c r="AC253" t="s">
        <v>25</v>
      </c>
      <c r="AD253" t="s">
        <v>25</v>
      </c>
      <c r="AE253" t="s">
        <v>25</v>
      </c>
      <c r="AF253" t="s">
        <v>25</v>
      </c>
      <c r="AG253" t="s">
        <v>25</v>
      </c>
      <c r="AH253" t="s">
        <v>25</v>
      </c>
      <c r="AI253" t="s">
        <v>25</v>
      </c>
      <c r="AJ253" t="s">
        <v>25</v>
      </c>
      <c r="AK253" t="s">
        <v>25</v>
      </c>
      <c r="AL253" t="s">
        <v>25</v>
      </c>
      <c r="AM253" t="s">
        <v>25</v>
      </c>
      <c r="AN253" t="s">
        <v>25</v>
      </c>
      <c r="AO253" t="s">
        <v>25</v>
      </c>
      <c r="AP253" t="s">
        <v>25</v>
      </c>
      <c r="AQ253" t="s">
        <v>25</v>
      </c>
      <c r="AR253" t="s">
        <v>25</v>
      </c>
      <c r="AS253" t="s">
        <v>25</v>
      </c>
      <c r="AT253" t="s">
        <v>25</v>
      </c>
      <c r="AU253" t="s">
        <v>25</v>
      </c>
      <c r="AV253" t="s">
        <v>25</v>
      </c>
      <c r="AW253" t="s">
        <v>25</v>
      </c>
      <c r="AX253" t="s">
        <v>25</v>
      </c>
      <c r="AY253" t="s">
        <v>25</v>
      </c>
      <c r="AZ253" t="s">
        <v>25</v>
      </c>
      <c r="BA253" t="s">
        <v>25</v>
      </c>
      <c r="BB253" t="s">
        <v>25</v>
      </c>
      <c r="BC253" t="s">
        <v>25</v>
      </c>
      <c r="BD253" t="s">
        <v>25</v>
      </c>
      <c r="BE253" t="s">
        <v>25</v>
      </c>
      <c r="BF253" t="s">
        <v>25</v>
      </c>
      <c r="BG253" t="s">
        <v>25</v>
      </c>
      <c r="BH253" t="s">
        <v>25</v>
      </c>
      <c r="BI253" t="s">
        <v>25</v>
      </c>
      <c r="BJ253" t="s">
        <v>25</v>
      </c>
      <c r="BK253" t="s">
        <v>25</v>
      </c>
      <c r="BL253" t="s">
        <v>25</v>
      </c>
      <c r="BM253" t="s">
        <v>25</v>
      </c>
      <c r="BN253" t="s">
        <v>25</v>
      </c>
      <c r="BO253" t="s">
        <v>25</v>
      </c>
      <c r="BP253" t="s">
        <v>25</v>
      </c>
      <c r="BQ253" t="s">
        <v>25</v>
      </c>
      <c r="BR253" t="s">
        <v>25</v>
      </c>
      <c r="BS253" t="s">
        <v>25</v>
      </c>
      <c r="BT253" t="s">
        <v>25</v>
      </c>
      <c r="BU253" t="s">
        <v>25</v>
      </c>
      <c r="BV253" t="s">
        <v>25</v>
      </c>
      <c r="BW253">
        <v>135.32551030480201</v>
      </c>
      <c r="BX253">
        <v>14.0864644098863</v>
      </c>
      <c r="BY253">
        <f>BX253/T253</f>
        <v>2.6780350589137454</v>
      </c>
      <c r="BZ253">
        <v>9.8048083529033203</v>
      </c>
      <c r="CA253">
        <v>2.7539734279456001</v>
      </c>
      <c r="CB253">
        <v>0.56357539221294395</v>
      </c>
      <c r="CC253">
        <v>1.9397768114966501E-2</v>
      </c>
      <c r="CD253">
        <v>1.86132133768416E-2</v>
      </c>
      <c r="CE253">
        <v>1.04215041875043</v>
      </c>
      <c r="CF253">
        <v>0.49993739357043798</v>
      </c>
      <c r="CG253">
        <v>1.2056830005066499</v>
      </c>
      <c r="CH253">
        <v>8.7592918963793807</v>
      </c>
      <c r="CI253">
        <v>0.89753354950157904</v>
      </c>
      <c r="CJ253">
        <v>0.95049929368955599</v>
      </c>
      <c r="CK253">
        <v>0.101826456619073</v>
      </c>
      <c r="CL253">
        <v>0.519074672047526</v>
      </c>
      <c r="CM253">
        <v>0.21053521934274799</v>
      </c>
      <c r="CN253">
        <v>4.7414412035959398E-2</v>
      </c>
      <c r="CO253">
        <v>0.52073871696180096</v>
      </c>
      <c r="CP253">
        <v>0.22655650313841699</v>
      </c>
      <c r="CQ253" t="s">
        <v>25</v>
      </c>
      <c r="CR253">
        <v>0.14872311995681201</v>
      </c>
      <c r="CS253">
        <v>0.35461028927000954</v>
      </c>
      <c r="CT253">
        <v>0.52473931601673018</v>
      </c>
      <c r="CU253">
        <v>0.34428028286935669</v>
      </c>
      <c r="CV253">
        <v>7.9785408489038825E-2</v>
      </c>
      <c r="CW253">
        <v>8.896294715652639E-2</v>
      </c>
      <c r="CX253">
        <v>0</v>
      </c>
      <c r="CY253">
        <v>0.14514497707961238</v>
      </c>
    </row>
    <row r="254" spans="1:103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46"/>
        <v>35.850726753890676</v>
      </c>
      <c r="O254">
        <f t="shared" si="44"/>
        <v>74.173917421842773</v>
      </c>
      <c r="P254">
        <v>24.412762404792993</v>
      </c>
      <c r="Q254">
        <f t="shared" si="47"/>
        <v>25.590375492299174</v>
      </c>
      <c r="R254">
        <f t="shared" si="45"/>
        <v>52.945604466825877</v>
      </c>
      <c r="S254">
        <v>5.69</v>
      </c>
      <c r="T254">
        <v>5.26</v>
      </c>
      <c r="U254" t="s">
        <v>25</v>
      </c>
      <c r="V254" t="s">
        <v>25</v>
      </c>
      <c r="W254" t="s">
        <v>25</v>
      </c>
      <c r="X254" t="s">
        <v>25</v>
      </c>
      <c r="Y254" t="s">
        <v>25</v>
      </c>
      <c r="Z254" t="s">
        <v>25</v>
      </c>
      <c r="AA254" t="s">
        <v>25</v>
      </c>
      <c r="AB254" t="s">
        <v>25</v>
      </c>
      <c r="AC254" t="s">
        <v>25</v>
      </c>
      <c r="AD254" t="s">
        <v>25</v>
      </c>
      <c r="AE254" t="s">
        <v>25</v>
      </c>
      <c r="AF254" t="s">
        <v>25</v>
      </c>
      <c r="AG254" t="s">
        <v>25</v>
      </c>
      <c r="AH254" t="s">
        <v>25</v>
      </c>
      <c r="AI254" t="s">
        <v>25</v>
      </c>
      <c r="AJ254" t="s">
        <v>25</v>
      </c>
      <c r="AK254" t="s">
        <v>25</v>
      </c>
      <c r="AL254" t="s">
        <v>25</v>
      </c>
      <c r="AM254" t="s">
        <v>25</v>
      </c>
      <c r="AN254" t="s">
        <v>25</v>
      </c>
      <c r="AO254" t="s">
        <v>25</v>
      </c>
      <c r="AP254" t="s">
        <v>25</v>
      </c>
      <c r="AQ254" t="s">
        <v>25</v>
      </c>
      <c r="AR254" t="s">
        <v>25</v>
      </c>
      <c r="AS254" t="s">
        <v>25</v>
      </c>
      <c r="AT254" t="s">
        <v>25</v>
      </c>
      <c r="AU254" t="s">
        <v>25</v>
      </c>
      <c r="AV254" t="s">
        <v>25</v>
      </c>
      <c r="AW254" t="s">
        <v>25</v>
      </c>
      <c r="AX254" t="s">
        <v>25</v>
      </c>
      <c r="AY254" t="s">
        <v>25</v>
      </c>
      <c r="AZ254" t="s">
        <v>25</v>
      </c>
      <c r="BA254" t="s">
        <v>25</v>
      </c>
      <c r="BB254" t="s">
        <v>25</v>
      </c>
      <c r="BC254" t="s">
        <v>25</v>
      </c>
      <c r="BD254" t="s">
        <v>25</v>
      </c>
      <c r="BE254" t="s">
        <v>25</v>
      </c>
      <c r="BF254" t="s">
        <v>25</v>
      </c>
      <c r="BG254" t="s">
        <v>25</v>
      </c>
      <c r="BH254" t="s">
        <v>25</v>
      </c>
      <c r="BI254" t="s">
        <v>25</v>
      </c>
      <c r="BJ254" t="s">
        <v>25</v>
      </c>
      <c r="BK254" t="s">
        <v>25</v>
      </c>
      <c r="BL254" t="s">
        <v>25</v>
      </c>
      <c r="BM254" t="s">
        <v>25</v>
      </c>
      <c r="BN254" t="s">
        <v>25</v>
      </c>
      <c r="BO254" t="s">
        <v>25</v>
      </c>
      <c r="BP254" t="s">
        <v>25</v>
      </c>
      <c r="BQ254" t="s">
        <v>25</v>
      </c>
      <c r="BR254" t="s">
        <v>25</v>
      </c>
      <c r="BS254" t="s">
        <v>25</v>
      </c>
      <c r="BT254" t="s">
        <v>25</v>
      </c>
      <c r="BU254" t="s">
        <v>25</v>
      </c>
      <c r="BV254" t="s">
        <v>25</v>
      </c>
      <c r="BW254">
        <v>135.32551030480201</v>
      </c>
      <c r="BX254">
        <v>14.0864644098863</v>
      </c>
      <c r="BY254">
        <f>BX254/T254</f>
        <v>2.6780350589137454</v>
      </c>
      <c r="BZ254">
        <v>9.8048083529033203</v>
      </c>
      <c r="CA254">
        <v>2.7539734279456001</v>
      </c>
      <c r="CB254">
        <v>0.56357539221294395</v>
      </c>
      <c r="CC254">
        <v>1.9397768114966501E-2</v>
      </c>
      <c r="CD254">
        <v>1.86132133768416E-2</v>
      </c>
      <c r="CE254">
        <v>1.04215041875043</v>
      </c>
      <c r="CF254">
        <v>0.49993739357043798</v>
      </c>
      <c r="CG254">
        <v>1.2056830005066499</v>
      </c>
      <c r="CH254">
        <v>8.7592918963793807</v>
      </c>
      <c r="CI254">
        <v>0.89753354950157904</v>
      </c>
      <c r="CJ254">
        <v>0.95049929368955599</v>
      </c>
      <c r="CK254">
        <v>0.101826456619073</v>
      </c>
      <c r="CL254">
        <v>0.519074672047526</v>
      </c>
      <c r="CM254">
        <v>0.21053521934274799</v>
      </c>
      <c r="CN254">
        <v>4.7414412035959398E-2</v>
      </c>
      <c r="CO254">
        <v>0.52073871696180096</v>
      </c>
      <c r="CP254">
        <v>0.22655650313841699</v>
      </c>
      <c r="CQ254" t="s">
        <v>25</v>
      </c>
      <c r="CR254">
        <v>0.14872311995681201</v>
      </c>
      <c r="CS254">
        <v>0.35461028927000954</v>
      </c>
      <c r="CT254">
        <v>0.52473931601673018</v>
      </c>
      <c r="CU254">
        <v>0.34428028286935669</v>
      </c>
      <c r="CV254">
        <v>7.9785408489038825E-2</v>
      </c>
      <c r="CW254">
        <v>8.896294715652639E-2</v>
      </c>
      <c r="CX254">
        <v>0</v>
      </c>
      <c r="CY254">
        <v>0.14514497707961238</v>
      </c>
    </row>
    <row r="255" spans="1:103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46"/>
        <v>22.543120942033219</v>
      </c>
      <c r="O255">
        <f t="shared" si="44"/>
        <v>45.086241884066439</v>
      </c>
      <c r="P255">
        <v>110.83297311784935</v>
      </c>
      <c r="Q255">
        <f t="shared" si="47"/>
        <v>27.845341375839343</v>
      </c>
      <c r="R255">
        <f t="shared" si="45"/>
        <v>55.690682751678686</v>
      </c>
      <c r="S255">
        <v>5.69</v>
      </c>
      <c r="T255">
        <v>5.26</v>
      </c>
      <c r="U255" t="s">
        <v>25</v>
      </c>
      <c r="V255" t="s">
        <v>25</v>
      </c>
      <c r="W255" t="s">
        <v>25</v>
      </c>
      <c r="X255" t="s">
        <v>25</v>
      </c>
      <c r="Y255" t="s">
        <v>25</v>
      </c>
      <c r="Z255" t="s">
        <v>25</v>
      </c>
      <c r="AA255" t="s">
        <v>25</v>
      </c>
      <c r="AB255" t="s">
        <v>25</v>
      </c>
      <c r="AC255" t="s">
        <v>25</v>
      </c>
      <c r="AD255" t="s">
        <v>25</v>
      </c>
      <c r="AE255" t="s">
        <v>25</v>
      </c>
      <c r="AF255" t="s">
        <v>25</v>
      </c>
      <c r="AG255" t="s">
        <v>25</v>
      </c>
      <c r="AH255" t="s">
        <v>25</v>
      </c>
      <c r="AI255" t="s">
        <v>25</v>
      </c>
      <c r="AJ255" t="s">
        <v>25</v>
      </c>
      <c r="AK255" t="s">
        <v>25</v>
      </c>
      <c r="AL255" t="s">
        <v>25</v>
      </c>
      <c r="AM255" t="s">
        <v>25</v>
      </c>
      <c r="AN255" t="s">
        <v>25</v>
      </c>
      <c r="AO255" t="s">
        <v>25</v>
      </c>
      <c r="AP255" t="s">
        <v>25</v>
      </c>
      <c r="AQ255" t="s">
        <v>25</v>
      </c>
      <c r="AR255" t="s">
        <v>25</v>
      </c>
      <c r="AS255" t="s">
        <v>25</v>
      </c>
      <c r="AT255" t="s">
        <v>25</v>
      </c>
      <c r="AU255" t="s">
        <v>25</v>
      </c>
      <c r="AV255" t="s">
        <v>25</v>
      </c>
      <c r="AW255" t="s">
        <v>25</v>
      </c>
      <c r="AX255" t="s">
        <v>25</v>
      </c>
      <c r="AY255" t="s">
        <v>25</v>
      </c>
      <c r="AZ255" t="s">
        <v>25</v>
      </c>
      <c r="BA255" t="s">
        <v>25</v>
      </c>
      <c r="BB255" t="s">
        <v>25</v>
      </c>
      <c r="BC255" t="s">
        <v>25</v>
      </c>
      <c r="BD255" t="s">
        <v>25</v>
      </c>
      <c r="BE255" t="s">
        <v>25</v>
      </c>
      <c r="BF255" t="s">
        <v>25</v>
      </c>
      <c r="BG255" t="s">
        <v>25</v>
      </c>
      <c r="BH255" t="s">
        <v>25</v>
      </c>
      <c r="BI255" t="s">
        <v>25</v>
      </c>
      <c r="BJ255" t="s">
        <v>25</v>
      </c>
      <c r="BK255" t="s">
        <v>25</v>
      </c>
      <c r="BL255" t="s">
        <v>25</v>
      </c>
      <c r="BM255" t="s">
        <v>25</v>
      </c>
      <c r="BN255" t="s">
        <v>25</v>
      </c>
      <c r="BO255" t="s">
        <v>25</v>
      </c>
      <c r="BP255" t="s">
        <v>25</v>
      </c>
      <c r="BQ255" t="s">
        <v>25</v>
      </c>
      <c r="BR255" t="s">
        <v>25</v>
      </c>
      <c r="BS255" t="s">
        <v>25</v>
      </c>
      <c r="BT255" t="s">
        <v>25</v>
      </c>
      <c r="BU255" t="s">
        <v>25</v>
      </c>
      <c r="BV255" t="s">
        <v>25</v>
      </c>
      <c r="BW255">
        <v>135.32551030480201</v>
      </c>
      <c r="BX255">
        <v>14.0864644098863</v>
      </c>
      <c r="BY255">
        <f>BX255/T255</f>
        <v>2.6780350589137454</v>
      </c>
      <c r="BZ255">
        <v>9.8048083529033203</v>
      </c>
      <c r="CA255">
        <v>2.7539734279456001</v>
      </c>
      <c r="CB255">
        <v>0.56357539221294395</v>
      </c>
      <c r="CC255">
        <v>1.9397768114966501E-2</v>
      </c>
      <c r="CD255">
        <v>1.86132133768416E-2</v>
      </c>
      <c r="CE255">
        <v>1.04215041875043</v>
      </c>
      <c r="CF255">
        <v>0.49993739357043798</v>
      </c>
      <c r="CG255">
        <v>1.2056830005066499</v>
      </c>
      <c r="CH255">
        <v>8.7592918963793807</v>
      </c>
      <c r="CI255">
        <v>0.89753354950157904</v>
      </c>
      <c r="CJ255">
        <v>0.95049929368955599</v>
      </c>
      <c r="CK255">
        <v>0.101826456619073</v>
      </c>
      <c r="CL255">
        <v>0.519074672047526</v>
      </c>
      <c r="CM255">
        <v>0.21053521934274799</v>
      </c>
      <c r="CN255">
        <v>4.7414412035959398E-2</v>
      </c>
      <c r="CO255">
        <v>0.52073871696180096</v>
      </c>
      <c r="CP255">
        <v>0.22655650313841699</v>
      </c>
      <c r="CQ255" t="s">
        <v>25</v>
      </c>
      <c r="CR255">
        <v>0.14872311995681201</v>
      </c>
      <c r="CS255">
        <v>0.35461028927000954</v>
      </c>
      <c r="CT255">
        <v>0.52473931601673018</v>
      </c>
      <c r="CU255">
        <v>0.34428028286935669</v>
      </c>
      <c r="CV255">
        <v>7.9785408489038825E-2</v>
      </c>
      <c r="CW255">
        <v>8.896294715652639E-2</v>
      </c>
      <c r="CX255">
        <v>0</v>
      </c>
      <c r="CY255">
        <v>0.14514497707961238</v>
      </c>
    </row>
    <row r="256" spans="1:103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46"/>
        <v>46.021779560408902</v>
      </c>
      <c r="O256">
        <f t="shared" si="44"/>
        <v>89.074412052404327</v>
      </c>
      <c r="P256">
        <v>69.494674245673778</v>
      </c>
      <c r="Q256">
        <f t="shared" si="47"/>
        <v>20.591802285582233</v>
      </c>
      <c r="R256">
        <f t="shared" si="45"/>
        <v>39.855101197901092</v>
      </c>
      <c r="S256">
        <v>5.69</v>
      </c>
      <c r="T256">
        <v>5.26</v>
      </c>
      <c r="U256" t="s">
        <v>25</v>
      </c>
      <c r="V256" t="s">
        <v>25</v>
      </c>
      <c r="W256" t="s">
        <v>25</v>
      </c>
      <c r="X256" t="s">
        <v>25</v>
      </c>
      <c r="Y256" t="s">
        <v>25</v>
      </c>
      <c r="Z256" t="s">
        <v>25</v>
      </c>
      <c r="AA256" t="s">
        <v>25</v>
      </c>
      <c r="AB256" t="s">
        <v>25</v>
      </c>
      <c r="AC256" t="s">
        <v>25</v>
      </c>
      <c r="AD256" t="s">
        <v>25</v>
      </c>
      <c r="AE256" t="s">
        <v>25</v>
      </c>
      <c r="AF256" t="s">
        <v>25</v>
      </c>
      <c r="AG256" t="s">
        <v>25</v>
      </c>
      <c r="AH256" t="s">
        <v>25</v>
      </c>
      <c r="AI256" t="s">
        <v>25</v>
      </c>
      <c r="AJ256" t="s">
        <v>25</v>
      </c>
      <c r="AK256" t="s">
        <v>25</v>
      </c>
      <c r="AL256" t="s">
        <v>25</v>
      </c>
      <c r="AM256" t="s">
        <v>25</v>
      </c>
      <c r="AN256" t="s">
        <v>25</v>
      </c>
      <c r="AO256" t="s">
        <v>25</v>
      </c>
      <c r="AP256" t="s">
        <v>25</v>
      </c>
      <c r="AQ256" t="s">
        <v>25</v>
      </c>
      <c r="AR256" t="s">
        <v>25</v>
      </c>
      <c r="AS256" t="s">
        <v>25</v>
      </c>
      <c r="AT256" t="s">
        <v>25</v>
      </c>
      <c r="AU256" t="s">
        <v>25</v>
      </c>
      <c r="AV256" t="s">
        <v>25</v>
      </c>
      <c r="AW256" t="s">
        <v>25</v>
      </c>
      <c r="AX256" t="s">
        <v>25</v>
      </c>
      <c r="AY256" t="s">
        <v>25</v>
      </c>
      <c r="AZ256" t="s">
        <v>25</v>
      </c>
      <c r="BA256" t="s">
        <v>25</v>
      </c>
      <c r="BB256" t="s">
        <v>25</v>
      </c>
      <c r="BC256" t="s">
        <v>25</v>
      </c>
      <c r="BD256" t="s">
        <v>25</v>
      </c>
      <c r="BE256" t="s">
        <v>25</v>
      </c>
      <c r="BF256" t="s">
        <v>25</v>
      </c>
      <c r="BG256" t="s">
        <v>25</v>
      </c>
      <c r="BH256" t="s">
        <v>25</v>
      </c>
      <c r="BI256" t="s">
        <v>25</v>
      </c>
      <c r="BJ256" t="s">
        <v>25</v>
      </c>
      <c r="BK256" t="s">
        <v>25</v>
      </c>
      <c r="BL256" t="s">
        <v>25</v>
      </c>
      <c r="BM256" t="s">
        <v>25</v>
      </c>
      <c r="BN256" t="s">
        <v>25</v>
      </c>
      <c r="BO256" t="s">
        <v>25</v>
      </c>
      <c r="BP256" t="s">
        <v>25</v>
      </c>
      <c r="BQ256" t="s">
        <v>25</v>
      </c>
      <c r="BR256" t="s">
        <v>25</v>
      </c>
      <c r="BS256" t="s">
        <v>25</v>
      </c>
      <c r="BT256" t="s">
        <v>25</v>
      </c>
      <c r="BU256" t="s">
        <v>25</v>
      </c>
      <c r="BV256" t="s">
        <v>25</v>
      </c>
      <c r="BW256">
        <v>135.32551030480201</v>
      </c>
      <c r="BX256">
        <v>14.0864644098863</v>
      </c>
      <c r="BY256">
        <f>BX256/T256</f>
        <v>2.6780350589137454</v>
      </c>
      <c r="BZ256">
        <v>9.8048083529033203</v>
      </c>
      <c r="CA256">
        <v>2.7539734279456001</v>
      </c>
      <c r="CB256">
        <v>0.56357539221294395</v>
      </c>
      <c r="CC256">
        <v>1.9397768114966501E-2</v>
      </c>
      <c r="CD256">
        <v>1.86132133768416E-2</v>
      </c>
      <c r="CE256">
        <v>1.04215041875043</v>
      </c>
      <c r="CF256">
        <v>0.49993739357043798</v>
      </c>
      <c r="CG256">
        <v>1.2056830005066499</v>
      </c>
      <c r="CH256">
        <v>8.7592918963793807</v>
      </c>
      <c r="CI256">
        <v>0.89753354950157904</v>
      </c>
      <c r="CJ256">
        <v>0.95049929368955599</v>
      </c>
      <c r="CK256">
        <v>0.101826456619073</v>
      </c>
      <c r="CL256">
        <v>0.519074672047526</v>
      </c>
      <c r="CM256">
        <v>0.21053521934274799</v>
      </c>
      <c r="CN256">
        <v>4.7414412035959398E-2</v>
      </c>
      <c r="CO256">
        <v>0.52073871696180096</v>
      </c>
      <c r="CP256">
        <v>0.22655650313841699</v>
      </c>
      <c r="CQ256" t="s">
        <v>25</v>
      </c>
      <c r="CR256">
        <v>0.14872311995681201</v>
      </c>
      <c r="CS256">
        <v>0.35461028927000954</v>
      </c>
      <c r="CT256">
        <v>0.52473931601673018</v>
      </c>
      <c r="CU256">
        <v>0.34428028286935669</v>
      </c>
      <c r="CV256">
        <v>7.9785408489038825E-2</v>
      </c>
      <c r="CW256">
        <v>8.896294715652639E-2</v>
      </c>
      <c r="CX256">
        <v>0</v>
      </c>
      <c r="CY256">
        <v>0.14514497707961238</v>
      </c>
    </row>
    <row r="257" spans="1:103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46"/>
        <v>4.7975500149610619</v>
      </c>
      <c r="O257">
        <f t="shared" si="44"/>
        <v>9.2855806741181848</v>
      </c>
      <c r="P257">
        <v>75.400145513127427</v>
      </c>
      <c r="Q257">
        <f t="shared" si="47"/>
        <v>22.95399079256369</v>
      </c>
      <c r="R257">
        <f t="shared" si="45"/>
        <v>44.427078953349074</v>
      </c>
      <c r="S257">
        <v>5.69</v>
      </c>
      <c r="T257">
        <v>5.26</v>
      </c>
      <c r="U257" t="s">
        <v>25</v>
      </c>
      <c r="V257" t="s">
        <v>25</v>
      </c>
      <c r="W257" t="s">
        <v>25</v>
      </c>
      <c r="X257" t="s">
        <v>25</v>
      </c>
      <c r="Y257" t="s">
        <v>25</v>
      </c>
      <c r="Z257" t="s">
        <v>25</v>
      </c>
      <c r="AA257" t="s">
        <v>25</v>
      </c>
      <c r="AB257" t="s">
        <v>25</v>
      </c>
      <c r="AC257" t="s">
        <v>25</v>
      </c>
      <c r="AD257" t="s">
        <v>25</v>
      </c>
      <c r="AE257" t="s">
        <v>25</v>
      </c>
      <c r="AF257" t="s">
        <v>25</v>
      </c>
      <c r="AG257" t="s">
        <v>25</v>
      </c>
      <c r="AH257" t="s">
        <v>25</v>
      </c>
      <c r="AI257" t="s">
        <v>25</v>
      </c>
      <c r="AJ257" t="s">
        <v>25</v>
      </c>
      <c r="AK257" t="s">
        <v>25</v>
      </c>
      <c r="AL257" t="s">
        <v>25</v>
      </c>
      <c r="AM257" t="s">
        <v>25</v>
      </c>
      <c r="AN257" t="s">
        <v>25</v>
      </c>
      <c r="AO257" t="s">
        <v>25</v>
      </c>
      <c r="AP257" t="s">
        <v>25</v>
      </c>
      <c r="AQ257" t="s">
        <v>25</v>
      </c>
      <c r="AR257" t="s">
        <v>25</v>
      </c>
      <c r="AS257" t="s">
        <v>25</v>
      </c>
      <c r="AT257" t="s">
        <v>25</v>
      </c>
      <c r="AU257" t="s">
        <v>25</v>
      </c>
      <c r="AV257" t="s">
        <v>25</v>
      </c>
      <c r="AW257" t="s">
        <v>25</v>
      </c>
      <c r="AX257" t="s">
        <v>25</v>
      </c>
      <c r="AY257" t="s">
        <v>25</v>
      </c>
      <c r="AZ257" t="s">
        <v>25</v>
      </c>
      <c r="BA257" t="s">
        <v>25</v>
      </c>
      <c r="BB257" t="s">
        <v>25</v>
      </c>
      <c r="BC257" t="s">
        <v>25</v>
      </c>
      <c r="BD257" t="s">
        <v>25</v>
      </c>
      <c r="BE257" t="s">
        <v>25</v>
      </c>
      <c r="BF257" t="s">
        <v>25</v>
      </c>
      <c r="BG257" t="s">
        <v>25</v>
      </c>
      <c r="BH257" t="s">
        <v>25</v>
      </c>
      <c r="BI257" t="s">
        <v>25</v>
      </c>
      <c r="BJ257" t="s">
        <v>25</v>
      </c>
      <c r="BK257" t="s">
        <v>25</v>
      </c>
      <c r="BL257" t="s">
        <v>25</v>
      </c>
      <c r="BM257" t="s">
        <v>25</v>
      </c>
      <c r="BN257" t="s">
        <v>25</v>
      </c>
      <c r="BO257" t="s">
        <v>25</v>
      </c>
      <c r="BP257" t="s">
        <v>25</v>
      </c>
      <c r="BQ257" t="s">
        <v>25</v>
      </c>
      <c r="BR257" t="s">
        <v>25</v>
      </c>
      <c r="BS257" t="s">
        <v>25</v>
      </c>
      <c r="BT257" t="s">
        <v>25</v>
      </c>
      <c r="BU257" t="s">
        <v>25</v>
      </c>
      <c r="BV257" t="s">
        <v>25</v>
      </c>
      <c r="BW257">
        <v>135.32551030480201</v>
      </c>
      <c r="BX257">
        <v>14.0864644098863</v>
      </c>
      <c r="BY257">
        <f>BX257/T257</f>
        <v>2.6780350589137454</v>
      </c>
      <c r="BZ257">
        <v>9.8048083529033203</v>
      </c>
      <c r="CA257">
        <v>2.7539734279456001</v>
      </c>
      <c r="CB257">
        <v>0.56357539221294395</v>
      </c>
      <c r="CC257">
        <v>1.9397768114966501E-2</v>
      </c>
      <c r="CD257">
        <v>1.86132133768416E-2</v>
      </c>
      <c r="CE257">
        <v>1.04215041875043</v>
      </c>
      <c r="CF257">
        <v>0.49993739357043798</v>
      </c>
      <c r="CG257">
        <v>1.2056830005066499</v>
      </c>
      <c r="CH257">
        <v>8.7592918963793807</v>
      </c>
      <c r="CI257">
        <v>0.89753354950157904</v>
      </c>
      <c r="CJ257">
        <v>0.95049929368955599</v>
      </c>
      <c r="CK257">
        <v>0.101826456619073</v>
      </c>
      <c r="CL257">
        <v>0.519074672047526</v>
      </c>
      <c r="CM257">
        <v>0.21053521934274799</v>
      </c>
      <c r="CN257">
        <v>4.7414412035959398E-2</v>
      </c>
      <c r="CO257">
        <v>0.52073871696180096</v>
      </c>
      <c r="CP257">
        <v>0.22655650313841699</v>
      </c>
      <c r="CQ257" t="s">
        <v>25</v>
      </c>
      <c r="CR257">
        <v>0.14872311995681201</v>
      </c>
      <c r="CS257">
        <v>0.35461028927000954</v>
      </c>
      <c r="CT257">
        <v>0.52473931601673018</v>
      </c>
      <c r="CU257">
        <v>0.34428028286935669</v>
      </c>
      <c r="CV257">
        <v>7.9785408489038825E-2</v>
      </c>
      <c r="CW257">
        <v>8.896294715652639E-2</v>
      </c>
      <c r="CX257">
        <v>0</v>
      </c>
      <c r="CY257">
        <v>0.14514497707961238</v>
      </c>
    </row>
    <row r="258" spans="1:103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46"/>
        <v>22.176391882159656</v>
      </c>
      <c r="O258">
        <f t="shared" si="44"/>
        <v>41.580734779049358</v>
      </c>
      <c r="P258">
        <v>134.454858187664</v>
      </c>
      <c r="Q258">
        <f t="shared" si="47"/>
        <v>46.575875862378325</v>
      </c>
      <c r="R258">
        <f t="shared" si="45"/>
        <v>87.32976724195936</v>
      </c>
      <c r="S258">
        <v>5.69</v>
      </c>
      <c r="T258">
        <v>5.26</v>
      </c>
      <c r="U258" t="s">
        <v>25</v>
      </c>
      <c r="V258" t="s">
        <v>25</v>
      </c>
      <c r="W258" t="s">
        <v>25</v>
      </c>
      <c r="X258" t="s">
        <v>25</v>
      </c>
      <c r="Y258" t="s">
        <v>25</v>
      </c>
      <c r="Z258" t="s">
        <v>25</v>
      </c>
      <c r="AA258" t="s">
        <v>25</v>
      </c>
      <c r="AB258" t="s">
        <v>25</v>
      </c>
      <c r="AC258" t="s">
        <v>25</v>
      </c>
      <c r="AD258" t="s">
        <v>25</v>
      </c>
      <c r="AE258" t="s">
        <v>25</v>
      </c>
      <c r="AF258" t="s">
        <v>25</v>
      </c>
      <c r="AG258" t="s">
        <v>25</v>
      </c>
      <c r="AH258" t="s">
        <v>25</v>
      </c>
      <c r="AI258" t="s">
        <v>25</v>
      </c>
      <c r="AJ258" t="s">
        <v>25</v>
      </c>
      <c r="AK258" t="s">
        <v>25</v>
      </c>
      <c r="AL258" t="s">
        <v>25</v>
      </c>
      <c r="AM258" t="s">
        <v>25</v>
      </c>
      <c r="AN258" t="s">
        <v>25</v>
      </c>
      <c r="AO258" t="s">
        <v>25</v>
      </c>
      <c r="AP258" t="s">
        <v>25</v>
      </c>
      <c r="AQ258" t="s">
        <v>25</v>
      </c>
      <c r="AR258" t="s">
        <v>25</v>
      </c>
      <c r="AS258" t="s">
        <v>25</v>
      </c>
      <c r="AT258" t="s">
        <v>25</v>
      </c>
      <c r="AU258" t="s">
        <v>25</v>
      </c>
      <c r="AV258" t="s">
        <v>25</v>
      </c>
      <c r="AW258" t="s">
        <v>25</v>
      </c>
      <c r="AX258" t="s">
        <v>25</v>
      </c>
      <c r="AY258" t="s">
        <v>25</v>
      </c>
      <c r="AZ258" t="s">
        <v>25</v>
      </c>
      <c r="BA258" t="s">
        <v>25</v>
      </c>
      <c r="BB258" t="s">
        <v>25</v>
      </c>
      <c r="BC258" t="s">
        <v>25</v>
      </c>
      <c r="BD258" t="s">
        <v>25</v>
      </c>
      <c r="BE258" t="s">
        <v>25</v>
      </c>
      <c r="BF258" t="s">
        <v>25</v>
      </c>
      <c r="BG258" t="s">
        <v>25</v>
      </c>
      <c r="BH258" t="s">
        <v>25</v>
      </c>
      <c r="BI258" t="s">
        <v>25</v>
      </c>
      <c r="BJ258" t="s">
        <v>25</v>
      </c>
      <c r="BK258" t="s">
        <v>25</v>
      </c>
      <c r="BL258" t="s">
        <v>25</v>
      </c>
      <c r="BM258" t="s">
        <v>25</v>
      </c>
      <c r="BN258" t="s">
        <v>25</v>
      </c>
      <c r="BO258" t="s">
        <v>25</v>
      </c>
      <c r="BP258" t="s">
        <v>25</v>
      </c>
      <c r="BQ258" t="s">
        <v>25</v>
      </c>
      <c r="BR258" t="s">
        <v>25</v>
      </c>
      <c r="BS258" t="s">
        <v>25</v>
      </c>
      <c r="BT258" t="s">
        <v>25</v>
      </c>
      <c r="BU258" t="s">
        <v>25</v>
      </c>
      <c r="BV258" t="s">
        <v>25</v>
      </c>
      <c r="BW258">
        <v>135.32551030480201</v>
      </c>
      <c r="BX258">
        <v>14.0864644098863</v>
      </c>
      <c r="BY258">
        <f>BX258/T258</f>
        <v>2.6780350589137454</v>
      </c>
      <c r="BZ258">
        <v>9.8048083529033203</v>
      </c>
      <c r="CA258">
        <v>2.7539734279456001</v>
      </c>
      <c r="CB258">
        <v>0.56357539221294395</v>
      </c>
      <c r="CC258">
        <v>1.9397768114966501E-2</v>
      </c>
      <c r="CD258">
        <v>1.86132133768416E-2</v>
      </c>
      <c r="CE258">
        <v>1.04215041875043</v>
      </c>
      <c r="CF258">
        <v>0.49993739357043798</v>
      </c>
      <c r="CG258">
        <v>1.2056830005066499</v>
      </c>
      <c r="CH258">
        <v>8.7592918963793807</v>
      </c>
      <c r="CI258">
        <v>0.89753354950157904</v>
      </c>
      <c r="CJ258">
        <v>0.95049929368955599</v>
      </c>
      <c r="CK258">
        <v>0.101826456619073</v>
      </c>
      <c r="CL258">
        <v>0.519074672047526</v>
      </c>
      <c r="CM258">
        <v>0.21053521934274799</v>
      </c>
      <c r="CN258">
        <v>4.7414412035959398E-2</v>
      </c>
      <c r="CO258">
        <v>0.52073871696180096</v>
      </c>
      <c r="CP258">
        <v>0.22655650313841699</v>
      </c>
      <c r="CQ258" t="s">
        <v>25</v>
      </c>
      <c r="CR258">
        <v>0.14872311995681201</v>
      </c>
      <c r="CS258">
        <v>0.35461028927000954</v>
      </c>
      <c r="CT258">
        <v>0.52473931601673018</v>
      </c>
      <c r="CU258">
        <v>0.34428028286935669</v>
      </c>
      <c r="CV258">
        <v>7.9785408489038825E-2</v>
      </c>
      <c r="CW258">
        <v>8.896294715652639E-2</v>
      </c>
      <c r="CX258">
        <v>0</v>
      </c>
      <c r="CY258">
        <v>0.14514497707961238</v>
      </c>
    </row>
    <row r="259" spans="1:103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46"/>
        <v>38.114497181527462</v>
      </c>
      <c r="O259">
        <f t="shared" ref="O259:O322" si="48">N259/I259*60</f>
        <v>76.228994363054923</v>
      </c>
      <c r="P259">
        <v>208.27324903083465</v>
      </c>
      <c r="Q259">
        <f t="shared" si="47"/>
        <v>114.15484829946988</v>
      </c>
      <c r="R259">
        <f t="shared" ref="R259:R322" si="49">Q259/I259*60</f>
        <v>228.30969659893975</v>
      </c>
      <c r="S259">
        <v>5.69</v>
      </c>
      <c r="T259">
        <v>5.26</v>
      </c>
      <c r="U259" t="s">
        <v>25</v>
      </c>
      <c r="V259" t="s">
        <v>25</v>
      </c>
      <c r="W259" t="s">
        <v>25</v>
      </c>
      <c r="X259" t="s">
        <v>25</v>
      </c>
      <c r="Y259" t="s">
        <v>25</v>
      </c>
      <c r="Z259" t="s">
        <v>25</v>
      </c>
      <c r="AA259" t="s">
        <v>25</v>
      </c>
      <c r="AB259" t="s">
        <v>25</v>
      </c>
      <c r="AC259" t="s">
        <v>25</v>
      </c>
      <c r="AD259" t="s">
        <v>25</v>
      </c>
      <c r="AE259" t="s">
        <v>25</v>
      </c>
      <c r="AF259" t="s">
        <v>25</v>
      </c>
      <c r="AG259" t="s">
        <v>25</v>
      </c>
      <c r="AH259" t="s">
        <v>25</v>
      </c>
      <c r="AI259" t="s">
        <v>25</v>
      </c>
      <c r="AJ259" t="s">
        <v>25</v>
      </c>
      <c r="AK259" t="s">
        <v>25</v>
      </c>
      <c r="AL259" t="s">
        <v>25</v>
      </c>
      <c r="AM259" t="s">
        <v>25</v>
      </c>
      <c r="AN259" t="s">
        <v>25</v>
      </c>
      <c r="AO259" t="s">
        <v>25</v>
      </c>
      <c r="AP259" t="s">
        <v>25</v>
      </c>
      <c r="AQ259" t="s">
        <v>25</v>
      </c>
      <c r="AR259" t="s">
        <v>25</v>
      </c>
      <c r="AS259" t="s">
        <v>25</v>
      </c>
      <c r="AT259" t="s">
        <v>25</v>
      </c>
      <c r="AU259" t="s">
        <v>25</v>
      </c>
      <c r="AV259" t="s">
        <v>25</v>
      </c>
      <c r="AW259" t="s">
        <v>25</v>
      </c>
      <c r="AX259" t="s">
        <v>25</v>
      </c>
      <c r="AY259" t="s">
        <v>25</v>
      </c>
      <c r="AZ259" t="s">
        <v>25</v>
      </c>
      <c r="BA259" t="s">
        <v>25</v>
      </c>
      <c r="BB259" t="s">
        <v>25</v>
      </c>
      <c r="BC259" t="s">
        <v>25</v>
      </c>
      <c r="BD259" t="s">
        <v>25</v>
      </c>
      <c r="BE259" t="s">
        <v>25</v>
      </c>
      <c r="BF259" t="s">
        <v>25</v>
      </c>
      <c r="BG259" t="s">
        <v>25</v>
      </c>
      <c r="BH259" t="s">
        <v>25</v>
      </c>
      <c r="BI259" t="s">
        <v>25</v>
      </c>
      <c r="BJ259" t="s">
        <v>25</v>
      </c>
      <c r="BK259" t="s">
        <v>25</v>
      </c>
      <c r="BL259" t="s">
        <v>25</v>
      </c>
      <c r="BM259" t="s">
        <v>25</v>
      </c>
      <c r="BN259" t="s">
        <v>25</v>
      </c>
      <c r="BO259" t="s">
        <v>25</v>
      </c>
      <c r="BP259" t="s">
        <v>25</v>
      </c>
      <c r="BQ259" t="s">
        <v>25</v>
      </c>
      <c r="BR259" t="s">
        <v>25</v>
      </c>
      <c r="BS259" t="s">
        <v>25</v>
      </c>
      <c r="BT259" t="s">
        <v>25</v>
      </c>
      <c r="BU259" t="s">
        <v>25</v>
      </c>
      <c r="BV259" t="s">
        <v>25</v>
      </c>
      <c r="BW259">
        <v>135.32551030480201</v>
      </c>
      <c r="BX259">
        <v>14.0864644098863</v>
      </c>
      <c r="BY259">
        <f>BX259/T259</f>
        <v>2.6780350589137454</v>
      </c>
      <c r="BZ259">
        <v>9.8048083529033203</v>
      </c>
      <c r="CA259">
        <v>2.7539734279456001</v>
      </c>
      <c r="CB259">
        <v>0.56357539221294395</v>
      </c>
      <c r="CC259">
        <v>1.9397768114966501E-2</v>
      </c>
      <c r="CD259">
        <v>1.86132133768416E-2</v>
      </c>
      <c r="CE259">
        <v>1.04215041875043</v>
      </c>
      <c r="CF259">
        <v>0.49993739357043798</v>
      </c>
      <c r="CG259">
        <v>1.2056830005066499</v>
      </c>
      <c r="CH259">
        <v>8.7592918963793807</v>
      </c>
      <c r="CI259">
        <v>0.89753354950157904</v>
      </c>
      <c r="CJ259">
        <v>0.95049929368955599</v>
      </c>
      <c r="CK259">
        <v>0.101826456619073</v>
      </c>
      <c r="CL259">
        <v>0.519074672047526</v>
      </c>
      <c r="CM259">
        <v>0.21053521934274799</v>
      </c>
      <c r="CN259">
        <v>4.7414412035959398E-2</v>
      </c>
      <c r="CO259">
        <v>0.52073871696180096</v>
      </c>
      <c r="CP259">
        <v>0.22655650313841699</v>
      </c>
      <c r="CQ259" t="s">
        <v>25</v>
      </c>
      <c r="CR259">
        <v>0.14872311995681201</v>
      </c>
      <c r="CS259">
        <v>0.35461028927000954</v>
      </c>
      <c r="CT259">
        <v>0.52473931601673018</v>
      </c>
      <c r="CU259">
        <v>0.34428028286935669</v>
      </c>
      <c r="CV259">
        <v>7.9785408489038825E-2</v>
      </c>
      <c r="CW259">
        <v>8.896294715652639E-2</v>
      </c>
      <c r="CX259">
        <v>0</v>
      </c>
      <c r="CY259">
        <v>0.14514497707961238</v>
      </c>
    </row>
    <row r="260" spans="1:103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46"/>
        <v>18.108621078589543</v>
      </c>
      <c r="O260">
        <f t="shared" si="48"/>
        <v>37.466112576392156</v>
      </c>
      <c r="P260">
        <v>166.93495015865909</v>
      </c>
      <c r="Q260">
        <f t="shared" si="47"/>
        <v>89.351868976164539</v>
      </c>
      <c r="R260">
        <f t="shared" si="49"/>
        <v>184.86593581275423</v>
      </c>
      <c r="S260">
        <v>5.69</v>
      </c>
      <c r="T260">
        <v>5.26</v>
      </c>
      <c r="U260" t="s">
        <v>25</v>
      </c>
      <c r="V260" t="s">
        <v>25</v>
      </c>
      <c r="W260" t="s">
        <v>25</v>
      </c>
      <c r="X260" t="s">
        <v>25</v>
      </c>
      <c r="Y260" t="s">
        <v>25</v>
      </c>
      <c r="Z260" t="s">
        <v>25</v>
      </c>
      <c r="AA260" t="s">
        <v>25</v>
      </c>
      <c r="AB260" t="s">
        <v>25</v>
      </c>
      <c r="AC260" t="s">
        <v>25</v>
      </c>
      <c r="AD260" t="s">
        <v>25</v>
      </c>
      <c r="AE260" t="s">
        <v>25</v>
      </c>
      <c r="AF260" t="s">
        <v>25</v>
      </c>
      <c r="AG260" t="s">
        <v>25</v>
      </c>
      <c r="AH260" t="s">
        <v>25</v>
      </c>
      <c r="AI260" t="s">
        <v>25</v>
      </c>
      <c r="AJ260" t="s">
        <v>25</v>
      </c>
      <c r="AK260" t="s">
        <v>25</v>
      </c>
      <c r="AL260" t="s">
        <v>25</v>
      </c>
      <c r="AM260" t="s">
        <v>25</v>
      </c>
      <c r="AN260" t="s">
        <v>25</v>
      </c>
      <c r="AO260" t="s">
        <v>25</v>
      </c>
      <c r="AP260" t="s">
        <v>25</v>
      </c>
      <c r="AQ260" t="s">
        <v>25</v>
      </c>
      <c r="AR260" t="s">
        <v>25</v>
      </c>
      <c r="AS260" t="s">
        <v>25</v>
      </c>
      <c r="AT260" t="s">
        <v>25</v>
      </c>
      <c r="AU260" t="s">
        <v>25</v>
      </c>
      <c r="AV260" t="s">
        <v>25</v>
      </c>
      <c r="AW260" t="s">
        <v>25</v>
      </c>
      <c r="AX260" t="s">
        <v>25</v>
      </c>
      <c r="AY260" t="s">
        <v>25</v>
      </c>
      <c r="AZ260" t="s">
        <v>25</v>
      </c>
      <c r="BA260" t="s">
        <v>25</v>
      </c>
      <c r="BB260" t="s">
        <v>25</v>
      </c>
      <c r="BC260" t="s">
        <v>25</v>
      </c>
      <c r="BD260" t="s">
        <v>25</v>
      </c>
      <c r="BE260" t="s">
        <v>25</v>
      </c>
      <c r="BF260" t="s">
        <v>25</v>
      </c>
      <c r="BG260" t="s">
        <v>25</v>
      </c>
      <c r="BH260" t="s">
        <v>25</v>
      </c>
      <c r="BI260" t="s">
        <v>25</v>
      </c>
      <c r="BJ260" t="s">
        <v>25</v>
      </c>
      <c r="BK260" t="s">
        <v>25</v>
      </c>
      <c r="BL260" t="s">
        <v>25</v>
      </c>
      <c r="BM260" t="s">
        <v>25</v>
      </c>
      <c r="BN260" t="s">
        <v>25</v>
      </c>
      <c r="BO260" t="s">
        <v>25</v>
      </c>
      <c r="BP260" t="s">
        <v>25</v>
      </c>
      <c r="BQ260" t="s">
        <v>25</v>
      </c>
      <c r="BR260" t="s">
        <v>25</v>
      </c>
      <c r="BS260" t="s">
        <v>25</v>
      </c>
      <c r="BT260" t="s">
        <v>25</v>
      </c>
      <c r="BU260" t="s">
        <v>25</v>
      </c>
      <c r="BV260" t="s">
        <v>25</v>
      </c>
      <c r="BW260">
        <v>135.32551030480201</v>
      </c>
      <c r="BX260">
        <v>14.0864644098863</v>
      </c>
      <c r="BY260">
        <f>BX260/T260</f>
        <v>2.6780350589137454</v>
      </c>
      <c r="BZ260">
        <v>9.8048083529033203</v>
      </c>
      <c r="CA260">
        <v>2.7539734279456001</v>
      </c>
      <c r="CB260">
        <v>0.56357539221294395</v>
      </c>
      <c r="CC260">
        <v>1.9397768114966501E-2</v>
      </c>
      <c r="CD260">
        <v>1.86132133768416E-2</v>
      </c>
      <c r="CE260">
        <v>1.04215041875043</v>
      </c>
      <c r="CF260">
        <v>0.49993739357043798</v>
      </c>
      <c r="CG260">
        <v>1.2056830005066499</v>
      </c>
      <c r="CH260">
        <v>8.7592918963793807</v>
      </c>
      <c r="CI260">
        <v>0.89753354950157904</v>
      </c>
      <c r="CJ260">
        <v>0.95049929368955599</v>
      </c>
      <c r="CK260">
        <v>0.101826456619073</v>
      </c>
      <c r="CL260">
        <v>0.519074672047526</v>
      </c>
      <c r="CM260">
        <v>0.21053521934274799</v>
      </c>
      <c r="CN260">
        <v>4.7414412035959398E-2</v>
      </c>
      <c r="CO260">
        <v>0.52073871696180096</v>
      </c>
      <c r="CP260">
        <v>0.22655650313841699</v>
      </c>
      <c r="CQ260" t="s">
        <v>25</v>
      </c>
      <c r="CR260">
        <v>0.14872311995681201</v>
      </c>
      <c r="CS260">
        <v>0.35461028927000954</v>
      </c>
      <c r="CT260">
        <v>0.52473931601673018</v>
      </c>
      <c r="CU260">
        <v>0.34428028286935669</v>
      </c>
      <c r="CV260">
        <v>7.9785408489038825E-2</v>
      </c>
      <c r="CW260">
        <v>8.896294715652639E-2</v>
      </c>
      <c r="CX260">
        <v>0</v>
      </c>
      <c r="CY260">
        <v>0.14514497707961238</v>
      </c>
    </row>
    <row r="261" spans="1:103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46"/>
        <v>17.199263073910551</v>
      </c>
      <c r="O261">
        <f t="shared" si="48"/>
        <v>35.584682221883895</v>
      </c>
      <c r="P261">
        <v>146.2658007225713</v>
      </c>
      <c r="Q261">
        <f t="shared" si="47"/>
        <v>76.950379314511864</v>
      </c>
      <c r="R261">
        <f t="shared" si="49"/>
        <v>159.20768134036936</v>
      </c>
      <c r="S261">
        <v>5.69</v>
      </c>
      <c r="T261">
        <v>5.26</v>
      </c>
      <c r="U261" t="s">
        <v>25</v>
      </c>
      <c r="V261" t="s">
        <v>25</v>
      </c>
      <c r="W261" t="s">
        <v>25</v>
      </c>
      <c r="X261" t="s">
        <v>25</v>
      </c>
      <c r="Y261" t="s">
        <v>25</v>
      </c>
      <c r="Z261" t="s">
        <v>25</v>
      </c>
      <c r="AA261" t="s">
        <v>25</v>
      </c>
      <c r="AB261" t="s">
        <v>25</v>
      </c>
      <c r="AC261" t="s">
        <v>25</v>
      </c>
      <c r="AD261" t="s">
        <v>25</v>
      </c>
      <c r="AE261" t="s">
        <v>25</v>
      </c>
      <c r="AF261" t="s">
        <v>25</v>
      </c>
      <c r="AG261" t="s">
        <v>25</v>
      </c>
      <c r="AH261" t="s">
        <v>25</v>
      </c>
      <c r="AI261" t="s">
        <v>25</v>
      </c>
      <c r="AJ261" t="s">
        <v>25</v>
      </c>
      <c r="AK261" t="s">
        <v>25</v>
      </c>
      <c r="AL261" t="s">
        <v>25</v>
      </c>
      <c r="AM261" t="s">
        <v>25</v>
      </c>
      <c r="AN261" t="s">
        <v>25</v>
      </c>
      <c r="AO261" t="s">
        <v>25</v>
      </c>
      <c r="AP261" t="s">
        <v>25</v>
      </c>
      <c r="AQ261" t="s">
        <v>25</v>
      </c>
      <c r="AR261" t="s">
        <v>25</v>
      </c>
      <c r="AS261" t="s">
        <v>25</v>
      </c>
      <c r="AT261" t="s">
        <v>25</v>
      </c>
      <c r="AU261" t="s">
        <v>25</v>
      </c>
      <c r="AV261" t="s">
        <v>25</v>
      </c>
      <c r="AW261" t="s">
        <v>25</v>
      </c>
      <c r="AX261" t="s">
        <v>25</v>
      </c>
      <c r="AY261" t="s">
        <v>25</v>
      </c>
      <c r="AZ261" t="s">
        <v>25</v>
      </c>
      <c r="BA261" t="s">
        <v>25</v>
      </c>
      <c r="BB261" t="s">
        <v>25</v>
      </c>
      <c r="BC261" t="s">
        <v>25</v>
      </c>
      <c r="BD261" t="s">
        <v>25</v>
      </c>
      <c r="BE261" t="s">
        <v>25</v>
      </c>
      <c r="BF261" t="s">
        <v>25</v>
      </c>
      <c r="BG261" t="s">
        <v>25</v>
      </c>
      <c r="BH261" t="s">
        <v>25</v>
      </c>
      <c r="BI261" t="s">
        <v>25</v>
      </c>
      <c r="BJ261" t="s">
        <v>25</v>
      </c>
      <c r="BK261" t="s">
        <v>25</v>
      </c>
      <c r="BL261" t="s">
        <v>25</v>
      </c>
      <c r="BM261" t="s">
        <v>25</v>
      </c>
      <c r="BN261" t="s">
        <v>25</v>
      </c>
      <c r="BO261" t="s">
        <v>25</v>
      </c>
      <c r="BP261" t="s">
        <v>25</v>
      </c>
      <c r="BQ261" t="s">
        <v>25</v>
      </c>
      <c r="BR261" t="s">
        <v>25</v>
      </c>
      <c r="BS261" t="s">
        <v>25</v>
      </c>
      <c r="BT261" t="s">
        <v>25</v>
      </c>
      <c r="BU261" t="s">
        <v>25</v>
      </c>
      <c r="BV261" t="s">
        <v>25</v>
      </c>
      <c r="BW261">
        <v>135.32551030480201</v>
      </c>
      <c r="BX261">
        <v>14.0864644098863</v>
      </c>
      <c r="BY261">
        <f>BX261/T261</f>
        <v>2.6780350589137454</v>
      </c>
      <c r="BZ261">
        <v>9.8048083529033203</v>
      </c>
      <c r="CA261">
        <v>2.7539734279456001</v>
      </c>
      <c r="CB261">
        <v>0.56357539221294395</v>
      </c>
      <c r="CC261">
        <v>1.9397768114966501E-2</v>
      </c>
      <c r="CD261">
        <v>1.86132133768416E-2</v>
      </c>
      <c r="CE261">
        <v>1.04215041875043</v>
      </c>
      <c r="CF261">
        <v>0.49993739357043798</v>
      </c>
      <c r="CG261">
        <v>1.2056830005066499</v>
      </c>
      <c r="CH261">
        <v>8.7592918963793807</v>
      </c>
      <c r="CI261">
        <v>0.89753354950157904</v>
      </c>
      <c r="CJ261">
        <v>0.95049929368955599</v>
      </c>
      <c r="CK261">
        <v>0.101826456619073</v>
      </c>
      <c r="CL261">
        <v>0.519074672047526</v>
      </c>
      <c r="CM261">
        <v>0.21053521934274799</v>
      </c>
      <c r="CN261">
        <v>4.7414412035959398E-2</v>
      </c>
      <c r="CO261">
        <v>0.52073871696180096</v>
      </c>
      <c r="CP261">
        <v>0.22655650313841699</v>
      </c>
      <c r="CQ261" t="s">
        <v>25</v>
      </c>
      <c r="CR261">
        <v>0.14872311995681201</v>
      </c>
      <c r="CS261">
        <v>0.35461028927000954</v>
      </c>
      <c r="CT261">
        <v>0.52473931601673018</v>
      </c>
      <c r="CU261">
        <v>0.34428028286935669</v>
      </c>
      <c r="CV261">
        <v>7.9785408489038825E-2</v>
      </c>
      <c r="CW261">
        <v>8.896294715652639E-2</v>
      </c>
      <c r="CX261">
        <v>0</v>
      </c>
      <c r="CY261">
        <v>0.14514497707961238</v>
      </c>
    </row>
    <row r="262" spans="1:103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46"/>
        <v>22.65541110198453</v>
      </c>
      <c r="O262">
        <f t="shared" si="48"/>
        <v>43.849182778034574</v>
      </c>
      <c r="P262">
        <v>116.73844438530301</v>
      </c>
      <c r="Q262">
        <f t="shared" si="47"/>
        <v>59.233965512150881</v>
      </c>
      <c r="R262">
        <f t="shared" si="49"/>
        <v>114.64638486222752</v>
      </c>
      <c r="S262">
        <v>5.69</v>
      </c>
      <c r="T262">
        <v>5.26</v>
      </c>
      <c r="U262" t="s">
        <v>25</v>
      </c>
      <c r="V262" t="s">
        <v>25</v>
      </c>
      <c r="W262" t="s">
        <v>25</v>
      </c>
      <c r="X262" t="s">
        <v>25</v>
      </c>
      <c r="Y262" t="s">
        <v>25</v>
      </c>
      <c r="Z262" t="s">
        <v>25</v>
      </c>
      <c r="AA262" t="s">
        <v>25</v>
      </c>
      <c r="AB262" t="s">
        <v>25</v>
      </c>
      <c r="AC262" t="s">
        <v>25</v>
      </c>
      <c r="AD262" t="s">
        <v>25</v>
      </c>
      <c r="AE262" t="s">
        <v>25</v>
      </c>
      <c r="AF262" t="s">
        <v>25</v>
      </c>
      <c r="AG262" t="s">
        <v>25</v>
      </c>
      <c r="AH262" t="s">
        <v>25</v>
      </c>
      <c r="AI262" t="s">
        <v>25</v>
      </c>
      <c r="AJ262" t="s">
        <v>25</v>
      </c>
      <c r="AK262" t="s">
        <v>25</v>
      </c>
      <c r="AL262" t="s">
        <v>25</v>
      </c>
      <c r="AM262" t="s">
        <v>25</v>
      </c>
      <c r="AN262" t="s">
        <v>25</v>
      </c>
      <c r="AO262" t="s">
        <v>25</v>
      </c>
      <c r="AP262" t="s">
        <v>25</v>
      </c>
      <c r="AQ262" t="s">
        <v>25</v>
      </c>
      <c r="AR262" t="s">
        <v>25</v>
      </c>
      <c r="AS262" t="s">
        <v>25</v>
      </c>
      <c r="AT262" t="s">
        <v>25</v>
      </c>
      <c r="AU262" t="s">
        <v>25</v>
      </c>
      <c r="AV262" t="s">
        <v>25</v>
      </c>
      <c r="AW262" t="s">
        <v>25</v>
      </c>
      <c r="AX262" t="s">
        <v>25</v>
      </c>
      <c r="AY262" t="s">
        <v>25</v>
      </c>
      <c r="AZ262" t="s">
        <v>25</v>
      </c>
      <c r="BA262" t="s">
        <v>25</v>
      </c>
      <c r="BB262" t="s">
        <v>25</v>
      </c>
      <c r="BC262" t="s">
        <v>25</v>
      </c>
      <c r="BD262" t="s">
        <v>25</v>
      </c>
      <c r="BE262" t="s">
        <v>25</v>
      </c>
      <c r="BF262" t="s">
        <v>25</v>
      </c>
      <c r="BG262" t="s">
        <v>25</v>
      </c>
      <c r="BH262" t="s">
        <v>25</v>
      </c>
      <c r="BI262" t="s">
        <v>25</v>
      </c>
      <c r="BJ262" t="s">
        <v>25</v>
      </c>
      <c r="BK262" t="s">
        <v>25</v>
      </c>
      <c r="BL262" t="s">
        <v>25</v>
      </c>
      <c r="BM262" t="s">
        <v>25</v>
      </c>
      <c r="BN262" t="s">
        <v>25</v>
      </c>
      <c r="BO262" t="s">
        <v>25</v>
      </c>
      <c r="BP262" t="s">
        <v>25</v>
      </c>
      <c r="BQ262" t="s">
        <v>25</v>
      </c>
      <c r="BR262" t="s">
        <v>25</v>
      </c>
      <c r="BS262" t="s">
        <v>25</v>
      </c>
      <c r="BT262" t="s">
        <v>25</v>
      </c>
      <c r="BU262" t="s">
        <v>25</v>
      </c>
      <c r="BV262" t="s">
        <v>25</v>
      </c>
      <c r="BW262">
        <v>135.32551030480201</v>
      </c>
      <c r="BX262">
        <v>14.0864644098863</v>
      </c>
      <c r="BY262">
        <f>BX262/T262</f>
        <v>2.6780350589137454</v>
      </c>
      <c r="BZ262">
        <v>9.8048083529033203</v>
      </c>
      <c r="CA262">
        <v>2.7539734279456001</v>
      </c>
      <c r="CB262">
        <v>0.56357539221294395</v>
      </c>
      <c r="CC262">
        <v>1.9397768114966501E-2</v>
      </c>
      <c r="CD262">
        <v>1.86132133768416E-2</v>
      </c>
      <c r="CE262">
        <v>1.04215041875043</v>
      </c>
      <c r="CF262">
        <v>0.49993739357043798</v>
      </c>
      <c r="CG262">
        <v>1.2056830005066499</v>
      </c>
      <c r="CH262">
        <v>8.7592918963793807</v>
      </c>
      <c r="CI262">
        <v>0.89753354950157904</v>
      </c>
      <c r="CJ262">
        <v>0.95049929368955599</v>
      </c>
      <c r="CK262">
        <v>0.101826456619073</v>
      </c>
      <c r="CL262">
        <v>0.519074672047526</v>
      </c>
      <c r="CM262">
        <v>0.21053521934274799</v>
      </c>
      <c r="CN262">
        <v>4.7414412035959398E-2</v>
      </c>
      <c r="CO262">
        <v>0.52073871696180096</v>
      </c>
      <c r="CP262">
        <v>0.22655650313841699</v>
      </c>
      <c r="CQ262" t="s">
        <v>25</v>
      </c>
      <c r="CR262">
        <v>0.14872311995681201</v>
      </c>
      <c r="CS262">
        <v>0.35461028927000954</v>
      </c>
      <c r="CT262">
        <v>0.52473931601673018</v>
      </c>
      <c r="CU262">
        <v>0.34428028286935669</v>
      </c>
      <c r="CV262">
        <v>7.9785408489038825E-2</v>
      </c>
      <c r="CW262">
        <v>8.896294715652639E-2</v>
      </c>
      <c r="CX262">
        <v>0</v>
      </c>
      <c r="CY262">
        <v>0.14514497707961238</v>
      </c>
    </row>
    <row r="263" spans="1:103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46"/>
        <v>5.1137591856857885</v>
      </c>
      <c r="O263">
        <f t="shared" si="48"/>
        <v>9.8975984239079775</v>
      </c>
      <c r="P263">
        <v>96.069294949215248</v>
      </c>
      <c r="Q263">
        <f t="shared" si="47"/>
        <v>23.416237925249114</v>
      </c>
      <c r="R263">
        <f t="shared" si="49"/>
        <v>45.3217508230628</v>
      </c>
      <c r="S263">
        <v>5.69</v>
      </c>
      <c r="T263">
        <v>5.26</v>
      </c>
      <c r="U263" t="s">
        <v>25</v>
      </c>
      <c r="V263" t="s">
        <v>25</v>
      </c>
      <c r="W263" t="s">
        <v>25</v>
      </c>
      <c r="X263" t="s">
        <v>25</v>
      </c>
      <c r="Y263" t="s">
        <v>25</v>
      </c>
      <c r="Z263" t="s">
        <v>25</v>
      </c>
      <c r="AA263" t="s">
        <v>25</v>
      </c>
      <c r="AB263" t="s">
        <v>25</v>
      </c>
      <c r="AC263" t="s">
        <v>25</v>
      </c>
      <c r="AD263" t="s">
        <v>25</v>
      </c>
      <c r="AE263" t="s">
        <v>25</v>
      </c>
      <c r="AF263" t="s">
        <v>25</v>
      </c>
      <c r="AG263" t="s">
        <v>25</v>
      </c>
      <c r="AH263" t="s">
        <v>25</v>
      </c>
      <c r="AI263" t="s">
        <v>25</v>
      </c>
      <c r="AJ263" t="s">
        <v>25</v>
      </c>
      <c r="AK263" t="s">
        <v>25</v>
      </c>
      <c r="AL263" t="s">
        <v>25</v>
      </c>
      <c r="AM263" t="s">
        <v>25</v>
      </c>
      <c r="AN263" t="s">
        <v>25</v>
      </c>
      <c r="AO263" t="s">
        <v>25</v>
      </c>
      <c r="AP263" t="s">
        <v>25</v>
      </c>
      <c r="AQ263" t="s">
        <v>25</v>
      </c>
      <c r="AR263" t="s">
        <v>25</v>
      </c>
      <c r="AS263" t="s">
        <v>25</v>
      </c>
      <c r="AT263" t="s">
        <v>25</v>
      </c>
      <c r="AU263" t="s">
        <v>25</v>
      </c>
      <c r="AV263" t="s">
        <v>25</v>
      </c>
      <c r="AW263" t="s">
        <v>25</v>
      </c>
      <c r="AX263" t="s">
        <v>25</v>
      </c>
      <c r="AY263" t="s">
        <v>25</v>
      </c>
      <c r="AZ263" t="s">
        <v>25</v>
      </c>
      <c r="BA263" t="s">
        <v>25</v>
      </c>
      <c r="BB263" t="s">
        <v>25</v>
      </c>
      <c r="BC263" t="s">
        <v>25</v>
      </c>
      <c r="BD263" t="s">
        <v>25</v>
      </c>
      <c r="BE263" t="s">
        <v>25</v>
      </c>
      <c r="BF263" t="s">
        <v>25</v>
      </c>
      <c r="BG263" t="s">
        <v>25</v>
      </c>
      <c r="BH263" t="s">
        <v>25</v>
      </c>
      <c r="BI263" t="s">
        <v>25</v>
      </c>
      <c r="BJ263" t="s">
        <v>25</v>
      </c>
      <c r="BK263" t="s">
        <v>25</v>
      </c>
      <c r="BL263" t="s">
        <v>25</v>
      </c>
      <c r="BM263" t="s">
        <v>25</v>
      </c>
      <c r="BN263" t="s">
        <v>25</v>
      </c>
      <c r="BO263" t="s">
        <v>25</v>
      </c>
      <c r="BP263" t="s">
        <v>25</v>
      </c>
      <c r="BQ263" t="s">
        <v>25</v>
      </c>
      <c r="BR263" t="s">
        <v>25</v>
      </c>
      <c r="BS263" t="s">
        <v>25</v>
      </c>
      <c r="BT263" t="s">
        <v>25</v>
      </c>
      <c r="BU263" t="s">
        <v>25</v>
      </c>
      <c r="BV263" t="s">
        <v>25</v>
      </c>
      <c r="BW263">
        <v>135.32551030480201</v>
      </c>
      <c r="BX263">
        <v>14.0864644098863</v>
      </c>
      <c r="BY263">
        <f>BX263/T263</f>
        <v>2.6780350589137454</v>
      </c>
      <c r="BZ263">
        <v>9.8048083529033203</v>
      </c>
      <c r="CA263">
        <v>2.7539734279456001</v>
      </c>
      <c r="CB263">
        <v>0.56357539221294395</v>
      </c>
      <c r="CC263">
        <v>1.9397768114966501E-2</v>
      </c>
      <c r="CD263">
        <v>1.86132133768416E-2</v>
      </c>
      <c r="CE263">
        <v>1.04215041875043</v>
      </c>
      <c r="CF263">
        <v>0.49993739357043798</v>
      </c>
      <c r="CG263">
        <v>1.2056830005066499</v>
      </c>
      <c r="CH263">
        <v>8.7592918963793807</v>
      </c>
      <c r="CI263">
        <v>0.89753354950157904</v>
      </c>
      <c r="CJ263">
        <v>0.95049929368955599</v>
      </c>
      <c r="CK263">
        <v>0.101826456619073</v>
      </c>
      <c r="CL263">
        <v>0.519074672047526</v>
      </c>
      <c r="CM263">
        <v>0.21053521934274799</v>
      </c>
      <c r="CN263">
        <v>4.7414412035959398E-2</v>
      </c>
      <c r="CO263">
        <v>0.52073871696180096</v>
      </c>
      <c r="CP263">
        <v>0.22655650313841699</v>
      </c>
      <c r="CQ263" t="s">
        <v>25</v>
      </c>
      <c r="CR263">
        <v>0.14872311995681201</v>
      </c>
      <c r="CS263">
        <v>0.35461028927000954</v>
      </c>
      <c r="CT263">
        <v>0.52473931601673018</v>
      </c>
      <c r="CU263">
        <v>0.34428028286935669</v>
      </c>
      <c r="CV263">
        <v>7.9785408489038825E-2</v>
      </c>
      <c r="CW263">
        <v>8.896294715652639E-2</v>
      </c>
      <c r="CX263">
        <v>0</v>
      </c>
      <c r="CY263">
        <v>0.14514497707961238</v>
      </c>
    </row>
    <row r="264" spans="1:103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46"/>
        <v>16.353514794212117</v>
      </c>
      <c r="O264">
        <f t="shared" si="48"/>
        <v>31.651964117829902</v>
      </c>
      <c r="P264">
        <v>161.02947889120543</v>
      </c>
      <c r="Q264">
        <f t="shared" si="47"/>
        <v>71.50715517974362</v>
      </c>
      <c r="R264">
        <f t="shared" si="49"/>
        <v>138.40094550918118</v>
      </c>
      <c r="S264">
        <v>5.69</v>
      </c>
      <c r="T264">
        <v>5.26</v>
      </c>
      <c r="U264" t="s">
        <v>25</v>
      </c>
      <c r="V264" t="s">
        <v>25</v>
      </c>
      <c r="W264" t="s">
        <v>25</v>
      </c>
      <c r="X264" t="s">
        <v>25</v>
      </c>
      <c r="Y264" t="s">
        <v>25</v>
      </c>
      <c r="Z264" t="s">
        <v>25</v>
      </c>
      <c r="AA264" t="s">
        <v>25</v>
      </c>
      <c r="AB264" t="s">
        <v>25</v>
      </c>
      <c r="AC264" t="s">
        <v>25</v>
      </c>
      <c r="AD264" t="s">
        <v>25</v>
      </c>
      <c r="AE264" t="s">
        <v>25</v>
      </c>
      <c r="AF264" t="s">
        <v>25</v>
      </c>
      <c r="AG264" t="s">
        <v>25</v>
      </c>
      <c r="AH264" t="s">
        <v>25</v>
      </c>
      <c r="AI264" t="s">
        <v>25</v>
      </c>
      <c r="AJ264" t="s">
        <v>25</v>
      </c>
      <c r="AK264" t="s">
        <v>25</v>
      </c>
      <c r="AL264" t="s">
        <v>25</v>
      </c>
      <c r="AM264" t="s">
        <v>25</v>
      </c>
      <c r="AN264" t="s">
        <v>25</v>
      </c>
      <c r="AO264" t="s">
        <v>25</v>
      </c>
      <c r="AP264" t="s">
        <v>25</v>
      </c>
      <c r="AQ264" t="s">
        <v>25</v>
      </c>
      <c r="AR264" t="s">
        <v>25</v>
      </c>
      <c r="AS264" t="s">
        <v>25</v>
      </c>
      <c r="AT264" t="s">
        <v>25</v>
      </c>
      <c r="AU264" t="s">
        <v>25</v>
      </c>
      <c r="AV264" t="s">
        <v>25</v>
      </c>
      <c r="AW264" t="s">
        <v>25</v>
      </c>
      <c r="AX264" t="s">
        <v>25</v>
      </c>
      <c r="AY264" t="s">
        <v>25</v>
      </c>
      <c r="AZ264" t="s">
        <v>25</v>
      </c>
      <c r="BA264" t="s">
        <v>25</v>
      </c>
      <c r="BB264" t="s">
        <v>25</v>
      </c>
      <c r="BC264" t="s">
        <v>25</v>
      </c>
      <c r="BD264" t="s">
        <v>25</v>
      </c>
      <c r="BE264" t="s">
        <v>25</v>
      </c>
      <c r="BF264" t="s">
        <v>25</v>
      </c>
      <c r="BG264" t="s">
        <v>25</v>
      </c>
      <c r="BH264" t="s">
        <v>25</v>
      </c>
      <c r="BI264" t="s">
        <v>25</v>
      </c>
      <c r="BJ264" t="s">
        <v>25</v>
      </c>
      <c r="BK264" t="s">
        <v>25</v>
      </c>
      <c r="BL264" t="s">
        <v>25</v>
      </c>
      <c r="BM264" t="s">
        <v>25</v>
      </c>
      <c r="BN264" t="s">
        <v>25</v>
      </c>
      <c r="BO264" t="s">
        <v>25</v>
      </c>
      <c r="BP264" t="s">
        <v>25</v>
      </c>
      <c r="BQ264" t="s">
        <v>25</v>
      </c>
      <c r="BR264" t="s">
        <v>25</v>
      </c>
      <c r="BS264" t="s">
        <v>25</v>
      </c>
      <c r="BT264" t="s">
        <v>25</v>
      </c>
      <c r="BU264" t="s">
        <v>25</v>
      </c>
      <c r="BV264" t="s">
        <v>25</v>
      </c>
      <c r="BW264">
        <v>135.32551030480201</v>
      </c>
      <c r="BX264">
        <v>14.0864644098863</v>
      </c>
      <c r="BY264">
        <f>BX264/T264</f>
        <v>2.6780350589137454</v>
      </c>
      <c r="BZ264">
        <v>9.8048083529033203</v>
      </c>
      <c r="CA264">
        <v>2.7539734279456001</v>
      </c>
      <c r="CB264">
        <v>0.56357539221294395</v>
      </c>
      <c r="CC264">
        <v>1.9397768114966501E-2</v>
      </c>
      <c r="CD264">
        <v>1.86132133768416E-2</v>
      </c>
      <c r="CE264">
        <v>1.04215041875043</v>
      </c>
      <c r="CF264">
        <v>0.49993739357043798</v>
      </c>
      <c r="CG264">
        <v>1.2056830005066499</v>
      </c>
      <c r="CH264">
        <v>8.7592918963793807</v>
      </c>
      <c r="CI264">
        <v>0.89753354950157904</v>
      </c>
      <c r="CJ264">
        <v>0.95049929368955599</v>
      </c>
      <c r="CK264">
        <v>0.101826456619073</v>
      </c>
      <c r="CL264">
        <v>0.519074672047526</v>
      </c>
      <c r="CM264">
        <v>0.21053521934274799</v>
      </c>
      <c r="CN264">
        <v>4.7414412035959398E-2</v>
      </c>
      <c r="CO264">
        <v>0.52073871696180096</v>
      </c>
      <c r="CP264">
        <v>0.22655650313841699</v>
      </c>
      <c r="CQ264" t="s">
        <v>25</v>
      </c>
      <c r="CR264">
        <v>0.14872311995681201</v>
      </c>
      <c r="CS264">
        <v>0.35461028927000954</v>
      </c>
      <c r="CT264">
        <v>0.52473931601673018</v>
      </c>
      <c r="CU264">
        <v>0.34428028286935669</v>
      </c>
      <c r="CV264">
        <v>7.9785408489038825E-2</v>
      </c>
      <c r="CW264">
        <v>8.896294715652639E-2</v>
      </c>
      <c r="CX264">
        <v>0</v>
      </c>
      <c r="CY264">
        <v>0.14514497707961238</v>
      </c>
    </row>
    <row r="265" spans="1:103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46"/>
        <v>63.576521312539356</v>
      </c>
      <c r="O265">
        <f t="shared" si="48"/>
        <v>127.15304262507871</v>
      </c>
      <c r="P265">
        <v>234.84786973437608</v>
      </c>
      <c r="Q265">
        <f t="shared" si="47"/>
        <v>130.09962072159473</v>
      </c>
      <c r="R265">
        <f t="shared" si="49"/>
        <v>260.19924144318946</v>
      </c>
      <c r="S265">
        <v>5.69</v>
      </c>
      <c r="T265">
        <v>5.26</v>
      </c>
      <c r="U265" t="s">
        <v>25</v>
      </c>
      <c r="V265" t="s">
        <v>25</v>
      </c>
      <c r="W265" t="s">
        <v>25</v>
      </c>
      <c r="X265" t="s">
        <v>25</v>
      </c>
      <c r="Y265" t="s">
        <v>25</v>
      </c>
      <c r="Z265" t="s">
        <v>25</v>
      </c>
      <c r="AA265" t="s">
        <v>25</v>
      </c>
      <c r="AB265" t="s">
        <v>25</v>
      </c>
      <c r="AC265" t="s">
        <v>25</v>
      </c>
      <c r="AD265" t="s">
        <v>25</v>
      </c>
      <c r="AE265" t="s">
        <v>25</v>
      </c>
      <c r="AF265" t="s">
        <v>25</v>
      </c>
      <c r="AG265" t="s">
        <v>25</v>
      </c>
      <c r="AH265" t="s">
        <v>25</v>
      </c>
      <c r="AI265" t="s">
        <v>25</v>
      </c>
      <c r="AJ265" t="s">
        <v>25</v>
      </c>
      <c r="AK265" t="s">
        <v>25</v>
      </c>
      <c r="AL265" t="s">
        <v>25</v>
      </c>
      <c r="AM265" t="s">
        <v>25</v>
      </c>
      <c r="AN265" t="s">
        <v>25</v>
      </c>
      <c r="AO265" t="s">
        <v>25</v>
      </c>
      <c r="AP265" t="s">
        <v>25</v>
      </c>
      <c r="AQ265" t="s">
        <v>25</v>
      </c>
      <c r="AR265" t="s">
        <v>25</v>
      </c>
      <c r="AS265" t="s">
        <v>25</v>
      </c>
      <c r="AT265" t="s">
        <v>25</v>
      </c>
      <c r="AU265" t="s">
        <v>25</v>
      </c>
      <c r="AV265" t="s">
        <v>25</v>
      </c>
      <c r="AW265" t="s">
        <v>25</v>
      </c>
      <c r="AX265" t="s">
        <v>25</v>
      </c>
      <c r="AY265" t="s">
        <v>25</v>
      </c>
      <c r="AZ265" t="s">
        <v>25</v>
      </c>
      <c r="BA265" t="s">
        <v>25</v>
      </c>
      <c r="BB265" t="s">
        <v>25</v>
      </c>
      <c r="BC265" t="s">
        <v>25</v>
      </c>
      <c r="BD265" t="s">
        <v>25</v>
      </c>
      <c r="BE265" t="s">
        <v>25</v>
      </c>
      <c r="BF265" t="s">
        <v>25</v>
      </c>
      <c r="BG265" t="s">
        <v>25</v>
      </c>
      <c r="BH265" t="s">
        <v>25</v>
      </c>
      <c r="BI265" t="s">
        <v>25</v>
      </c>
      <c r="BJ265" t="s">
        <v>25</v>
      </c>
      <c r="BK265" t="s">
        <v>25</v>
      </c>
      <c r="BL265" t="s">
        <v>25</v>
      </c>
      <c r="BM265" t="s">
        <v>25</v>
      </c>
      <c r="BN265" t="s">
        <v>25</v>
      </c>
      <c r="BO265" t="s">
        <v>25</v>
      </c>
      <c r="BP265" t="s">
        <v>25</v>
      </c>
      <c r="BQ265" t="s">
        <v>25</v>
      </c>
      <c r="BR265" t="s">
        <v>25</v>
      </c>
      <c r="BS265" t="s">
        <v>25</v>
      </c>
      <c r="BT265" t="s">
        <v>25</v>
      </c>
      <c r="BU265" t="s">
        <v>25</v>
      </c>
      <c r="BV265" t="s">
        <v>25</v>
      </c>
      <c r="BW265">
        <v>135.32551030480201</v>
      </c>
      <c r="BX265">
        <v>14.0864644098863</v>
      </c>
      <c r="BY265">
        <f>BX265/T265</f>
        <v>2.6780350589137454</v>
      </c>
      <c r="BZ265">
        <v>9.8048083529033203</v>
      </c>
      <c r="CA265">
        <v>2.7539734279456001</v>
      </c>
      <c r="CB265">
        <v>0.56357539221294395</v>
      </c>
      <c r="CC265">
        <v>1.9397768114966501E-2</v>
      </c>
      <c r="CD265">
        <v>1.86132133768416E-2</v>
      </c>
      <c r="CE265">
        <v>1.04215041875043</v>
      </c>
      <c r="CF265">
        <v>0.49993739357043798</v>
      </c>
      <c r="CG265">
        <v>1.2056830005066499</v>
      </c>
      <c r="CH265">
        <v>8.7592918963793807</v>
      </c>
      <c r="CI265">
        <v>0.89753354950157904</v>
      </c>
      <c r="CJ265">
        <v>0.95049929368955599</v>
      </c>
      <c r="CK265">
        <v>0.101826456619073</v>
      </c>
      <c r="CL265">
        <v>0.519074672047526</v>
      </c>
      <c r="CM265">
        <v>0.21053521934274799</v>
      </c>
      <c r="CN265">
        <v>4.7414412035959398E-2</v>
      </c>
      <c r="CO265">
        <v>0.52073871696180096</v>
      </c>
      <c r="CP265">
        <v>0.22655650313841699</v>
      </c>
      <c r="CQ265" t="s">
        <v>25</v>
      </c>
      <c r="CR265">
        <v>0.14872311995681201</v>
      </c>
      <c r="CS265">
        <v>0.35461028927000954</v>
      </c>
      <c r="CT265">
        <v>0.52473931601673018</v>
      </c>
      <c r="CU265">
        <v>0.34428028286935669</v>
      </c>
      <c r="CV265">
        <v>7.9785408489038825E-2</v>
      </c>
      <c r="CW265">
        <v>8.896294715652639E-2</v>
      </c>
      <c r="CX265">
        <v>0</v>
      </c>
      <c r="CY265">
        <v>0.14514497707961238</v>
      </c>
    </row>
    <row r="266" spans="1:103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46"/>
        <v>101.78837936400831</v>
      </c>
      <c r="O266">
        <f t="shared" si="48"/>
        <v>203.57675872801661</v>
      </c>
      <c r="P266">
        <v>208.27324903083465</v>
      </c>
      <c r="Q266">
        <f t="shared" si="47"/>
        <v>380.51616099823292</v>
      </c>
      <c r="R266">
        <f t="shared" si="49"/>
        <v>761.03232199646584</v>
      </c>
      <c r="S266">
        <v>5.69</v>
      </c>
      <c r="T266">
        <v>5.26</v>
      </c>
      <c r="U266" t="s">
        <v>25</v>
      </c>
      <c r="V266" t="s">
        <v>25</v>
      </c>
      <c r="W266" t="s">
        <v>25</v>
      </c>
      <c r="X266" t="s">
        <v>25</v>
      </c>
      <c r="Y266" t="s">
        <v>25</v>
      </c>
      <c r="Z266" t="s">
        <v>25</v>
      </c>
      <c r="AA266" t="s">
        <v>25</v>
      </c>
      <c r="AB266" t="s">
        <v>25</v>
      </c>
      <c r="AC266" t="s">
        <v>25</v>
      </c>
      <c r="AD266" t="s">
        <v>25</v>
      </c>
      <c r="AE266" t="s">
        <v>25</v>
      </c>
      <c r="AF266" t="s">
        <v>25</v>
      </c>
      <c r="AG266" t="s">
        <v>25</v>
      </c>
      <c r="AH266" t="s">
        <v>25</v>
      </c>
      <c r="AI266" t="s">
        <v>25</v>
      </c>
      <c r="AJ266" t="s">
        <v>25</v>
      </c>
      <c r="AK266" t="s">
        <v>25</v>
      </c>
      <c r="AL266" t="s">
        <v>25</v>
      </c>
      <c r="AM266" t="s">
        <v>25</v>
      </c>
      <c r="AN266" t="s">
        <v>25</v>
      </c>
      <c r="AO266" t="s">
        <v>25</v>
      </c>
      <c r="AP266" t="s">
        <v>25</v>
      </c>
      <c r="AQ266" t="s">
        <v>25</v>
      </c>
      <c r="AR266" t="s">
        <v>25</v>
      </c>
      <c r="AS266" t="s">
        <v>25</v>
      </c>
      <c r="AT266" t="s">
        <v>25</v>
      </c>
      <c r="AU266" t="s">
        <v>25</v>
      </c>
      <c r="AV266" t="s">
        <v>25</v>
      </c>
      <c r="AW266" t="s">
        <v>25</v>
      </c>
      <c r="AX266" t="s">
        <v>25</v>
      </c>
      <c r="AY266" t="s">
        <v>25</v>
      </c>
      <c r="AZ266" t="s">
        <v>25</v>
      </c>
      <c r="BA266" t="s">
        <v>25</v>
      </c>
      <c r="BB266" t="s">
        <v>25</v>
      </c>
      <c r="BC266" t="s">
        <v>25</v>
      </c>
      <c r="BD266" t="s">
        <v>25</v>
      </c>
      <c r="BE266" t="s">
        <v>25</v>
      </c>
      <c r="BF266" t="s">
        <v>25</v>
      </c>
      <c r="BG266" t="s">
        <v>25</v>
      </c>
      <c r="BH266" t="s">
        <v>25</v>
      </c>
      <c r="BI266" t="s">
        <v>25</v>
      </c>
      <c r="BJ266" t="s">
        <v>25</v>
      </c>
      <c r="BK266" t="s">
        <v>25</v>
      </c>
      <c r="BL266" t="s">
        <v>25</v>
      </c>
      <c r="BM266" t="s">
        <v>25</v>
      </c>
      <c r="BN266" t="s">
        <v>25</v>
      </c>
      <c r="BO266" t="s">
        <v>25</v>
      </c>
      <c r="BP266" t="s">
        <v>25</v>
      </c>
      <c r="BQ266" t="s">
        <v>25</v>
      </c>
      <c r="BR266" t="s">
        <v>25</v>
      </c>
      <c r="BS266" t="s">
        <v>25</v>
      </c>
      <c r="BT266" t="s">
        <v>25</v>
      </c>
      <c r="BU266" t="s">
        <v>25</v>
      </c>
      <c r="BV266" t="s">
        <v>25</v>
      </c>
      <c r="BW266">
        <v>135.32551030480201</v>
      </c>
      <c r="BX266">
        <v>14.0864644098863</v>
      </c>
      <c r="BY266">
        <f>BX266/T266</f>
        <v>2.6780350589137454</v>
      </c>
      <c r="BZ266">
        <v>9.8048083529033203</v>
      </c>
      <c r="CA266">
        <v>2.7539734279456001</v>
      </c>
      <c r="CB266">
        <v>0.56357539221294395</v>
      </c>
      <c r="CC266">
        <v>1.9397768114966501E-2</v>
      </c>
      <c r="CD266">
        <v>1.86132133768416E-2</v>
      </c>
      <c r="CE266">
        <v>1.04215041875043</v>
      </c>
      <c r="CF266">
        <v>0.49993739357043798</v>
      </c>
      <c r="CG266">
        <v>1.2056830005066499</v>
      </c>
      <c r="CH266">
        <v>8.7592918963793807</v>
      </c>
      <c r="CI266">
        <v>0.89753354950157904</v>
      </c>
      <c r="CJ266">
        <v>0.95049929368955599</v>
      </c>
      <c r="CK266">
        <v>0.101826456619073</v>
      </c>
      <c r="CL266">
        <v>0.519074672047526</v>
      </c>
      <c r="CM266">
        <v>0.21053521934274799</v>
      </c>
      <c r="CN266">
        <v>4.7414412035959398E-2</v>
      </c>
      <c r="CO266">
        <v>0.52073871696180096</v>
      </c>
      <c r="CP266">
        <v>0.22655650313841699</v>
      </c>
      <c r="CQ266" t="s">
        <v>25</v>
      </c>
      <c r="CR266">
        <v>0.14872311995681201</v>
      </c>
      <c r="CS266">
        <v>0.35461028927000954</v>
      </c>
      <c r="CT266">
        <v>0.52473931601673018</v>
      </c>
      <c r="CU266">
        <v>0.34428028286935669</v>
      </c>
      <c r="CV266">
        <v>7.9785408489038825E-2</v>
      </c>
      <c r="CW266">
        <v>8.896294715652639E-2</v>
      </c>
      <c r="CX266">
        <v>0</v>
      </c>
      <c r="CY266">
        <v>0.14514497707961238</v>
      </c>
    </row>
    <row r="267" spans="1:103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46"/>
        <v>98.757186015078318</v>
      </c>
      <c r="O267">
        <f t="shared" si="48"/>
        <v>197.51437203015664</v>
      </c>
      <c r="P267">
        <v>182.38411880917826</v>
      </c>
      <c r="Q267">
        <f t="shared" si="47"/>
        <v>328.73790055492015</v>
      </c>
      <c r="R267">
        <f t="shared" si="49"/>
        <v>657.47580110984029</v>
      </c>
      <c r="S267">
        <v>5.69</v>
      </c>
      <c r="T267">
        <v>5.26</v>
      </c>
      <c r="U267" t="s">
        <v>25</v>
      </c>
      <c r="V267" t="s">
        <v>25</v>
      </c>
      <c r="W267" t="s">
        <v>25</v>
      </c>
      <c r="X267" t="s">
        <v>25</v>
      </c>
      <c r="Y267" t="s">
        <v>25</v>
      </c>
      <c r="Z267" t="s">
        <v>25</v>
      </c>
      <c r="AA267" t="s">
        <v>25</v>
      </c>
      <c r="AB267" t="s">
        <v>25</v>
      </c>
      <c r="AC267" t="s">
        <v>25</v>
      </c>
      <c r="AD267" t="s">
        <v>25</v>
      </c>
      <c r="AE267" t="s">
        <v>25</v>
      </c>
      <c r="AF267" t="s">
        <v>25</v>
      </c>
      <c r="AG267" t="s">
        <v>25</v>
      </c>
      <c r="AH267" t="s">
        <v>25</v>
      </c>
      <c r="AI267" t="s">
        <v>25</v>
      </c>
      <c r="AJ267" t="s">
        <v>25</v>
      </c>
      <c r="AK267" t="s">
        <v>25</v>
      </c>
      <c r="AL267" t="s">
        <v>25</v>
      </c>
      <c r="AM267" t="s">
        <v>25</v>
      </c>
      <c r="AN267" t="s">
        <v>25</v>
      </c>
      <c r="AO267" t="s">
        <v>25</v>
      </c>
      <c r="AP267" t="s">
        <v>25</v>
      </c>
      <c r="AQ267" t="s">
        <v>25</v>
      </c>
      <c r="AR267" t="s">
        <v>25</v>
      </c>
      <c r="AS267" t="s">
        <v>25</v>
      </c>
      <c r="AT267" t="s">
        <v>25</v>
      </c>
      <c r="AU267" t="s">
        <v>25</v>
      </c>
      <c r="AV267" t="s">
        <v>25</v>
      </c>
      <c r="AW267" t="s">
        <v>25</v>
      </c>
      <c r="AX267" t="s">
        <v>25</v>
      </c>
      <c r="AY267" t="s">
        <v>25</v>
      </c>
      <c r="AZ267" t="s">
        <v>25</v>
      </c>
      <c r="BA267" t="s">
        <v>25</v>
      </c>
      <c r="BB267" t="s">
        <v>25</v>
      </c>
      <c r="BC267" t="s">
        <v>25</v>
      </c>
      <c r="BD267" t="s">
        <v>25</v>
      </c>
      <c r="BE267" t="s">
        <v>25</v>
      </c>
      <c r="BF267" t="s">
        <v>25</v>
      </c>
      <c r="BG267" t="s">
        <v>25</v>
      </c>
      <c r="BH267" t="s">
        <v>25</v>
      </c>
      <c r="BI267" t="s">
        <v>25</v>
      </c>
      <c r="BJ267" t="s">
        <v>25</v>
      </c>
      <c r="BK267" t="s">
        <v>25</v>
      </c>
      <c r="BL267" t="s">
        <v>25</v>
      </c>
      <c r="BM267" t="s">
        <v>25</v>
      </c>
      <c r="BN267" t="s">
        <v>25</v>
      </c>
      <c r="BO267" t="s">
        <v>25</v>
      </c>
      <c r="BP267" t="s">
        <v>25</v>
      </c>
      <c r="BQ267" t="s">
        <v>25</v>
      </c>
      <c r="BR267" t="s">
        <v>25</v>
      </c>
      <c r="BS267" t="s">
        <v>25</v>
      </c>
      <c r="BT267" t="s">
        <v>25</v>
      </c>
      <c r="BU267" t="s">
        <v>25</v>
      </c>
      <c r="BV267" t="s">
        <v>25</v>
      </c>
      <c r="BW267">
        <v>135.32551030480201</v>
      </c>
      <c r="BX267">
        <v>14.0864644098863</v>
      </c>
      <c r="BY267">
        <f>BX267/T267</f>
        <v>2.6780350589137454</v>
      </c>
      <c r="BZ267">
        <v>9.8048083529033203</v>
      </c>
      <c r="CA267">
        <v>2.7539734279456001</v>
      </c>
      <c r="CB267">
        <v>0.56357539221294395</v>
      </c>
      <c r="CC267">
        <v>1.9397768114966501E-2</v>
      </c>
      <c r="CD267">
        <v>1.86132133768416E-2</v>
      </c>
      <c r="CE267">
        <v>1.04215041875043</v>
      </c>
      <c r="CF267">
        <v>0.49993739357043798</v>
      </c>
      <c r="CG267">
        <v>1.2056830005066499</v>
      </c>
      <c r="CH267">
        <v>8.7592918963793807</v>
      </c>
      <c r="CI267">
        <v>0.89753354950157904</v>
      </c>
      <c r="CJ267">
        <v>0.95049929368955599</v>
      </c>
      <c r="CK267">
        <v>0.101826456619073</v>
      </c>
      <c r="CL267">
        <v>0.519074672047526</v>
      </c>
      <c r="CM267">
        <v>0.21053521934274799</v>
      </c>
      <c r="CN267">
        <v>4.7414412035959398E-2</v>
      </c>
      <c r="CO267">
        <v>0.52073871696180096</v>
      </c>
      <c r="CP267">
        <v>0.22655650313841699</v>
      </c>
      <c r="CQ267" t="s">
        <v>25</v>
      </c>
      <c r="CR267">
        <v>0.14872311995681201</v>
      </c>
      <c r="CS267">
        <v>0.35461028927000954</v>
      </c>
      <c r="CT267">
        <v>0.52473931601673018</v>
      </c>
      <c r="CU267">
        <v>0.34428028286935669</v>
      </c>
      <c r="CV267">
        <v>7.9785408489038825E-2</v>
      </c>
      <c r="CW267">
        <v>8.896294715652639E-2</v>
      </c>
      <c r="CX267">
        <v>0</v>
      </c>
      <c r="CY267">
        <v>0.14514497707961238</v>
      </c>
    </row>
    <row r="268" spans="1:103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47"/>
        <v>-5.0196505773356064</v>
      </c>
      <c r="R268">
        <f t="shared" si="49"/>
        <v>-10.039301154671213</v>
      </c>
      <c r="S268">
        <v>5.69</v>
      </c>
      <c r="T268">
        <v>5.26</v>
      </c>
      <c r="U268" t="s">
        <v>25</v>
      </c>
      <c r="V268" t="s">
        <v>25</v>
      </c>
      <c r="W268" t="s">
        <v>25</v>
      </c>
      <c r="X268" t="s">
        <v>25</v>
      </c>
      <c r="Y268" t="s">
        <v>25</v>
      </c>
      <c r="Z268" t="s">
        <v>25</v>
      </c>
      <c r="AA268" t="s">
        <v>25</v>
      </c>
      <c r="AB268" t="s">
        <v>25</v>
      </c>
      <c r="AC268" t="s">
        <v>25</v>
      </c>
      <c r="AD268" t="s">
        <v>25</v>
      </c>
      <c r="AE268" t="s">
        <v>25</v>
      </c>
      <c r="AF268" t="s">
        <v>25</v>
      </c>
      <c r="AG268" t="s">
        <v>25</v>
      </c>
      <c r="AH268" t="s">
        <v>25</v>
      </c>
      <c r="AI268" t="s">
        <v>25</v>
      </c>
      <c r="AJ268" t="s">
        <v>25</v>
      </c>
      <c r="AK268" t="s">
        <v>25</v>
      </c>
      <c r="AL268" t="s">
        <v>25</v>
      </c>
      <c r="AM268" t="s">
        <v>25</v>
      </c>
      <c r="AN268" t="s">
        <v>25</v>
      </c>
      <c r="AO268" t="s">
        <v>25</v>
      </c>
      <c r="AP268" t="s">
        <v>25</v>
      </c>
      <c r="AQ268" t="s">
        <v>25</v>
      </c>
      <c r="AR268" t="s">
        <v>25</v>
      </c>
      <c r="AS268" t="s">
        <v>25</v>
      </c>
      <c r="AT268" t="s">
        <v>25</v>
      </c>
      <c r="AU268" t="s">
        <v>25</v>
      </c>
      <c r="AV268" t="s">
        <v>25</v>
      </c>
      <c r="AW268" t="s">
        <v>25</v>
      </c>
      <c r="AX268" t="s">
        <v>25</v>
      </c>
      <c r="AY268" t="s">
        <v>25</v>
      </c>
      <c r="AZ268" t="s">
        <v>25</v>
      </c>
      <c r="BA268" t="s">
        <v>25</v>
      </c>
      <c r="BB268" t="s">
        <v>25</v>
      </c>
      <c r="BC268" t="s">
        <v>25</v>
      </c>
      <c r="BD268" t="s">
        <v>25</v>
      </c>
      <c r="BE268" t="s">
        <v>25</v>
      </c>
      <c r="BF268" t="s">
        <v>25</v>
      </c>
      <c r="BG268" t="s">
        <v>25</v>
      </c>
      <c r="BH268" t="s">
        <v>25</v>
      </c>
      <c r="BI268" t="s">
        <v>25</v>
      </c>
      <c r="BJ268" t="s">
        <v>25</v>
      </c>
      <c r="BK268" t="s">
        <v>25</v>
      </c>
      <c r="BL268" t="s">
        <v>25</v>
      </c>
      <c r="BM268" t="s">
        <v>25</v>
      </c>
      <c r="BN268" t="s">
        <v>25</v>
      </c>
      <c r="BO268" t="s">
        <v>25</v>
      </c>
      <c r="BP268" t="s">
        <v>25</v>
      </c>
      <c r="BQ268" t="s">
        <v>25</v>
      </c>
      <c r="BR268" t="s">
        <v>25</v>
      </c>
      <c r="BS268" t="s">
        <v>25</v>
      </c>
      <c r="BT268" t="s">
        <v>25</v>
      </c>
      <c r="BU268" t="s">
        <v>25</v>
      </c>
      <c r="BV268" t="s">
        <v>25</v>
      </c>
      <c r="BW268">
        <v>135.32551030480201</v>
      </c>
      <c r="BX268">
        <v>14.0864644098863</v>
      </c>
      <c r="BY268">
        <f>BX268/T268</f>
        <v>2.6780350589137454</v>
      </c>
      <c r="BZ268">
        <v>9.8048083529033203</v>
      </c>
      <c r="CA268">
        <v>2.7539734279456001</v>
      </c>
      <c r="CB268">
        <v>0.56357539221294395</v>
      </c>
      <c r="CC268">
        <v>1.9397768114966501E-2</v>
      </c>
      <c r="CD268">
        <v>1.86132133768416E-2</v>
      </c>
      <c r="CE268">
        <v>1.04215041875043</v>
      </c>
      <c r="CF268">
        <v>0.49993739357043798</v>
      </c>
      <c r="CG268">
        <v>1.2056830005066499</v>
      </c>
      <c r="CH268">
        <v>8.7592918963793807</v>
      </c>
      <c r="CI268">
        <v>0.89753354950157904</v>
      </c>
      <c r="CJ268">
        <v>0.95049929368955599</v>
      </c>
      <c r="CK268">
        <v>0.101826456619073</v>
      </c>
      <c r="CL268">
        <v>0.519074672047526</v>
      </c>
      <c r="CM268">
        <v>0.21053521934274799</v>
      </c>
      <c r="CN268">
        <v>4.7414412035959398E-2</v>
      </c>
      <c r="CO268">
        <v>0.52073871696180096</v>
      </c>
      <c r="CP268">
        <v>0.22655650313841699</v>
      </c>
      <c r="CQ268" t="s">
        <v>25</v>
      </c>
      <c r="CR268">
        <v>0.14872311995681201</v>
      </c>
      <c r="CS268">
        <v>0.35461028927000954</v>
      </c>
      <c r="CT268">
        <v>0.52473931601673018</v>
      </c>
      <c r="CU268">
        <v>0.34428028286935669</v>
      </c>
      <c r="CV268">
        <v>7.9785408489038825E-2</v>
      </c>
      <c r="CW268">
        <v>8.896294715652639E-2</v>
      </c>
      <c r="CX268">
        <v>0</v>
      </c>
      <c r="CY268">
        <v>0.14514497707961238</v>
      </c>
    </row>
    <row r="269" spans="1:103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49"/>
        <v>70.505281800906587</v>
      </c>
      <c r="S269">
        <v>3.6</v>
      </c>
      <c r="T269">
        <v>3.4620000000000002</v>
      </c>
      <c r="U269">
        <v>5.125</v>
      </c>
      <c r="V269">
        <f>(U269-AVERAGE($U$292:$U$293))*F269</f>
        <v>3.5400000000000098E-2</v>
      </c>
      <c r="W269">
        <f>V269/I269*60</f>
        <v>6.6375000000000184E-2</v>
      </c>
      <c r="X269">
        <v>132.99888601021601</v>
      </c>
      <c r="Y269">
        <v>10.8338255209351</v>
      </c>
      <c r="Z269">
        <f>Y269/U269</f>
        <v>2.113917174816605</v>
      </c>
      <c r="AA269">
        <f>(Z269-AVERAGE($Z$292:$Z$293))*F269</f>
        <v>2.603604991703987E-2</v>
      </c>
      <c r="AB269">
        <f>AA269/I269*60</f>
        <v>4.8817593594449753E-2</v>
      </c>
      <c r="AC269">
        <v>7.4864818374367701</v>
      </c>
      <c r="AD269">
        <v>1.95223330055765</v>
      </c>
      <c r="AE269">
        <v>0.40871761548947</v>
      </c>
      <c r="AF269">
        <v>2.1071843569081001E-2</v>
      </c>
      <c r="AG269">
        <v>1.8797850365515598E-2</v>
      </c>
      <c r="AH269">
        <v>1.1209709173841</v>
      </c>
      <c r="AI269">
        <f>(AH269-AVERAGE($AH$292:$AH$293))*F269</f>
        <v>-1.2665430198231008E-2</v>
      </c>
      <c r="AJ269">
        <f>AI269/I269*60</f>
        <v>-2.3747681621683139E-2</v>
      </c>
      <c r="AK269">
        <v>0.44081793216172199</v>
      </c>
      <c r="AL269">
        <f>(AK269-AVERAGE($AK$292:$AK$293))*F269</f>
        <v>-3.200038043862749E-2</v>
      </c>
      <c r="AM269">
        <f>AL269/I269*60</f>
        <v>-6.0000713322426541E-2</v>
      </c>
      <c r="AN269">
        <v>1.4279568927287301</v>
      </c>
      <c r="AO269">
        <f>(AN269-AVERAGE($AN$292:$AN$293))*F269</f>
        <v>3.689870826462447E-2</v>
      </c>
      <c r="AP269">
        <f>AO269/I269*60</f>
        <v>6.9185077996170879E-2</v>
      </c>
      <c r="AQ269">
        <v>-16.945740054354498</v>
      </c>
      <c r="AR269">
        <v>1.0627126741431401</v>
      </c>
      <c r="AS269">
        <f>(AR269-AVERAGE($AR$292:$AR$293))*F269</f>
        <v>8.2229772791779968E-2</v>
      </c>
      <c r="AT269">
        <f>AS269/I269*60</f>
        <v>0.15418082398458743</v>
      </c>
      <c r="AU269">
        <v>0.72575080296322503</v>
      </c>
      <c r="AV269">
        <v>0.25745375260449499</v>
      </c>
      <c r="AW269">
        <v>0.58104990651905997</v>
      </c>
      <c r="AX269">
        <v>0.137352769221639</v>
      </c>
      <c r="AY269">
        <v>3.2266087766811398E-2</v>
      </c>
      <c r="AZ269">
        <v>0.67069959355629305</v>
      </c>
      <c r="BA269">
        <v>6.7994691828512394E-2</v>
      </c>
      <c r="BB269" t="s">
        <v>25</v>
      </c>
      <c r="BC269">
        <v>-0.32808398680158601</v>
      </c>
      <c r="BD269">
        <v>0.229451666782408</v>
      </c>
      <c r="BE269">
        <f>(BD269-AVERAGE($BD$292:$BD$293))*F269</f>
        <v>1.9600165338611391E-3</v>
      </c>
      <c r="BF269">
        <f>BE269/I269*60</f>
        <v>3.6750310009896359E-3</v>
      </c>
      <c r="BG269">
        <v>0.67160107619123732</v>
      </c>
      <c r="BH269">
        <f>(BG269-AVERAGE($BG$292:$BG$293))*F269</f>
        <v>7.5837147981190414E-2</v>
      </c>
      <c r="BI269">
        <f>BH269/I269*60</f>
        <v>0.14219465246473204</v>
      </c>
      <c r="BJ269">
        <v>0.11136343626485545</v>
      </c>
      <c r="BK269">
        <f>(BJ269-AVERAGE($BJ$292:$BJ$293))*F269</f>
        <v>-1.8240015275007949E-2</v>
      </c>
      <c r="BL269">
        <f>BK269/I269*60</f>
        <v>-3.4200028640639903E-2</v>
      </c>
      <c r="BM269">
        <v>5.8947791039506238E-2</v>
      </c>
      <c r="BN269">
        <f>(BM269-AVERAGE($BM$292:$BM$293))*F269</f>
        <v>5.1323570040310998E-3</v>
      </c>
      <c r="BO269">
        <f>BN269/I269*60</f>
        <v>9.6231693825583123E-3</v>
      </c>
      <c r="BP269">
        <v>0.18637283729867041</v>
      </c>
      <c r="BQ269">
        <f>(BP269-AVERAGE($BP$292:$BP$293))*F269</f>
        <v>4.479595084076099E-2</v>
      </c>
      <c r="BR269">
        <f>BQ269/I269*60</f>
        <v>8.3992407826426863E-2</v>
      </c>
      <c r="BS269">
        <v>0</v>
      </c>
      <c r="BT269">
        <v>0</v>
      </c>
      <c r="BU269">
        <f>(BT269-AVERAGE($BT$292:$BT$293))*F269</f>
        <v>-5.8994067282245766E-2</v>
      </c>
      <c r="BV269">
        <f>BU269/I269*60</f>
        <v>-0.11061387615421081</v>
      </c>
      <c r="BW269">
        <v>134.66296799439399</v>
      </c>
      <c r="BX269">
        <v>6.6252516981160001</v>
      </c>
      <c r="BY269">
        <f>BX269/T269</f>
        <v>1.9137064408191795</v>
      </c>
      <c r="BZ269">
        <v>4.5876729177357403</v>
      </c>
      <c r="CA269">
        <v>1.3399308676094099</v>
      </c>
      <c r="CB269">
        <v>0.26771671160399602</v>
      </c>
      <c r="CC269">
        <v>2.02590502257348E-2</v>
      </c>
      <c r="CD269">
        <v>1.8236676274899999E-2</v>
      </c>
      <c r="CE269">
        <v>1.1108959725088901</v>
      </c>
      <c r="CF269">
        <v>0.592346839485278</v>
      </c>
      <c r="CG269">
        <v>1.25970431092121</v>
      </c>
      <c r="CH269">
        <v>3.0547383216848298</v>
      </c>
      <c r="CI269">
        <v>0.75337496019114802</v>
      </c>
      <c r="CJ269">
        <v>0.34124339721560398</v>
      </c>
      <c r="CK269">
        <v>0.124947241646686</v>
      </c>
      <c r="CL269">
        <v>0.18173172481195299</v>
      </c>
      <c r="CM269">
        <v>6.79952887009177E-2</v>
      </c>
      <c r="CN269">
        <v>1.62386094616251E-2</v>
      </c>
      <c r="CO269">
        <v>0.183518451794981</v>
      </c>
      <c r="CP269">
        <v>0.139687655154492</v>
      </c>
      <c r="CQ269" t="s">
        <v>25</v>
      </c>
      <c r="CR269">
        <v>0.16039598704897201</v>
      </c>
      <c r="CS269">
        <v>0.11336681681322566</v>
      </c>
      <c r="CT269">
        <v>0.17739898087119646</v>
      </c>
      <c r="CU269">
        <v>0.13721314541814014</v>
      </c>
      <c r="CV269">
        <v>2.2302296671848111E-2</v>
      </c>
      <c r="CW269">
        <v>2.9624553112528894E-2</v>
      </c>
      <c r="CX269">
        <v>0</v>
      </c>
      <c r="CY269">
        <v>0.15317287213780109</v>
      </c>
    </row>
    <row r="270" spans="1:103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50">(M270-AVERAGE($M$292:$M$293))*F270</f>
        <v>3.9286109376740281</v>
      </c>
      <c r="O270">
        <f t="shared" si="48"/>
        <v>7.3661455081388025</v>
      </c>
      <c r="P270">
        <v>214.23580663463378</v>
      </c>
      <c r="Q270">
        <f t="shared" ref="Q270:Q293" si="51">(P270-AVERAGE($P$292:$P$293))*F270</f>
        <v>55.018858500075872</v>
      </c>
      <c r="R270">
        <f t="shared" si="49"/>
        <v>103.16035968764226</v>
      </c>
      <c r="S270">
        <v>3.6</v>
      </c>
      <c r="T270">
        <v>3.4620000000000002</v>
      </c>
      <c r="U270">
        <v>5.0270000000000001</v>
      </c>
      <c r="V270">
        <f t="shared" ref="V270:V333" si="52">(U270-AVERAGE($U$292:$U$293))*F270</f>
        <v>6.000000000000138E-3</v>
      </c>
      <c r="W270">
        <f t="shared" ref="W270:W333" si="53">V270/I270*60</f>
        <v>1.1250000000000258E-2</v>
      </c>
      <c r="X270">
        <v>136.470354859336</v>
      </c>
      <c r="Y270">
        <v>10.610938026360699</v>
      </c>
      <c r="Z270">
        <f t="shared" ref="Z270:Z333" si="54">Y270/U270</f>
        <v>2.1107893428209068</v>
      </c>
      <c r="AA270">
        <f t="shared" ref="AA270:AA287" si="55">(Z270-AVERAGE($Z$292:$Z$293))*F270</f>
        <v>2.5097700318330408E-2</v>
      </c>
      <c r="AB270">
        <f t="shared" ref="AB270:AB287" si="56">AA270/I270*60</f>
        <v>4.7058188096869513E-2</v>
      </c>
      <c r="AC270">
        <v>7.2905556843677504</v>
      </c>
      <c r="AD270">
        <v>1.91866750576995</v>
      </c>
      <c r="AE270">
        <v>0.42187890335756401</v>
      </c>
      <c r="AF270">
        <v>2.08753031053115E-2</v>
      </c>
      <c r="AG270">
        <v>1.8117486644456601E-2</v>
      </c>
      <c r="AH270">
        <v>1.15221849006847</v>
      </c>
      <c r="AI270">
        <f t="shared" ref="AI270:AI333" si="57">(AH270-AVERAGE($AH$292:$AH$293))*F270</f>
        <v>-3.291158392920024E-3</v>
      </c>
      <c r="AJ270">
        <f t="shared" ref="AJ270:AJ333" si="58">AI270/I270*60</f>
        <v>-6.1709219867250448E-3</v>
      </c>
      <c r="AK270">
        <v>0.532505245155805</v>
      </c>
      <c r="AL270">
        <f t="shared" ref="AL270:AL333" si="59">(AK270-AVERAGE($AK$292:$AK$293))*F270</f>
        <v>-4.4941865404025888E-3</v>
      </c>
      <c r="AM270">
        <f t="shared" ref="AM270:AM333" si="60">AL270/I270*60</f>
        <v>-8.4265997632548533E-3</v>
      </c>
      <c r="AN270">
        <v>1.2753085275873699</v>
      </c>
      <c r="AO270">
        <f t="shared" ref="AO270:AO333" si="61">(AN270-AVERAGE($AN$292:$AN$293))*F270</f>
        <v>-8.8958012777835774E-3</v>
      </c>
      <c r="AP270">
        <f t="shared" ref="AP270:AP333" si="62">AO270/I270*60</f>
        <v>-1.6679627395844207E-2</v>
      </c>
      <c r="AQ270">
        <v>3.3985668249215899</v>
      </c>
      <c r="AR270">
        <v>0.77265322096866695</v>
      </c>
      <c r="AS270">
        <f t="shared" ref="AS270:AS333" si="63">(AR270-AVERAGE($AR$292:$AR$293))*F270</f>
        <v>-4.788063160561973E-3</v>
      </c>
      <c r="AT270">
        <f t="shared" ref="AT270:AT333" si="64">AS270/I270*60</f>
        <v>-8.977618426053699E-3</v>
      </c>
      <c r="AU270">
        <v>0.68354778693953999</v>
      </c>
      <c r="AV270">
        <v>0.450605144983173</v>
      </c>
      <c r="AW270">
        <v>0.46379249171481601</v>
      </c>
      <c r="AX270">
        <v>0.127137011718575</v>
      </c>
      <c r="AY270">
        <v>3.2109630171456599E-2</v>
      </c>
      <c r="AZ270">
        <v>0.53448940482051799</v>
      </c>
      <c r="BA270">
        <v>0.23753794214725199</v>
      </c>
      <c r="BB270" t="s">
        <v>25</v>
      </c>
      <c r="BC270">
        <v>0.24516069175091301</v>
      </c>
      <c r="BD270">
        <v>0.22362896510519303</v>
      </c>
      <c r="BE270">
        <f t="shared" ref="BE270:BE333" si="65">(BD270-AVERAGE($BD$292:$BD$293))*F270</f>
        <v>2.1320603069664988E-4</v>
      </c>
      <c r="BF270">
        <f t="shared" ref="BF270:BF333" si="66">BE270/I270*60</f>
        <v>3.9976130755621855E-4</v>
      </c>
      <c r="BG270">
        <v>0.52468630089771573</v>
      </c>
      <c r="BH270">
        <f t="shared" ref="BH270:BH333" si="67">(BG270-AVERAGE($BG$292:$BG$293))*F270</f>
        <v>3.1762715393133946E-2</v>
      </c>
      <c r="BI270">
        <f t="shared" ref="BI270:BI333" si="68">BH270/I270*60</f>
        <v>5.9555091362126146E-2</v>
      </c>
      <c r="BJ270">
        <v>0.16797047218152478</v>
      </c>
      <c r="BK270">
        <f t="shared" ref="BK270:BK333" si="69">(BJ270-AVERAGE($BJ$292:$BJ$293))*F270</f>
        <v>-1.2579045000071509E-3</v>
      </c>
      <c r="BL270">
        <f t="shared" ref="BL270:BL333" si="70">BK270/I270*60</f>
        <v>-2.358570937513408E-3</v>
      </c>
      <c r="BM270">
        <v>5.0249029287704791E-2</v>
      </c>
      <c r="BN270">
        <f t="shared" ref="BN270:BN333" si="71">(BM270-AVERAGE($BM$292:$BM$293))*F270</f>
        <v>2.5227284784906656E-3</v>
      </c>
      <c r="BO270">
        <f t="shared" ref="BO270:BO333" si="72">BN270/I270*60</f>
        <v>4.730115897169998E-3</v>
      </c>
      <c r="BP270">
        <v>8.3879099278494809E-2</v>
      </c>
      <c r="BQ270">
        <f t="shared" ref="BQ270:BQ333" si="73">(BP270-AVERAGE($BP$292:$BP$293))*F270</f>
        <v>1.4047829434708314E-2</v>
      </c>
      <c r="BR270">
        <f t="shared" ref="BR270:BR333" si="74">BQ270/I270*60</f>
        <v>2.6339680190078089E-2</v>
      </c>
      <c r="BS270">
        <v>0</v>
      </c>
      <c r="BT270">
        <v>0.24513380967078885</v>
      </c>
      <c r="BU270">
        <f t="shared" ref="BU270:BU333" si="75">(BT270-AVERAGE($BT$292:$BT$293))*F270</f>
        <v>1.4546075618990888E-2</v>
      </c>
      <c r="BV270">
        <f t="shared" ref="BV270:BV333" si="76">BU270/I270*60</f>
        <v>2.7273891785607917E-2</v>
      </c>
      <c r="BW270">
        <v>134.66296799439399</v>
      </c>
      <c r="BX270">
        <v>6.6252516981160001</v>
      </c>
      <c r="BY270">
        <f>BX270/T270</f>
        <v>1.9137064408191795</v>
      </c>
      <c r="BZ270">
        <v>4.5876729177357403</v>
      </c>
      <c r="CA270">
        <v>1.3399308676094099</v>
      </c>
      <c r="CB270">
        <v>0.26771671160399602</v>
      </c>
      <c r="CC270">
        <v>2.02590502257348E-2</v>
      </c>
      <c r="CD270">
        <v>1.8236676274899999E-2</v>
      </c>
      <c r="CE270">
        <v>1.1108959725088901</v>
      </c>
      <c r="CF270">
        <v>0.592346839485278</v>
      </c>
      <c r="CG270">
        <v>1.25970431092121</v>
      </c>
      <c r="CH270">
        <v>3.0547383216848298</v>
      </c>
      <c r="CI270">
        <v>0.75337496019114802</v>
      </c>
      <c r="CJ270">
        <v>0.34124339721560398</v>
      </c>
      <c r="CK270">
        <v>0.124947241646686</v>
      </c>
      <c r="CL270">
        <v>0.18173172481195299</v>
      </c>
      <c r="CM270">
        <v>6.79952887009177E-2</v>
      </c>
      <c r="CN270">
        <v>1.62386094616251E-2</v>
      </c>
      <c r="CO270">
        <v>0.183518451794981</v>
      </c>
      <c r="CP270">
        <v>0.139687655154492</v>
      </c>
      <c r="CQ270" t="s">
        <v>25</v>
      </c>
      <c r="CR270">
        <v>0.16039598704897201</v>
      </c>
      <c r="CS270">
        <v>0.11336681681322566</v>
      </c>
      <c r="CT270">
        <v>0.17739898087119646</v>
      </c>
      <c r="CU270">
        <v>0.13721314541814014</v>
      </c>
      <c r="CV270">
        <v>2.2302296671848111E-2</v>
      </c>
      <c r="CW270">
        <v>2.9624553112528894E-2</v>
      </c>
      <c r="CX270">
        <v>0</v>
      </c>
      <c r="CY270">
        <v>0.15317287213780109</v>
      </c>
    </row>
    <row r="271" spans="1:103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7" t="s">
        <v>114</v>
      </c>
      <c r="M271">
        <v>62.959395001862809</v>
      </c>
      <c r="N271">
        <f t="shared" si="50"/>
        <v>17.794296600052949</v>
      </c>
      <c r="O271">
        <f t="shared" si="48"/>
        <v>33.364306125099276</v>
      </c>
      <c r="P271">
        <v>74.379715483361778</v>
      </c>
      <c r="Q271">
        <f t="shared" si="51"/>
        <v>13.062031154694273</v>
      </c>
      <c r="R271">
        <f t="shared" si="49"/>
        <v>24.491308415051762</v>
      </c>
      <c r="S271">
        <v>3.6</v>
      </c>
      <c r="T271">
        <v>3.4620000000000002</v>
      </c>
      <c r="U271">
        <v>5.133</v>
      </c>
      <c r="V271">
        <f t="shared" si="52"/>
        <v>3.7800000000000097E-2</v>
      </c>
      <c r="W271">
        <f t="shared" si="53"/>
        <v>7.0875000000000188E-2</v>
      </c>
      <c r="X271">
        <v>139.630873748375</v>
      </c>
      <c r="Y271">
        <v>10.5573886024254</v>
      </c>
      <c r="Z271">
        <f t="shared" si="54"/>
        <v>2.0567676996737578</v>
      </c>
      <c r="AA271">
        <f t="shared" si="55"/>
        <v>8.8912073741857171E-3</v>
      </c>
      <c r="AB271">
        <f t="shared" si="56"/>
        <v>1.6671013826598219E-2</v>
      </c>
      <c r="AC271">
        <v>7.3683133863274701</v>
      </c>
      <c r="AD271">
        <v>2.0952032389028501</v>
      </c>
      <c r="AE271">
        <v>0.46341940362546902</v>
      </c>
      <c r="AF271">
        <v>2.0943849540830301E-2</v>
      </c>
      <c r="AG271">
        <v>1.95973373949608E-2</v>
      </c>
      <c r="AH271">
        <v>1.06870893319497</v>
      </c>
      <c r="AI271">
        <f t="shared" si="57"/>
        <v>-2.8344025454970032E-2</v>
      </c>
      <c r="AJ271">
        <f t="shared" si="58"/>
        <v>-5.3145047728068807E-2</v>
      </c>
      <c r="AK271">
        <v>0.34737775195196802</v>
      </c>
      <c r="AL271">
        <f t="shared" si="59"/>
        <v>-6.0032434501553683E-2</v>
      </c>
      <c r="AM271">
        <f t="shared" si="60"/>
        <v>-0.11256081469041315</v>
      </c>
      <c r="AN271">
        <v>2.5351309805392699</v>
      </c>
      <c r="AO271">
        <f t="shared" si="61"/>
        <v>0.36905093460778643</v>
      </c>
      <c r="AP271">
        <f t="shared" si="62"/>
        <v>0.69197050238959956</v>
      </c>
      <c r="AQ271">
        <v>5.1064176997743802</v>
      </c>
      <c r="AR271">
        <v>0.83623786495362995</v>
      </c>
      <c r="AS271">
        <f t="shared" si="63"/>
        <v>1.4287330034926925E-2</v>
      </c>
      <c r="AT271">
        <f t="shared" si="64"/>
        <v>2.6788743815487983E-2</v>
      </c>
      <c r="AU271">
        <v>1.1903609647989499</v>
      </c>
      <c r="AV271">
        <v>0.383736030569092</v>
      </c>
      <c r="AW271">
        <v>2.7389163337378699</v>
      </c>
      <c r="AX271">
        <v>0.17503807424501699</v>
      </c>
      <c r="AY271">
        <v>3.3739825878932102E-2</v>
      </c>
      <c r="AZ271">
        <v>2.2660529338353901</v>
      </c>
      <c r="BA271">
        <v>0.36034475341982503</v>
      </c>
      <c r="BB271" t="s">
        <v>25</v>
      </c>
      <c r="BC271">
        <v>0.25306810409043501</v>
      </c>
      <c r="BD271">
        <v>3.9024547311181289E-2</v>
      </c>
      <c r="BE271">
        <f t="shared" si="65"/>
        <v>-5.5168119307506869E-2</v>
      </c>
      <c r="BF271">
        <f t="shared" si="66"/>
        <v>-0.10344022370157538</v>
      </c>
      <c r="BG271">
        <v>1.7195242058477112</v>
      </c>
      <c r="BH271">
        <f t="shared" si="67"/>
        <v>0.39021408687813258</v>
      </c>
      <c r="BI271">
        <f t="shared" si="68"/>
        <v>0.7316514128964986</v>
      </c>
      <c r="BJ271">
        <v>0</v>
      </c>
      <c r="BK271">
        <f t="shared" si="69"/>
        <v>-5.1649046154464584E-2</v>
      </c>
      <c r="BL271">
        <f t="shared" si="70"/>
        <v>-9.6841961539621102E-2</v>
      </c>
      <c r="BM271">
        <v>0.13680989414908951</v>
      </c>
      <c r="BN271">
        <f t="shared" si="71"/>
        <v>2.8490987936906079E-2</v>
      </c>
      <c r="BO271">
        <f t="shared" si="72"/>
        <v>5.3420602381698899E-2</v>
      </c>
      <c r="BP271">
        <v>1.4915228601760688</v>
      </c>
      <c r="BQ271">
        <f t="shared" si="73"/>
        <v>0.43634095770398046</v>
      </c>
      <c r="BR271">
        <f t="shared" si="74"/>
        <v>0.81813929569496335</v>
      </c>
      <c r="BS271">
        <v>0</v>
      </c>
      <c r="BT271">
        <v>7.4419999011760898E-2</v>
      </c>
      <c r="BU271">
        <f t="shared" si="75"/>
        <v>-3.6668067578717496E-2</v>
      </c>
      <c r="BV271">
        <f t="shared" si="76"/>
        <v>-6.8752626710095299E-2</v>
      </c>
      <c r="BW271">
        <v>134.66296799439399</v>
      </c>
      <c r="BX271">
        <v>6.6252516981160001</v>
      </c>
      <c r="BY271">
        <f>BX271/T271</f>
        <v>1.9137064408191795</v>
      </c>
      <c r="BZ271">
        <v>4.5876729177357403</v>
      </c>
      <c r="CA271">
        <v>1.3399308676094099</v>
      </c>
      <c r="CB271">
        <v>0.26771671160399602</v>
      </c>
      <c r="CC271">
        <v>2.02590502257348E-2</v>
      </c>
      <c r="CD271">
        <v>1.8236676274899999E-2</v>
      </c>
      <c r="CE271">
        <v>1.1108959725088901</v>
      </c>
      <c r="CF271">
        <v>0.592346839485278</v>
      </c>
      <c r="CG271">
        <v>1.25970431092121</v>
      </c>
      <c r="CH271">
        <v>3.0547383216848298</v>
      </c>
      <c r="CI271">
        <v>0.75337496019114802</v>
      </c>
      <c r="CJ271">
        <v>0.34124339721560398</v>
      </c>
      <c r="CK271">
        <v>0.124947241646686</v>
      </c>
      <c r="CL271">
        <v>0.18173172481195299</v>
      </c>
      <c r="CM271">
        <v>6.79952887009177E-2</v>
      </c>
      <c r="CN271">
        <v>1.62386094616251E-2</v>
      </c>
      <c r="CO271">
        <v>0.183518451794981</v>
      </c>
      <c r="CP271">
        <v>0.139687655154492</v>
      </c>
      <c r="CQ271" t="s">
        <v>25</v>
      </c>
      <c r="CR271">
        <v>0.16039598704897201</v>
      </c>
      <c r="CS271">
        <v>0.11336681681322566</v>
      </c>
      <c r="CT271">
        <v>0.17739898087119646</v>
      </c>
      <c r="CU271">
        <v>0.13721314541814014</v>
      </c>
      <c r="CV271">
        <v>2.2302296671848111E-2</v>
      </c>
      <c r="CW271">
        <v>2.9624553112528894E-2</v>
      </c>
      <c r="CX271">
        <v>0</v>
      </c>
      <c r="CY271">
        <v>0.15317287213780109</v>
      </c>
    </row>
    <row r="272" spans="1:103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50"/>
        <v>18.487580883171898</v>
      </c>
      <c r="O272">
        <f t="shared" si="48"/>
        <v>33.613783423948902</v>
      </c>
      <c r="P272">
        <v>66.463332965365254</v>
      </c>
      <c r="Q272">
        <f t="shared" si="51"/>
        <v>10.687116399295316</v>
      </c>
      <c r="R272">
        <f t="shared" si="49"/>
        <v>19.431120725991484</v>
      </c>
      <c r="S272">
        <v>3.6</v>
      </c>
      <c r="T272">
        <v>3.4620000000000002</v>
      </c>
      <c r="U272">
        <v>27.97</v>
      </c>
      <c r="V272">
        <f t="shared" si="52"/>
        <v>6.8889000000000005</v>
      </c>
      <c r="W272">
        <f t="shared" si="53"/>
        <v>12.525272727272728</v>
      </c>
      <c r="X272">
        <v>137.29245991497001</v>
      </c>
      <c r="Y272">
        <v>11.233429524043901</v>
      </c>
      <c r="Z272">
        <f t="shared" si="54"/>
        <v>0.40162422324075442</v>
      </c>
      <c r="AA272">
        <f t="shared" si="55"/>
        <v>-0.48765183555571534</v>
      </c>
      <c r="AB272">
        <f t="shared" si="56"/>
        <v>-0.88663970101039147</v>
      </c>
      <c r="AC272">
        <v>7.7818229495072604</v>
      </c>
      <c r="AD272">
        <v>2.2098692669345601</v>
      </c>
      <c r="AE272">
        <v>0.49061443640390001</v>
      </c>
      <c r="AF272">
        <v>2.1540231207359501E-2</v>
      </c>
      <c r="AG272">
        <v>1.9034891831278801E-2</v>
      </c>
      <c r="AH272">
        <v>1.13161826178407</v>
      </c>
      <c r="AI272">
        <f t="shared" si="57"/>
        <v>-9.4712268782400234E-3</v>
      </c>
      <c r="AJ272">
        <f t="shared" si="58"/>
        <v>-1.7220412505890952E-2</v>
      </c>
      <c r="AK272">
        <v>0.55827087231985495</v>
      </c>
      <c r="AL272">
        <f t="shared" si="59"/>
        <v>3.2355016088123968E-3</v>
      </c>
      <c r="AM272">
        <f t="shared" si="60"/>
        <v>5.8827301978407213E-3</v>
      </c>
      <c r="AN272">
        <v>1.96342854629345</v>
      </c>
      <c r="AO272">
        <f t="shared" si="61"/>
        <v>0.19754020433404043</v>
      </c>
      <c r="AP272">
        <f t="shared" si="62"/>
        <v>0.35916400788007352</v>
      </c>
      <c r="AQ272">
        <v>3.5374732460098901</v>
      </c>
      <c r="AR272">
        <v>0.779613025624037</v>
      </c>
      <c r="AS272">
        <f t="shared" si="63"/>
        <v>-2.7001217639509578E-3</v>
      </c>
      <c r="AT272">
        <f t="shared" si="64"/>
        <v>-4.9093122980926503E-3</v>
      </c>
      <c r="AU272">
        <v>1.0463387336344101</v>
      </c>
      <c r="AV272">
        <v>0.66954332512344095</v>
      </c>
      <c r="AW272">
        <v>1.7489757537324799</v>
      </c>
      <c r="AX272">
        <v>0.21632108445760001</v>
      </c>
      <c r="AY272">
        <v>4.9868846957676002E-2</v>
      </c>
      <c r="AZ272">
        <v>1.4790699398368901</v>
      </c>
      <c r="BA272">
        <v>0.50827424599707505</v>
      </c>
      <c r="BB272" t="s">
        <v>25</v>
      </c>
      <c r="BC272">
        <v>0.43976555363005199</v>
      </c>
      <c r="BD272">
        <v>0.19660060677947319</v>
      </c>
      <c r="BE272">
        <f t="shared" si="65"/>
        <v>-7.8953014670193021E-3</v>
      </c>
      <c r="BF272">
        <f t="shared" si="66"/>
        <v>-1.4355093576398732E-2</v>
      </c>
      <c r="BG272">
        <v>1.327885322858172</v>
      </c>
      <c r="BH272">
        <f t="shared" si="67"/>
        <v>0.27272242198127078</v>
      </c>
      <c r="BI272">
        <f t="shared" si="68"/>
        <v>0.49585894905685596</v>
      </c>
      <c r="BJ272">
        <v>0</v>
      </c>
      <c r="BK272">
        <f t="shared" si="69"/>
        <v>-5.1649046154464584E-2</v>
      </c>
      <c r="BL272">
        <f t="shared" si="70"/>
        <v>-9.3907356644481063E-2</v>
      </c>
      <c r="BM272">
        <v>0.13941999443433253</v>
      </c>
      <c r="BN272">
        <f t="shared" si="71"/>
        <v>2.9274018022478986E-2</v>
      </c>
      <c r="BO272">
        <f t="shared" si="72"/>
        <v>5.3225487313598156E-2</v>
      </c>
      <c r="BP272">
        <v>0.96692374617541788</v>
      </c>
      <c r="BQ272">
        <f t="shared" si="73"/>
        <v>0.27896122350378522</v>
      </c>
      <c r="BR272">
        <f t="shared" si="74"/>
        <v>0.50720222455233677</v>
      </c>
      <c r="BS272">
        <v>0</v>
      </c>
      <c r="BT272">
        <v>0.36201765499603145</v>
      </c>
      <c r="BU272">
        <f t="shared" si="75"/>
        <v>4.961122921656367E-2</v>
      </c>
      <c r="BV272">
        <f t="shared" si="76"/>
        <v>9.0202234939206663E-2</v>
      </c>
      <c r="BW272">
        <v>134.66296799439399</v>
      </c>
      <c r="BX272">
        <v>6.6252516981160001</v>
      </c>
      <c r="BY272">
        <f>BX272/T272</f>
        <v>1.9137064408191795</v>
      </c>
      <c r="BZ272">
        <v>4.5876729177357403</v>
      </c>
      <c r="CA272">
        <v>1.3399308676094099</v>
      </c>
      <c r="CB272">
        <v>0.26771671160399602</v>
      </c>
      <c r="CC272">
        <v>2.02590502257348E-2</v>
      </c>
      <c r="CD272">
        <v>1.8236676274899999E-2</v>
      </c>
      <c r="CE272">
        <v>1.1108959725088901</v>
      </c>
      <c r="CF272">
        <v>0.592346839485278</v>
      </c>
      <c r="CG272">
        <v>1.25970431092121</v>
      </c>
      <c r="CH272">
        <v>3.0547383216848298</v>
      </c>
      <c r="CI272">
        <v>0.75337496019114802</v>
      </c>
      <c r="CJ272">
        <v>0.34124339721560398</v>
      </c>
      <c r="CK272">
        <v>0.124947241646686</v>
      </c>
      <c r="CL272">
        <v>0.18173172481195299</v>
      </c>
      <c r="CM272">
        <v>6.79952887009177E-2</v>
      </c>
      <c r="CN272">
        <v>1.62386094616251E-2</v>
      </c>
      <c r="CO272">
        <v>0.183518451794981</v>
      </c>
      <c r="CP272">
        <v>0.139687655154492</v>
      </c>
      <c r="CQ272" t="s">
        <v>25</v>
      </c>
      <c r="CR272">
        <v>0.16039598704897201</v>
      </c>
      <c r="CS272">
        <v>0.11336681681322566</v>
      </c>
      <c r="CT272">
        <v>0.17739898087119646</v>
      </c>
      <c r="CU272">
        <v>0.13721314541814014</v>
      </c>
      <c r="CV272">
        <v>2.2302296671848111E-2</v>
      </c>
      <c r="CW272">
        <v>2.9624553112528894E-2</v>
      </c>
      <c r="CX272">
        <v>0</v>
      </c>
      <c r="CY272">
        <v>0.15317287213780109</v>
      </c>
    </row>
    <row r="273" spans="1:103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50"/>
        <v>9.9370747247048943</v>
      </c>
      <c r="O273">
        <f t="shared" si="48"/>
        <v>17.536014220067461</v>
      </c>
      <c r="P273">
        <v>166.73751152665463</v>
      </c>
      <c r="Q273">
        <f t="shared" si="51"/>
        <v>40.769369967682124</v>
      </c>
      <c r="R273">
        <f t="shared" si="49"/>
        <v>71.945947001791978</v>
      </c>
      <c r="S273">
        <v>3.6</v>
      </c>
      <c r="T273">
        <v>3.4620000000000002</v>
      </c>
      <c r="U273">
        <v>5.077</v>
      </c>
      <c r="V273">
        <f t="shared" si="52"/>
        <v>2.1000000000000085E-2</v>
      </c>
      <c r="W273">
        <f t="shared" si="53"/>
        <v>3.7058823529411915E-2</v>
      </c>
      <c r="X273">
        <v>136.04201688313</v>
      </c>
      <c r="Y273">
        <v>10.3217632525119</v>
      </c>
      <c r="Z273">
        <f t="shared" si="54"/>
        <v>2.0330437763466418</v>
      </c>
      <c r="AA273">
        <f t="shared" si="55"/>
        <v>1.7740303760509057E-3</v>
      </c>
      <c r="AB273">
        <f t="shared" si="56"/>
        <v>3.1306418400898336E-3</v>
      </c>
      <c r="AC273">
        <v>7.09122062159914</v>
      </c>
      <c r="AD273">
        <v>1.86959402532038</v>
      </c>
      <c r="AE273">
        <v>0.38006437112519598</v>
      </c>
      <c r="AF273">
        <v>2.0880875835221999E-2</v>
      </c>
      <c r="AG273">
        <v>1.8696702794821399E-2</v>
      </c>
      <c r="AH273">
        <v>1.1168212954107399</v>
      </c>
      <c r="AI273">
        <f t="shared" si="57"/>
        <v>-1.3910316790239042E-2</v>
      </c>
      <c r="AJ273">
        <f t="shared" si="58"/>
        <v>-2.454761786512772E-2</v>
      </c>
      <c r="AK273">
        <v>0.48203709511488602</v>
      </c>
      <c r="AL273">
        <f t="shared" si="59"/>
        <v>-1.9634631552678281E-2</v>
      </c>
      <c r="AM273">
        <f t="shared" si="60"/>
        <v>-3.4649349798844022E-2</v>
      </c>
      <c r="AN273">
        <v>1.52930887359106</v>
      </c>
      <c r="AO273">
        <f t="shared" si="61"/>
        <v>6.7304302523323464E-2</v>
      </c>
      <c r="AP273">
        <f t="shared" si="62"/>
        <v>0.11877229857057083</v>
      </c>
      <c r="AQ273">
        <v>4.5483807927771496</v>
      </c>
      <c r="AR273">
        <v>0.81976723708261101</v>
      </c>
      <c r="AS273">
        <f t="shared" si="63"/>
        <v>9.3461416736212444E-3</v>
      </c>
      <c r="AT273">
        <f t="shared" si="64"/>
        <v>1.6493191188743372E-2</v>
      </c>
      <c r="AU273">
        <v>0.70184849538637795</v>
      </c>
      <c r="AV273">
        <v>0.21715506030757001</v>
      </c>
      <c r="AW273">
        <v>0.58196537558063199</v>
      </c>
      <c r="AX273">
        <v>0.133047228656757</v>
      </c>
      <c r="AY273">
        <v>3.0173555963183801E-2</v>
      </c>
      <c r="AZ273">
        <v>0.67308377873109004</v>
      </c>
      <c r="BA273">
        <v>0.23766312201856499</v>
      </c>
      <c r="BB273" t="s">
        <v>25</v>
      </c>
      <c r="BC273">
        <v>0.197570097494907</v>
      </c>
      <c r="BD273">
        <v>0.25360357217211554</v>
      </c>
      <c r="BE273">
        <f t="shared" si="65"/>
        <v>9.2055881507734031E-3</v>
      </c>
      <c r="BF273">
        <f t="shared" si="66"/>
        <v>1.6245155560188358E-2</v>
      </c>
      <c r="BG273">
        <v>0.68986818977014863</v>
      </c>
      <c r="BH273">
        <f t="shared" si="67"/>
        <v>8.1317282054863813E-2</v>
      </c>
      <c r="BI273">
        <f t="shared" si="68"/>
        <v>0.14350108597917141</v>
      </c>
      <c r="BJ273">
        <v>2.7393550829735113E-2</v>
      </c>
      <c r="BK273">
        <f t="shared" si="69"/>
        <v>-4.343098090554405E-2</v>
      </c>
      <c r="BL273">
        <f t="shared" si="70"/>
        <v>-7.6642907480371864E-2</v>
      </c>
      <c r="BM273">
        <v>6.5182403935551705E-2</v>
      </c>
      <c r="BN273">
        <f t="shared" si="71"/>
        <v>7.0027408728447395E-3</v>
      </c>
      <c r="BO273">
        <f t="shared" si="72"/>
        <v>1.235777801090248E-2</v>
      </c>
      <c r="BP273">
        <v>0.2273812092121929</v>
      </c>
      <c r="BQ273">
        <f t="shared" si="73"/>
        <v>5.7098462414817745E-2</v>
      </c>
      <c r="BR273">
        <f t="shared" si="74"/>
        <v>0.10076199249673719</v>
      </c>
      <c r="BS273">
        <v>0</v>
      </c>
      <c r="BT273">
        <v>0.16142612499164946</v>
      </c>
      <c r="BU273">
        <f t="shared" si="75"/>
        <v>-1.0566229784750927E-2</v>
      </c>
      <c r="BV273">
        <f t="shared" si="76"/>
        <v>-1.8646287855442811E-2</v>
      </c>
      <c r="BW273">
        <v>134.66296799439399</v>
      </c>
      <c r="BX273">
        <v>6.6252516981160001</v>
      </c>
      <c r="BY273">
        <f>BX273/T273</f>
        <v>1.9137064408191795</v>
      </c>
      <c r="BZ273">
        <v>4.5876729177357403</v>
      </c>
      <c r="CA273">
        <v>1.3399308676094099</v>
      </c>
      <c r="CB273">
        <v>0.26771671160399602</v>
      </c>
      <c r="CC273">
        <v>2.02590502257348E-2</v>
      </c>
      <c r="CD273">
        <v>1.8236676274899999E-2</v>
      </c>
      <c r="CE273">
        <v>1.1108959725088901</v>
      </c>
      <c r="CF273">
        <v>0.592346839485278</v>
      </c>
      <c r="CG273">
        <v>1.25970431092121</v>
      </c>
      <c r="CH273">
        <v>3.0547383216848298</v>
      </c>
      <c r="CI273">
        <v>0.75337496019114802</v>
      </c>
      <c r="CJ273">
        <v>0.34124339721560398</v>
      </c>
      <c r="CK273">
        <v>0.124947241646686</v>
      </c>
      <c r="CL273">
        <v>0.18173172481195299</v>
      </c>
      <c r="CM273">
        <v>6.79952887009177E-2</v>
      </c>
      <c r="CN273">
        <v>1.62386094616251E-2</v>
      </c>
      <c r="CO273">
        <v>0.183518451794981</v>
      </c>
      <c r="CP273">
        <v>0.139687655154492</v>
      </c>
      <c r="CQ273" t="s">
        <v>25</v>
      </c>
      <c r="CR273">
        <v>0.16039598704897201</v>
      </c>
      <c r="CS273">
        <v>0.11336681681322566</v>
      </c>
      <c r="CT273">
        <v>0.17739898087119646</v>
      </c>
      <c r="CU273">
        <v>0.13721314541814014</v>
      </c>
      <c r="CV273">
        <v>2.2302296671848111E-2</v>
      </c>
      <c r="CW273">
        <v>2.9624553112528894E-2</v>
      </c>
      <c r="CX273">
        <v>0</v>
      </c>
      <c r="CY273">
        <v>0.15317287213780109</v>
      </c>
    </row>
    <row r="274" spans="1:103" x14ac:dyDescent="0.35">
      <c r="A274" s="7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7" t="s">
        <v>114</v>
      </c>
      <c r="M274">
        <v>53.715604560276873</v>
      </c>
      <c r="N274">
        <f t="shared" si="50"/>
        <v>15.021159467577169</v>
      </c>
      <c r="O274">
        <f t="shared" si="48"/>
        <v>26.507928472195001</v>
      </c>
      <c r="P274">
        <v>119.23921641867547</v>
      </c>
      <c r="Q274">
        <f t="shared" si="51"/>
        <v>26.519881435288383</v>
      </c>
      <c r="R274">
        <f t="shared" si="49"/>
        <v>46.799790768155972</v>
      </c>
      <c r="S274">
        <v>3.6</v>
      </c>
      <c r="T274">
        <v>3.4620000000000002</v>
      </c>
      <c r="U274">
        <v>5.1079999999999997</v>
      </c>
      <c r="V274">
        <f t="shared" si="52"/>
        <v>3.0299999999999994E-2</v>
      </c>
      <c r="W274">
        <f t="shared" si="53"/>
        <v>5.3470588235294103E-2</v>
      </c>
      <c r="X274">
        <v>137.66900322198501</v>
      </c>
      <c r="Y274">
        <v>10.635096247180099</v>
      </c>
      <c r="Z274">
        <f t="shared" si="54"/>
        <v>2.0820470335121573</v>
      </c>
      <c r="AA274">
        <f t="shared" si="55"/>
        <v>1.6475007525705541E-2</v>
      </c>
      <c r="AB274">
        <f t="shared" si="56"/>
        <v>2.9073542692421545E-2</v>
      </c>
      <c r="AC274">
        <v>7.4057836522790801</v>
      </c>
      <c r="AD274">
        <v>2.10853674342447</v>
      </c>
      <c r="AE274">
        <v>0.39293985256429997</v>
      </c>
      <c r="AF274">
        <v>2.0885321873144201E-2</v>
      </c>
      <c r="AG274">
        <v>2.0576173636961001E-2</v>
      </c>
      <c r="AH274">
        <v>1.01502457364706</v>
      </c>
      <c r="AI274">
        <f t="shared" si="57"/>
        <v>-4.4449333319343018E-2</v>
      </c>
      <c r="AJ274">
        <f t="shared" si="58"/>
        <v>-7.8439999975311203E-2</v>
      </c>
      <c r="AK274">
        <v>0.31797846631390198</v>
      </c>
      <c r="AL274">
        <f t="shared" si="59"/>
        <v>-6.885222019297349E-2</v>
      </c>
      <c r="AM274">
        <f t="shared" si="60"/>
        <v>-0.12150391798760028</v>
      </c>
      <c r="AN274">
        <v>2.5403146367392702</v>
      </c>
      <c r="AO274">
        <f t="shared" si="61"/>
        <v>0.37060603146778648</v>
      </c>
      <c r="AP274">
        <f t="shared" si="62"/>
        <v>0.65401064376668194</v>
      </c>
      <c r="AQ274">
        <v>5.2272318062971896</v>
      </c>
      <c r="AR274">
        <v>0.83941500314975204</v>
      </c>
      <c r="AS274">
        <f t="shared" si="63"/>
        <v>1.5240471493763551E-2</v>
      </c>
      <c r="AT274">
        <f t="shared" si="64"/>
        <v>2.6894949694876855E-2</v>
      </c>
      <c r="AU274">
        <v>1.1442161474449599</v>
      </c>
      <c r="AV274">
        <v>0.27289261957095901</v>
      </c>
      <c r="AW274">
        <v>2.7496686584771499</v>
      </c>
      <c r="AX274">
        <v>0.17362010253150001</v>
      </c>
      <c r="AY274">
        <v>3.8861350295260298E-2</v>
      </c>
      <c r="AZ274">
        <v>2.1640565643015401</v>
      </c>
      <c r="BA274">
        <v>0.31109937831838502</v>
      </c>
      <c r="BB274" t="s">
        <v>25</v>
      </c>
      <c r="BC274">
        <v>0.22638361359117201</v>
      </c>
      <c r="BD274">
        <v>6.1711929142439156E-2</v>
      </c>
      <c r="BE274">
        <f t="shared" si="65"/>
        <v>-4.8361904758129508E-2</v>
      </c>
      <c r="BF274">
        <f t="shared" si="66"/>
        <v>-8.5344537808463836E-2</v>
      </c>
      <c r="BG274">
        <v>1.5969543452898378</v>
      </c>
      <c r="BH274">
        <f t="shared" si="67"/>
        <v>0.35344312871077055</v>
      </c>
      <c r="BI274">
        <f t="shared" si="68"/>
        <v>0.62372316831312458</v>
      </c>
      <c r="BJ274">
        <v>0</v>
      </c>
      <c r="BK274">
        <f t="shared" si="69"/>
        <v>-5.1649046154464584E-2</v>
      </c>
      <c r="BL274">
        <f t="shared" si="70"/>
        <v>-9.1145375566702214E-2</v>
      </c>
      <c r="BM274">
        <v>0.14466481042880044</v>
      </c>
      <c r="BN274">
        <f t="shared" si="71"/>
        <v>3.084746282081936E-2</v>
      </c>
      <c r="BO274">
        <f t="shared" si="72"/>
        <v>5.4436699095563576E-2</v>
      </c>
      <c r="BP274">
        <v>1.5187969215906476</v>
      </c>
      <c r="BQ274">
        <f t="shared" si="73"/>
        <v>0.44452317612835412</v>
      </c>
      <c r="BR274">
        <f t="shared" si="74"/>
        <v>0.78445266375591904</v>
      </c>
      <c r="BS274">
        <v>0</v>
      </c>
      <c r="BT274">
        <v>5.6538701069873826E-2</v>
      </c>
      <c r="BU274">
        <f t="shared" si="75"/>
        <v>-4.2032456961283618E-2</v>
      </c>
      <c r="BV274">
        <f t="shared" si="76"/>
        <v>-7.417492404932402E-2</v>
      </c>
      <c r="BW274">
        <v>134.66296799439399</v>
      </c>
      <c r="BX274">
        <v>6.6252516981160001</v>
      </c>
      <c r="BY274">
        <f>BX274/T274</f>
        <v>1.9137064408191795</v>
      </c>
      <c r="BZ274">
        <v>4.5876729177357403</v>
      </c>
      <c r="CA274">
        <v>1.3399308676094099</v>
      </c>
      <c r="CB274">
        <v>0.26771671160399602</v>
      </c>
      <c r="CC274">
        <v>2.02590502257348E-2</v>
      </c>
      <c r="CD274">
        <v>1.8236676274899999E-2</v>
      </c>
      <c r="CE274">
        <v>1.1108959725088901</v>
      </c>
      <c r="CF274">
        <v>0.592346839485278</v>
      </c>
      <c r="CG274">
        <v>1.25970431092121</v>
      </c>
      <c r="CH274">
        <v>3.0547383216848298</v>
      </c>
      <c r="CI274">
        <v>0.75337496019114802</v>
      </c>
      <c r="CJ274">
        <v>0.34124339721560398</v>
      </c>
      <c r="CK274">
        <v>0.124947241646686</v>
      </c>
      <c r="CL274">
        <v>0.18173172481195299</v>
      </c>
      <c r="CM274">
        <v>6.79952887009177E-2</v>
      </c>
      <c r="CN274">
        <v>1.62386094616251E-2</v>
      </c>
      <c r="CO274">
        <v>0.183518451794981</v>
      </c>
      <c r="CP274">
        <v>0.139687655154492</v>
      </c>
      <c r="CQ274" t="s">
        <v>25</v>
      </c>
      <c r="CR274">
        <v>0.16039598704897201</v>
      </c>
      <c r="CS274">
        <v>0.11336681681322566</v>
      </c>
      <c r="CT274">
        <v>0.17739898087119646</v>
      </c>
      <c r="CU274">
        <v>0.13721314541814014</v>
      </c>
      <c r="CV274">
        <v>2.2302296671848111E-2</v>
      </c>
      <c r="CW274">
        <v>2.9624553112528894E-2</v>
      </c>
      <c r="CX274">
        <v>0</v>
      </c>
      <c r="CY274">
        <v>0.15317287213780109</v>
      </c>
    </row>
    <row r="275" spans="1:103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50"/>
        <v>17.563201839013299</v>
      </c>
      <c r="O275">
        <f t="shared" si="48"/>
        <v>31.933094252751452</v>
      </c>
      <c r="P275">
        <v>111.32283390067893</v>
      </c>
      <c r="Q275">
        <f t="shared" si="51"/>
        <v>24.144966679889421</v>
      </c>
      <c r="R275">
        <f t="shared" si="49"/>
        <v>43.899939417980768</v>
      </c>
      <c r="S275">
        <v>3.6</v>
      </c>
      <c r="T275">
        <v>3.4620000000000002</v>
      </c>
      <c r="U275">
        <v>4.9249999999999998</v>
      </c>
      <c r="V275">
        <f t="shared" si="52"/>
        <v>-2.4599999999999955E-2</v>
      </c>
      <c r="W275">
        <f t="shared" si="53"/>
        <v>-4.4727272727272643E-2</v>
      </c>
      <c r="X275">
        <v>133.80622111462</v>
      </c>
      <c r="Y275">
        <v>10.9881486606675</v>
      </c>
      <c r="Z275">
        <f t="shared" si="54"/>
        <v>2.2310961747548226</v>
      </c>
      <c r="AA275">
        <f t="shared" si="55"/>
        <v>6.118974989850514E-2</v>
      </c>
      <c r="AB275">
        <f t="shared" si="56"/>
        <v>0.1112540907245548</v>
      </c>
      <c r="AC275">
        <v>7.8105614215477699</v>
      </c>
      <c r="AD275">
        <v>2.1389682021152399</v>
      </c>
      <c r="AE275">
        <v>0.43178844024429602</v>
      </c>
      <c r="AF275">
        <v>1.8887036116099001E-2</v>
      </c>
      <c r="AG275">
        <v>2.0143966972159501E-2</v>
      </c>
      <c r="AH275">
        <v>0.93760261532410105</v>
      </c>
      <c r="AI275">
        <f t="shared" si="57"/>
        <v>-6.7675920816230709E-2</v>
      </c>
      <c r="AJ275">
        <f t="shared" si="58"/>
        <v>-0.12304712875678311</v>
      </c>
      <c r="AK275">
        <v>0.33907346092856699</v>
      </c>
      <c r="AL275">
        <f t="shared" si="59"/>
        <v>-6.252372180857399E-2</v>
      </c>
      <c r="AM275">
        <f t="shared" si="60"/>
        <v>-0.11367949419740725</v>
      </c>
      <c r="AN275">
        <v>2.3775646170615001</v>
      </c>
      <c r="AO275">
        <f t="shared" si="61"/>
        <v>0.32178102556445548</v>
      </c>
      <c r="AP275">
        <f t="shared" si="62"/>
        <v>0.58505641011719178</v>
      </c>
      <c r="AQ275">
        <v>4.7504120418859603</v>
      </c>
      <c r="AR275">
        <v>0.82609941814325505</v>
      </c>
      <c r="AS275">
        <f t="shared" si="63"/>
        <v>1.1245795991814455E-2</v>
      </c>
      <c r="AT275">
        <f t="shared" si="64"/>
        <v>2.0446901803299007E-2</v>
      </c>
      <c r="AU275">
        <v>1.1280515283643</v>
      </c>
      <c r="AV275">
        <v>0.234999922039275</v>
      </c>
      <c r="AW275">
        <v>2.5352725755877001</v>
      </c>
      <c r="AX275">
        <v>0.16997728706769799</v>
      </c>
      <c r="AY275">
        <v>3.7206613102083598E-2</v>
      </c>
      <c r="AZ275">
        <v>2.0945834789439899</v>
      </c>
      <c r="BA275">
        <v>0.34844497420786003</v>
      </c>
      <c r="BB275" t="s">
        <v>25</v>
      </c>
      <c r="BC275">
        <v>0.272507702416597</v>
      </c>
      <c r="BD275">
        <v>6.3585109181097235E-2</v>
      </c>
      <c r="BE275">
        <f t="shared" si="65"/>
        <v>-4.7799950746532094E-2</v>
      </c>
      <c r="BF275">
        <f t="shared" si="66"/>
        <v>-8.6909001357331081E-2</v>
      </c>
      <c r="BG275">
        <v>1.5775675020041127</v>
      </c>
      <c r="BH275">
        <f t="shared" si="67"/>
        <v>0.34762707572505303</v>
      </c>
      <c r="BI275">
        <f t="shared" si="68"/>
        <v>0.63204922859100554</v>
      </c>
      <c r="BJ275">
        <v>0</v>
      </c>
      <c r="BK275">
        <f t="shared" si="69"/>
        <v>-5.1649046154464584E-2</v>
      </c>
      <c r="BL275">
        <f t="shared" si="70"/>
        <v>-9.3907356644481063E-2</v>
      </c>
      <c r="BM275">
        <v>0.13903418682012977</v>
      </c>
      <c r="BN275">
        <f t="shared" si="71"/>
        <v>2.9158275738218158E-2</v>
      </c>
      <c r="BO275">
        <f t="shared" si="72"/>
        <v>5.3015046796760286E-2</v>
      </c>
      <c r="BP275">
        <v>1.3767098387206049</v>
      </c>
      <c r="BQ275">
        <f t="shared" si="73"/>
        <v>0.40189705126734132</v>
      </c>
      <c r="BR275">
        <f t="shared" si="74"/>
        <v>0.73072191139516607</v>
      </c>
      <c r="BS275">
        <v>0</v>
      </c>
      <c r="BT275">
        <v>9.8230076589770315E-2</v>
      </c>
      <c r="BU275">
        <f t="shared" si="75"/>
        <v>-2.952504430531467E-2</v>
      </c>
      <c r="BV275">
        <f t="shared" si="76"/>
        <v>-5.3681898736935768E-2</v>
      </c>
      <c r="BW275">
        <v>134.66296799439399</v>
      </c>
      <c r="BX275">
        <v>6.6252516981160001</v>
      </c>
      <c r="BY275">
        <f>BX275/T275</f>
        <v>1.9137064408191795</v>
      </c>
      <c r="BZ275">
        <v>4.5876729177357403</v>
      </c>
      <c r="CA275">
        <v>1.3399308676094099</v>
      </c>
      <c r="CB275">
        <v>0.26771671160399602</v>
      </c>
      <c r="CC275">
        <v>2.02590502257348E-2</v>
      </c>
      <c r="CD275">
        <v>1.8236676274899999E-2</v>
      </c>
      <c r="CE275">
        <v>1.1108959725088901</v>
      </c>
      <c r="CF275">
        <v>0.592346839485278</v>
      </c>
      <c r="CG275">
        <v>1.25970431092121</v>
      </c>
      <c r="CH275">
        <v>3.0547383216848298</v>
      </c>
      <c r="CI275">
        <v>0.75337496019114802</v>
      </c>
      <c r="CJ275">
        <v>0.34124339721560398</v>
      </c>
      <c r="CK275">
        <v>0.124947241646686</v>
      </c>
      <c r="CL275">
        <v>0.18173172481195299</v>
      </c>
      <c r="CM275">
        <v>6.79952887009177E-2</v>
      </c>
      <c r="CN275">
        <v>1.62386094616251E-2</v>
      </c>
      <c r="CO275">
        <v>0.183518451794981</v>
      </c>
      <c r="CP275">
        <v>0.139687655154492</v>
      </c>
      <c r="CQ275" t="s">
        <v>25</v>
      </c>
      <c r="CR275">
        <v>0.16039598704897201</v>
      </c>
      <c r="CS275">
        <v>0.11336681681322566</v>
      </c>
      <c r="CT275">
        <v>0.17739898087119646</v>
      </c>
      <c r="CU275">
        <v>0.13721314541814014</v>
      </c>
      <c r="CV275">
        <v>2.2302296671848111E-2</v>
      </c>
      <c r="CW275">
        <v>2.9624553112528894E-2</v>
      </c>
      <c r="CX275">
        <v>0</v>
      </c>
      <c r="CY275">
        <v>0.15317287213780109</v>
      </c>
    </row>
    <row r="276" spans="1:103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50"/>
        <v>11.708801226008873</v>
      </c>
      <c r="O276">
        <f t="shared" si="48"/>
        <v>21.288729501834315</v>
      </c>
      <c r="P276">
        <v>92.851274692020368</v>
      </c>
      <c r="Q276">
        <f t="shared" si="51"/>
        <v>24.804665223055803</v>
      </c>
      <c r="R276">
        <f t="shared" si="49"/>
        <v>45.099391314646915</v>
      </c>
      <c r="S276">
        <v>3.6</v>
      </c>
      <c r="T276">
        <v>3.4620000000000002</v>
      </c>
      <c r="U276">
        <v>5.1109999999999998</v>
      </c>
      <c r="V276">
        <f t="shared" si="52"/>
        <v>4.160000000000004E-2</v>
      </c>
      <c r="W276">
        <f t="shared" si="53"/>
        <v>7.563636363636371E-2</v>
      </c>
      <c r="X276">
        <v>133.80622111462</v>
      </c>
      <c r="Y276">
        <v>10.6999548320003</v>
      </c>
      <c r="Z276">
        <f t="shared" si="54"/>
        <v>2.0935149348464686</v>
      </c>
      <c r="AA276">
        <f t="shared" si="55"/>
        <v>2.6553837234665246E-2</v>
      </c>
      <c r="AB276">
        <f t="shared" si="56"/>
        <v>4.8279704063027722E-2</v>
      </c>
      <c r="AC276">
        <v>7.3526954812363003</v>
      </c>
      <c r="AD276">
        <v>1.9774034709428101</v>
      </c>
      <c r="AE276">
        <v>0.43823722085169198</v>
      </c>
      <c r="AF276">
        <v>2.1095423915822701E-2</v>
      </c>
      <c r="AG276">
        <v>1.8866845415689101E-2</v>
      </c>
      <c r="AH276">
        <v>1.1181214162215201</v>
      </c>
      <c r="AI276">
        <f t="shared" si="57"/>
        <v>-1.8027040729340006E-2</v>
      </c>
      <c r="AJ276">
        <f t="shared" si="58"/>
        <v>-3.2776437689709101E-2</v>
      </c>
      <c r="AK276">
        <v>0.46953150355454698</v>
      </c>
      <c r="AL276">
        <f t="shared" si="59"/>
        <v>-3.1181745361039993E-2</v>
      </c>
      <c r="AM276">
        <f t="shared" si="60"/>
        <v>-5.6694082474618171E-2</v>
      </c>
      <c r="AN276">
        <v>1.4742315684281999</v>
      </c>
      <c r="AO276">
        <f t="shared" si="61"/>
        <v>6.770814796595391E-2</v>
      </c>
      <c r="AP276">
        <f t="shared" si="62"/>
        <v>0.12310572357446166</v>
      </c>
      <c r="AQ276">
        <v>4.3777410701358201</v>
      </c>
      <c r="AR276">
        <v>0.81404831750764395</v>
      </c>
      <c r="AS276">
        <f t="shared" si="63"/>
        <v>1.0173954401508168E-2</v>
      </c>
      <c r="AT276">
        <f t="shared" si="64"/>
        <v>1.849809891183303E-2</v>
      </c>
      <c r="AU276">
        <v>0.73061256681989395</v>
      </c>
      <c r="AV276">
        <v>0.27098722263869901</v>
      </c>
      <c r="AW276">
        <v>0.57519261134618904</v>
      </c>
      <c r="AX276">
        <v>0.13684523501809101</v>
      </c>
      <c r="AY276">
        <v>3.0640379089363901E-2</v>
      </c>
      <c r="AZ276">
        <v>0.60876780814257903</v>
      </c>
      <c r="BA276">
        <v>0.245116662724149</v>
      </c>
      <c r="BB276" t="s">
        <v>25</v>
      </c>
      <c r="BC276">
        <v>0.239208802520813</v>
      </c>
      <c r="BD276">
        <v>0.2542352590359252</v>
      </c>
      <c r="BE276">
        <f t="shared" si="65"/>
        <v>1.2526792279888399E-2</v>
      </c>
      <c r="BF276">
        <f t="shared" si="66"/>
        <v>2.2775985963433453E-2</v>
      </c>
      <c r="BG276">
        <v>0.64504081616809261</v>
      </c>
      <c r="BH276">
        <f t="shared" si="67"/>
        <v>9.0492093298996018E-2</v>
      </c>
      <c r="BI276">
        <f t="shared" si="68"/>
        <v>0.16453107872544731</v>
      </c>
      <c r="BJ276">
        <v>6.2437247705727519E-2</v>
      </c>
      <c r="BK276">
        <f t="shared" si="69"/>
        <v>-4.3890495790328443E-2</v>
      </c>
      <c r="BL276">
        <f t="shared" si="70"/>
        <v>-7.9800901436960808E-2</v>
      </c>
      <c r="BM276">
        <v>6.6467808500823303E-2</v>
      </c>
      <c r="BN276">
        <f t="shared" si="71"/>
        <v>9.8511496565682928E-3</v>
      </c>
      <c r="BO276">
        <f t="shared" si="72"/>
        <v>1.7911181193760534E-2</v>
      </c>
      <c r="BP276">
        <v>0.21567986324103883</v>
      </c>
      <c r="BQ276">
        <f t="shared" si="73"/>
        <v>7.1450744831295362E-2</v>
      </c>
      <c r="BR276">
        <f t="shared" si="74"/>
        <v>0.12991044514780975</v>
      </c>
      <c r="BS276">
        <v>0</v>
      </c>
      <c r="BT276">
        <v>0.18785598885536633</v>
      </c>
      <c r="BU276">
        <f t="shared" si="75"/>
        <v>-3.5163608341811539E-3</v>
      </c>
      <c r="BV276">
        <f t="shared" si="76"/>
        <v>-6.3933833348748248E-3</v>
      </c>
      <c r="BW276">
        <v>134.66296799439399</v>
      </c>
      <c r="BX276">
        <v>6.6252516981160001</v>
      </c>
      <c r="BY276">
        <f>BX276/T276</f>
        <v>1.9137064408191795</v>
      </c>
      <c r="BZ276">
        <v>4.5876729177357403</v>
      </c>
      <c r="CA276">
        <v>1.3399308676094099</v>
      </c>
      <c r="CB276">
        <v>0.26771671160399602</v>
      </c>
      <c r="CC276">
        <v>2.02590502257348E-2</v>
      </c>
      <c r="CD276">
        <v>1.8236676274899999E-2</v>
      </c>
      <c r="CE276">
        <v>1.1108959725088901</v>
      </c>
      <c r="CF276">
        <v>0.592346839485278</v>
      </c>
      <c r="CG276">
        <v>1.25970431092121</v>
      </c>
      <c r="CH276">
        <v>3.0547383216848298</v>
      </c>
      <c r="CI276">
        <v>0.75337496019114802</v>
      </c>
      <c r="CJ276">
        <v>0.34124339721560398</v>
      </c>
      <c r="CK276">
        <v>0.124947241646686</v>
      </c>
      <c r="CL276">
        <v>0.18173172481195299</v>
      </c>
      <c r="CM276">
        <v>6.79952887009177E-2</v>
      </c>
      <c r="CN276">
        <v>1.62386094616251E-2</v>
      </c>
      <c r="CO276">
        <v>0.183518451794981</v>
      </c>
      <c r="CP276">
        <v>0.139687655154492</v>
      </c>
      <c r="CQ276" t="s">
        <v>25</v>
      </c>
      <c r="CR276">
        <v>0.16039598704897201</v>
      </c>
      <c r="CS276">
        <v>0.11336681681322566</v>
      </c>
      <c r="CT276">
        <v>0.17739898087119646</v>
      </c>
      <c r="CU276">
        <v>0.13721314541814014</v>
      </c>
      <c r="CV276">
        <v>2.2302296671848111E-2</v>
      </c>
      <c r="CW276">
        <v>2.9624553112528894E-2</v>
      </c>
      <c r="CX276">
        <v>0</v>
      </c>
      <c r="CY276">
        <v>0.15317287213780109</v>
      </c>
    </row>
    <row r="277" spans="1:103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50"/>
        <v>8.0112850493744912</v>
      </c>
      <c r="O277">
        <f t="shared" si="48"/>
        <v>14.56597281704453</v>
      </c>
      <c r="P277">
        <v>158.82112900865812</v>
      </c>
      <c r="Q277">
        <f t="shared" si="51"/>
        <v>51.1926069497109</v>
      </c>
      <c r="R277">
        <f t="shared" si="49"/>
        <v>93.077467181292548</v>
      </c>
      <c r="S277">
        <v>3.6</v>
      </c>
      <c r="T277">
        <v>3.4620000000000002</v>
      </c>
      <c r="U277">
        <v>4.9820000000000002</v>
      </c>
      <c r="V277">
        <f t="shared" si="52"/>
        <v>-9.9999999999997868E-3</v>
      </c>
      <c r="W277">
        <f t="shared" si="53"/>
        <v>-1.8181818181817796E-2</v>
      </c>
      <c r="X277">
        <v>136.12363153185601</v>
      </c>
      <c r="Y277">
        <v>10.3069889453401</v>
      </c>
      <c r="Z277">
        <f t="shared" si="54"/>
        <v>2.0688456333480731</v>
      </c>
      <c r="AA277">
        <f t="shared" si="55"/>
        <v>1.6686116635307082E-2</v>
      </c>
      <c r="AB277">
        <f t="shared" si="56"/>
        <v>3.033839388237651E-2</v>
      </c>
      <c r="AC277">
        <v>7.0731374038419697</v>
      </c>
      <c r="AD277">
        <v>1.88713377316499</v>
      </c>
      <c r="AE277">
        <v>0.42874163028106799</v>
      </c>
      <c r="AF277">
        <v>2.0895937805502099E-2</v>
      </c>
      <c r="AG277">
        <v>1.8005007326361101E-2</v>
      </c>
      <c r="AH277">
        <v>1.16056258277154</v>
      </c>
      <c r="AI277">
        <f t="shared" si="57"/>
        <v>-1.0505741093320253E-3</v>
      </c>
      <c r="AJ277">
        <f t="shared" si="58"/>
        <v>-1.9101347442400459E-3</v>
      </c>
      <c r="AK277">
        <v>0.55020301458101895</v>
      </c>
      <c r="AL277">
        <f t="shared" si="59"/>
        <v>1.086859049548794E-3</v>
      </c>
      <c r="AM277">
        <f t="shared" si="60"/>
        <v>1.976107362815989E-3</v>
      </c>
      <c r="AN277">
        <v>1.36446862934819</v>
      </c>
      <c r="AO277">
        <f t="shared" si="61"/>
        <v>2.3802972333949946E-2</v>
      </c>
      <c r="AP277">
        <f t="shared" si="62"/>
        <v>4.3278131516272626E-2</v>
      </c>
      <c r="AQ277">
        <v>4.4587698008242302</v>
      </c>
      <c r="AR277">
        <v>0.81680854176173401</v>
      </c>
      <c r="AS277">
        <f t="shared" si="63"/>
        <v>1.1278044103144192E-2</v>
      </c>
      <c r="AT277">
        <f t="shared" si="64"/>
        <v>2.0505534732989439E-2</v>
      </c>
      <c r="AU277">
        <v>0.68001040524058898</v>
      </c>
      <c r="AV277">
        <v>0.22125423261664701</v>
      </c>
      <c r="AW277">
        <v>0.44447136274114002</v>
      </c>
      <c r="AX277">
        <v>0.131803744663501</v>
      </c>
      <c r="AY277">
        <v>3.0630244178409701E-2</v>
      </c>
      <c r="AZ277">
        <v>0.537001801935164</v>
      </c>
      <c r="BA277">
        <v>0.242515009633649</v>
      </c>
      <c r="BB277" t="s">
        <v>25</v>
      </c>
      <c r="BC277">
        <v>0.207870658474714</v>
      </c>
      <c r="BD277">
        <v>0.21940610573472213</v>
      </c>
      <c r="BE277">
        <f t="shared" si="65"/>
        <v>-1.4048690405928266E-3</v>
      </c>
      <c r="BF277">
        <f t="shared" si="66"/>
        <v>-2.5543073465324122E-3</v>
      </c>
      <c r="BG277">
        <v>0.5405892359233968</v>
      </c>
      <c r="BH277">
        <f t="shared" si="67"/>
        <v>4.871146120111769E-2</v>
      </c>
      <c r="BI277">
        <f t="shared" si="68"/>
        <v>8.8566293092941256E-2</v>
      </c>
      <c r="BJ277">
        <v>0.17339794828145361</v>
      </c>
      <c r="BK277">
        <f t="shared" si="69"/>
        <v>4.9378443996199732E-4</v>
      </c>
      <c r="BL277">
        <f t="shared" si="70"/>
        <v>8.9778989083999505E-4</v>
      </c>
      <c r="BM277">
        <v>5.0460725535277015E-2</v>
      </c>
      <c r="BN277">
        <f t="shared" si="71"/>
        <v>3.4483164703497772E-3</v>
      </c>
      <c r="BO277">
        <f t="shared" si="72"/>
        <v>6.2696663097268675E-3</v>
      </c>
      <c r="BP277">
        <v>5.515693968735514E-2</v>
      </c>
      <c r="BQ277">
        <f t="shared" si="73"/>
        <v>7.2415754098218849E-3</v>
      </c>
      <c r="BR277">
        <f t="shared" si="74"/>
        <v>1.31665007451307E-2</v>
      </c>
      <c r="BS277">
        <v>0</v>
      </c>
      <c r="BT277">
        <v>0.19771916552296992</v>
      </c>
      <c r="BU277">
        <f t="shared" si="75"/>
        <v>4.289098328602803E-4</v>
      </c>
      <c r="BV277">
        <f t="shared" si="76"/>
        <v>7.7983605974596415E-4</v>
      </c>
      <c r="BW277">
        <v>134.66296799439399</v>
      </c>
      <c r="BX277">
        <v>6.6252516981160001</v>
      </c>
      <c r="BY277">
        <f>BX277/T277</f>
        <v>1.9137064408191795</v>
      </c>
      <c r="BZ277">
        <v>4.5876729177357403</v>
      </c>
      <c r="CA277">
        <v>1.3399308676094099</v>
      </c>
      <c r="CB277">
        <v>0.26771671160399602</v>
      </c>
      <c r="CC277">
        <v>2.02590502257348E-2</v>
      </c>
      <c r="CD277">
        <v>1.8236676274899999E-2</v>
      </c>
      <c r="CE277">
        <v>1.1108959725088901</v>
      </c>
      <c r="CF277">
        <v>0.592346839485278</v>
      </c>
      <c r="CG277">
        <v>1.25970431092121</v>
      </c>
      <c r="CH277">
        <v>3.0547383216848298</v>
      </c>
      <c r="CI277">
        <v>0.75337496019114802</v>
      </c>
      <c r="CJ277">
        <v>0.34124339721560398</v>
      </c>
      <c r="CK277">
        <v>0.124947241646686</v>
      </c>
      <c r="CL277">
        <v>0.18173172481195299</v>
      </c>
      <c r="CM277">
        <v>6.79952887009177E-2</v>
      </c>
      <c r="CN277">
        <v>1.62386094616251E-2</v>
      </c>
      <c r="CO277">
        <v>0.183518451794981</v>
      </c>
      <c r="CP277">
        <v>0.139687655154492</v>
      </c>
      <c r="CQ277" t="s">
        <v>25</v>
      </c>
      <c r="CR277">
        <v>0.16039598704897201</v>
      </c>
      <c r="CS277">
        <v>0.11336681681322566</v>
      </c>
      <c r="CT277">
        <v>0.17739898087119646</v>
      </c>
      <c r="CU277">
        <v>0.13721314541814014</v>
      </c>
      <c r="CV277">
        <v>2.2302296671848111E-2</v>
      </c>
      <c r="CW277">
        <v>2.9624553112528894E-2</v>
      </c>
      <c r="CX277">
        <v>0</v>
      </c>
      <c r="CY277">
        <v>0.15317287213780109</v>
      </c>
    </row>
    <row r="278" spans="1:103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50"/>
        <v>7.0869060052158961</v>
      </c>
      <c r="O278">
        <f t="shared" si="48"/>
        <v>12.506304715086877</v>
      </c>
      <c r="P278">
        <v>348.81430944057485</v>
      </c>
      <c r="Q278">
        <f t="shared" si="51"/>
        <v>127.18987912247761</v>
      </c>
      <c r="R278">
        <f t="shared" si="49"/>
        <v>224.45272786319578</v>
      </c>
      <c r="S278">
        <v>3.6</v>
      </c>
      <c r="T278">
        <v>3.4620000000000002</v>
      </c>
      <c r="U278">
        <v>7.7140000000000004</v>
      </c>
      <c r="V278">
        <f t="shared" si="52"/>
        <v>1.0828000000000004</v>
      </c>
      <c r="W278">
        <f t="shared" si="53"/>
        <v>1.9108235294117653</v>
      </c>
      <c r="X278">
        <v>135.385100955658</v>
      </c>
      <c r="Y278">
        <v>10.463061097904101</v>
      </c>
      <c r="Z278">
        <f t="shared" si="54"/>
        <v>1.3563729709494556</v>
      </c>
      <c r="AA278">
        <f t="shared" si="55"/>
        <v>-0.26830294832413992</v>
      </c>
      <c r="AB278">
        <f t="shared" si="56"/>
        <v>-0.47347579116024696</v>
      </c>
      <c r="AC278">
        <v>7.1859838653131503</v>
      </c>
      <c r="AD278">
        <v>1.9471180780541999</v>
      </c>
      <c r="AE278">
        <v>0.39769271049446397</v>
      </c>
      <c r="AF278">
        <v>2.03958396162261E-2</v>
      </c>
      <c r="AG278">
        <v>1.9193333029460798E-2</v>
      </c>
      <c r="AH278">
        <v>1.0626523066587501</v>
      </c>
      <c r="AI278">
        <f t="shared" si="57"/>
        <v>-4.0214684554447988E-2</v>
      </c>
      <c r="AJ278">
        <f t="shared" si="58"/>
        <v>-7.0967090390202325E-2</v>
      </c>
      <c r="AK278">
        <v>0.58070858506346501</v>
      </c>
      <c r="AL278">
        <f t="shared" si="59"/>
        <v>1.328908724252722E-2</v>
      </c>
      <c r="AM278">
        <f t="shared" si="60"/>
        <v>2.3451330427989209E-2</v>
      </c>
      <c r="AN278">
        <v>1.38482007503265</v>
      </c>
      <c r="AO278">
        <f t="shared" si="61"/>
        <v>3.1943550607733955E-2</v>
      </c>
      <c r="AP278">
        <f t="shared" si="62"/>
        <v>5.6370971660706981E-2</v>
      </c>
      <c r="AQ278">
        <v>4.0571852598568796</v>
      </c>
      <c r="AR278">
        <v>0.80226154498672597</v>
      </c>
      <c r="AS278">
        <f t="shared" si="63"/>
        <v>5.459245393140977E-3</v>
      </c>
      <c r="AT278">
        <f t="shared" si="64"/>
        <v>9.6339624584840782E-3</v>
      </c>
      <c r="AU278">
        <v>0.657303505908994</v>
      </c>
      <c r="AV278">
        <v>0.24496419958693599</v>
      </c>
      <c r="AW278">
        <v>0.39500674757308002</v>
      </c>
      <c r="AX278">
        <v>0.144807616908286</v>
      </c>
      <c r="AY278">
        <v>3.4113213254809899E-2</v>
      </c>
      <c r="AZ278">
        <v>0.45904776708390499</v>
      </c>
      <c r="BA278">
        <v>0.23301819116206299</v>
      </c>
      <c r="BB278" t="s">
        <v>25</v>
      </c>
      <c r="BC278">
        <v>0.214875929001621</v>
      </c>
      <c r="BD278">
        <v>0.25757472755003474</v>
      </c>
      <c r="BE278">
        <f t="shared" si="65"/>
        <v>1.3862579685532218E-2</v>
      </c>
      <c r="BF278">
        <f t="shared" si="66"/>
        <v>2.446337591564509E-2</v>
      </c>
      <c r="BG278">
        <v>0.46811735643568936</v>
      </c>
      <c r="BH278">
        <f t="shared" si="67"/>
        <v>1.9722709406034711E-2</v>
      </c>
      <c r="BI278">
        <f t="shared" si="68"/>
        <v>3.4804781304767135E-2</v>
      </c>
      <c r="BJ278">
        <v>0.15201932111544036</v>
      </c>
      <c r="BK278">
        <f t="shared" si="69"/>
        <v>-8.0576664264433006E-3</v>
      </c>
      <c r="BL278">
        <f t="shared" si="70"/>
        <v>-1.4219411340782296E-2</v>
      </c>
      <c r="BM278">
        <v>5.6414280900153331E-2</v>
      </c>
      <c r="BN278">
        <f t="shared" si="71"/>
        <v>5.8297386163003034E-3</v>
      </c>
      <c r="BO278">
        <f t="shared" si="72"/>
        <v>1.028777402876524E-2</v>
      </c>
      <c r="BP278">
        <v>9.1199675051524487E-2</v>
      </c>
      <c r="BQ278">
        <f t="shared" si="73"/>
        <v>2.1658669555489625E-2</v>
      </c>
      <c r="BR278">
        <f t="shared" si="74"/>
        <v>3.8221181568511106E-2</v>
      </c>
      <c r="BS278">
        <v>0</v>
      </c>
      <c r="BT278">
        <v>0.2095914067665475</v>
      </c>
      <c r="BU278">
        <f t="shared" si="75"/>
        <v>5.1778063302913126E-3</v>
      </c>
      <c r="BV278">
        <f t="shared" si="76"/>
        <v>9.1373052887493752E-3</v>
      </c>
      <c r="BW278">
        <v>134.66296799439399</v>
      </c>
      <c r="BX278">
        <v>6.6252516981160001</v>
      </c>
      <c r="BY278">
        <f>BX278/T278</f>
        <v>1.9137064408191795</v>
      </c>
      <c r="BZ278">
        <v>4.5876729177357403</v>
      </c>
      <c r="CA278">
        <v>1.3399308676094099</v>
      </c>
      <c r="CB278">
        <v>0.26771671160399602</v>
      </c>
      <c r="CC278">
        <v>2.02590502257348E-2</v>
      </c>
      <c r="CD278">
        <v>1.8236676274899999E-2</v>
      </c>
      <c r="CE278">
        <v>1.1108959725088901</v>
      </c>
      <c r="CF278">
        <v>0.592346839485278</v>
      </c>
      <c r="CG278">
        <v>1.25970431092121</v>
      </c>
      <c r="CH278">
        <v>3.0547383216848298</v>
      </c>
      <c r="CI278">
        <v>0.75337496019114802</v>
      </c>
      <c r="CJ278">
        <v>0.34124339721560398</v>
      </c>
      <c r="CK278">
        <v>0.124947241646686</v>
      </c>
      <c r="CL278">
        <v>0.18173172481195299</v>
      </c>
      <c r="CM278">
        <v>6.79952887009177E-2</v>
      </c>
      <c r="CN278">
        <v>1.62386094616251E-2</v>
      </c>
      <c r="CO278">
        <v>0.183518451794981</v>
      </c>
      <c r="CP278">
        <v>0.139687655154492</v>
      </c>
      <c r="CQ278" t="s">
        <v>25</v>
      </c>
      <c r="CR278">
        <v>0.16039598704897201</v>
      </c>
      <c r="CS278">
        <v>0.11336681681322566</v>
      </c>
      <c r="CT278">
        <v>0.17739898087119646</v>
      </c>
      <c r="CU278">
        <v>0.13721314541814014</v>
      </c>
      <c r="CV278">
        <v>2.2302296671848111E-2</v>
      </c>
      <c r="CW278">
        <v>2.9624553112528894E-2</v>
      </c>
      <c r="CX278">
        <v>0</v>
      </c>
      <c r="CY278">
        <v>0.15317287213780109</v>
      </c>
    </row>
    <row r="279" spans="1:103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50"/>
        <v>3.6975161766343798</v>
      </c>
      <c r="O279">
        <f t="shared" si="48"/>
        <v>6.5250285470018463</v>
      </c>
      <c r="P279">
        <v>227.42977749796134</v>
      </c>
      <c r="Q279">
        <f t="shared" si="51"/>
        <v>78.636066345432198</v>
      </c>
      <c r="R279">
        <f t="shared" si="49"/>
        <v>138.76952884488037</v>
      </c>
      <c r="S279">
        <v>3.6</v>
      </c>
      <c r="T279">
        <v>3.4620000000000002</v>
      </c>
      <c r="U279">
        <v>4.9109999999999996</v>
      </c>
      <c r="V279">
        <f t="shared" si="52"/>
        <v>-3.8400000000000038E-2</v>
      </c>
      <c r="W279">
        <f t="shared" si="53"/>
        <v>-6.7764705882353019E-2</v>
      </c>
      <c r="X279">
        <v>132.99888601021601</v>
      </c>
      <c r="Y279">
        <v>10.4462507418248</v>
      </c>
      <c r="Z279">
        <f t="shared" si="54"/>
        <v>2.127112755411281</v>
      </c>
      <c r="AA279">
        <f t="shared" si="55"/>
        <v>3.9992965460590217E-2</v>
      </c>
      <c r="AB279">
        <f t="shared" si="56"/>
        <v>7.0575821401041558E-2</v>
      </c>
      <c r="AC279">
        <v>7.1976320740508202</v>
      </c>
      <c r="AD279">
        <v>1.9234805637168499</v>
      </c>
      <c r="AE279">
        <v>0.40765400055090401</v>
      </c>
      <c r="AF279">
        <v>2.07072491112016E-2</v>
      </c>
      <c r="AG279">
        <v>1.93709008614175E-2</v>
      </c>
      <c r="AH279">
        <v>1.0689874084506701</v>
      </c>
      <c r="AI279">
        <f t="shared" si="57"/>
        <v>-3.7680643837679995E-2</v>
      </c>
      <c r="AJ279">
        <f t="shared" si="58"/>
        <v>-6.6495253831200002E-2</v>
      </c>
      <c r="AK279">
        <v>0.45919409986072302</v>
      </c>
      <c r="AL279">
        <f t="shared" si="59"/>
        <v>-3.5316706838569578E-2</v>
      </c>
      <c r="AM279">
        <f t="shared" si="60"/>
        <v>-6.2323600303358075E-2</v>
      </c>
      <c r="AN279">
        <v>1.3859479328895601</v>
      </c>
      <c r="AO279">
        <f t="shared" si="61"/>
        <v>3.2394693750497972E-2</v>
      </c>
      <c r="AP279">
        <f t="shared" si="62"/>
        <v>5.7167106618525837E-2</v>
      </c>
      <c r="AQ279">
        <v>-14.3621629605792</v>
      </c>
      <c r="AR279">
        <v>1.07483818323053</v>
      </c>
      <c r="AS279">
        <f t="shared" si="63"/>
        <v>0.11448990069066262</v>
      </c>
      <c r="AT279">
        <f t="shared" si="64"/>
        <v>0.20204100121881641</v>
      </c>
      <c r="AU279">
        <v>0.64027769113279098</v>
      </c>
      <c r="AV279">
        <v>0.194886709539935</v>
      </c>
      <c r="AW279">
        <v>0.42443295819163401</v>
      </c>
      <c r="AX279">
        <v>0.130947973041768</v>
      </c>
      <c r="AY279">
        <v>3.1817530858718399E-2</v>
      </c>
      <c r="AZ279">
        <v>0.43793413489122102</v>
      </c>
      <c r="BA279">
        <v>4.7393794415746399E-2</v>
      </c>
      <c r="BB279" t="s">
        <v>25</v>
      </c>
      <c r="BC279">
        <v>-0.32953165524177203</v>
      </c>
      <c r="BD279">
        <v>0.23226906002894154</v>
      </c>
      <c r="BE279">
        <f t="shared" si="65"/>
        <v>3.740312677094937E-3</v>
      </c>
      <c r="BF279">
        <f t="shared" si="66"/>
        <v>6.6005517831087121E-3</v>
      </c>
      <c r="BG279">
        <v>0.44218518998468198</v>
      </c>
      <c r="BH279">
        <f t="shared" si="67"/>
        <v>9.3498428256317597E-3</v>
      </c>
      <c r="BI279">
        <f t="shared" si="68"/>
        <v>1.6499722633467811E-2</v>
      </c>
      <c r="BJ279">
        <v>0.15928564199757247</v>
      </c>
      <c r="BK279">
        <f t="shared" si="69"/>
        <v>-5.1511380735904562E-3</v>
      </c>
      <c r="BL279">
        <f t="shared" si="70"/>
        <v>-9.0902436592772765E-3</v>
      </c>
      <c r="BM279">
        <v>5.2188152259102658E-2</v>
      </c>
      <c r="BN279">
        <f t="shared" si="71"/>
        <v>4.1392871598800339E-3</v>
      </c>
      <c r="BO279">
        <f t="shared" si="72"/>
        <v>7.3046243997882954E-3</v>
      </c>
      <c r="BP279">
        <v>0.1449906194118514</v>
      </c>
      <c r="BQ279">
        <f t="shared" si="73"/>
        <v>4.3175047299620392E-2</v>
      </c>
      <c r="BR279">
        <f t="shared" si="74"/>
        <v>7.6191259940506573E-2</v>
      </c>
      <c r="BS279">
        <v>0</v>
      </c>
      <c r="BT279">
        <v>0</v>
      </c>
      <c r="BU279">
        <f t="shared" si="75"/>
        <v>-7.8658756376327688E-2</v>
      </c>
      <c r="BV279">
        <f t="shared" si="76"/>
        <v>-0.13880957007587241</v>
      </c>
      <c r="BW279">
        <v>134.66296799439399</v>
      </c>
      <c r="BX279">
        <v>6.6252516981160001</v>
      </c>
      <c r="BY279">
        <f>BX279/T279</f>
        <v>1.9137064408191795</v>
      </c>
      <c r="BZ279">
        <v>4.5876729177357403</v>
      </c>
      <c r="CA279">
        <v>1.3399308676094099</v>
      </c>
      <c r="CB279">
        <v>0.26771671160399602</v>
      </c>
      <c r="CC279">
        <v>2.02590502257348E-2</v>
      </c>
      <c r="CD279">
        <v>1.8236676274899999E-2</v>
      </c>
      <c r="CE279">
        <v>1.1108959725088901</v>
      </c>
      <c r="CF279">
        <v>0.592346839485278</v>
      </c>
      <c r="CG279">
        <v>1.25970431092121</v>
      </c>
      <c r="CH279">
        <v>3.0547383216848298</v>
      </c>
      <c r="CI279">
        <v>0.75337496019114802</v>
      </c>
      <c r="CJ279">
        <v>0.34124339721560398</v>
      </c>
      <c r="CK279">
        <v>0.124947241646686</v>
      </c>
      <c r="CL279">
        <v>0.18173172481195299</v>
      </c>
      <c r="CM279">
        <v>6.79952887009177E-2</v>
      </c>
      <c r="CN279">
        <v>1.62386094616251E-2</v>
      </c>
      <c r="CO279">
        <v>0.183518451794981</v>
      </c>
      <c r="CP279">
        <v>0.139687655154492</v>
      </c>
      <c r="CQ279" t="s">
        <v>25</v>
      </c>
      <c r="CR279">
        <v>0.16039598704897201</v>
      </c>
      <c r="CS279">
        <v>0.11336681681322566</v>
      </c>
      <c r="CT279">
        <v>0.17739898087119646</v>
      </c>
      <c r="CU279">
        <v>0.13721314541814014</v>
      </c>
      <c r="CV279">
        <v>2.2302296671848111E-2</v>
      </c>
      <c r="CW279">
        <v>2.9624553112528894E-2</v>
      </c>
      <c r="CX279">
        <v>0</v>
      </c>
      <c r="CY279">
        <v>0.15317287213780109</v>
      </c>
    </row>
    <row r="280" spans="1:103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50"/>
        <v>7.0869060052158961</v>
      </c>
      <c r="O280">
        <f t="shared" si="48"/>
        <v>12.506304715086877</v>
      </c>
      <c r="P280">
        <v>145.62715814533055</v>
      </c>
      <c r="Q280">
        <f t="shared" si="51"/>
        <v>45.915018604379874</v>
      </c>
      <c r="R280">
        <f t="shared" si="49"/>
        <v>81.026503419493892</v>
      </c>
      <c r="S280">
        <v>3.6</v>
      </c>
      <c r="T280">
        <v>3.4620000000000002</v>
      </c>
      <c r="U280">
        <v>4.9829999999999997</v>
      </c>
      <c r="V280">
        <f t="shared" si="52"/>
        <v>-9.6000000000000096E-3</v>
      </c>
      <c r="W280">
        <f t="shared" si="53"/>
        <v>-1.6941176470588255E-2</v>
      </c>
      <c r="X280">
        <v>133.80622111462</v>
      </c>
      <c r="Y280">
        <v>10.191053823548099</v>
      </c>
      <c r="Z280">
        <f t="shared" si="54"/>
        <v>2.0451643234092112</v>
      </c>
      <c r="AA280">
        <f t="shared" si="55"/>
        <v>7.2135926597622912E-3</v>
      </c>
      <c r="AB280">
        <f t="shared" si="56"/>
        <v>1.2729869399580512E-2</v>
      </c>
      <c r="AC280">
        <v>6.9721676870098301</v>
      </c>
      <c r="AD280">
        <v>1.7999018504211699</v>
      </c>
      <c r="AE280">
        <v>0.36036817644039598</v>
      </c>
      <c r="AF280">
        <v>2.1462062393976598E-2</v>
      </c>
      <c r="AG280">
        <v>1.9610076304280102E-2</v>
      </c>
      <c r="AH280">
        <v>1.0944405345986501</v>
      </c>
      <c r="AI280">
        <f t="shared" si="57"/>
        <v>-2.7499393378487991E-2</v>
      </c>
      <c r="AJ280">
        <f t="shared" si="58"/>
        <v>-4.8528341256155273E-2</v>
      </c>
      <c r="AK280">
        <v>0.53120647474722205</v>
      </c>
      <c r="AL280">
        <f t="shared" si="59"/>
        <v>-6.5117568839699663E-3</v>
      </c>
      <c r="AM280">
        <f t="shared" si="60"/>
        <v>-1.1491335677594057E-2</v>
      </c>
      <c r="AN280">
        <v>1.3666638689072099</v>
      </c>
      <c r="AO280">
        <f t="shared" si="61"/>
        <v>2.4681068157557908E-2</v>
      </c>
      <c r="AP280">
        <f t="shared" si="62"/>
        <v>4.3554826160396305E-2</v>
      </c>
      <c r="AQ280">
        <v>4.3744300329729997</v>
      </c>
      <c r="AR280">
        <v>0.81393375783760502</v>
      </c>
      <c r="AS280">
        <f t="shared" si="63"/>
        <v>1.0128130533492596E-2</v>
      </c>
      <c r="AT280">
        <f t="shared" si="64"/>
        <v>1.7873171529692818E-2</v>
      </c>
      <c r="AU280">
        <v>0.64494033612088297</v>
      </c>
      <c r="AV280">
        <v>0.18309248376142501</v>
      </c>
      <c r="AW280">
        <v>0.41683435756116199</v>
      </c>
      <c r="AX280">
        <v>0.12852145464509401</v>
      </c>
      <c r="AY280">
        <v>3.1462412839375703E-2</v>
      </c>
      <c r="AZ280">
        <v>0.45432494596331702</v>
      </c>
      <c r="BA280">
        <v>0.20407639846030201</v>
      </c>
      <c r="BB280" t="s">
        <v>25</v>
      </c>
      <c r="BC280">
        <v>0.168279073447693</v>
      </c>
      <c r="BD280">
        <v>0.22922049620682697</v>
      </c>
      <c r="BE280">
        <f t="shared" si="65"/>
        <v>2.5208871482491069E-3</v>
      </c>
      <c r="BF280">
        <f t="shared" si="66"/>
        <v>4.4486243792631296E-3</v>
      </c>
      <c r="BG280">
        <v>0.47829224830191597</v>
      </c>
      <c r="BH280">
        <f t="shared" si="67"/>
        <v>2.3792666152525357E-2</v>
      </c>
      <c r="BI280">
        <f t="shared" si="68"/>
        <v>4.1987057916221218E-2</v>
      </c>
      <c r="BJ280">
        <v>0.14078515357314089</v>
      </c>
      <c r="BK280">
        <f t="shared" si="69"/>
        <v>-1.2551333443363089E-2</v>
      </c>
      <c r="BL280">
        <f t="shared" si="70"/>
        <v>-2.2149411958876038E-2</v>
      </c>
      <c r="BM280">
        <v>5.5607519598724037E-2</v>
      </c>
      <c r="BN280">
        <f t="shared" si="71"/>
        <v>5.5070340957285857E-3</v>
      </c>
      <c r="BO280">
        <f t="shared" si="72"/>
        <v>9.718295463050447E-3</v>
      </c>
      <c r="BP280">
        <v>0.10927020766777633</v>
      </c>
      <c r="BQ280">
        <f t="shared" si="73"/>
        <v>2.8886882601990363E-2</v>
      </c>
      <c r="BR280">
        <f t="shared" si="74"/>
        <v>5.0976851650571225E-2</v>
      </c>
      <c r="BS280">
        <v>0</v>
      </c>
      <c r="BT280">
        <v>0.16711189657572853</v>
      </c>
      <c r="BU280">
        <f t="shared" si="75"/>
        <v>-1.1813997746036276E-2</v>
      </c>
      <c r="BV280">
        <f t="shared" si="76"/>
        <v>-2.0848231316534602E-2</v>
      </c>
      <c r="BW280">
        <v>134.66296799439399</v>
      </c>
      <c r="BX280">
        <v>6.6252516981160001</v>
      </c>
      <c r="BY280">
        <f>BX280/T280</f>
        <v>1.9137064408191795</v>
      </c>
      <c r="BZ280">
        <v>4.5876729177357403</v>
      </c>
      <c r="CA280">
        <v>1.3399308676094099</v>
      </c>
      <c r="CB280">
        <v>0.26771671160399602</v>
      </c>
      <c r="CC280">
        <v>2.02590502257348E-2</v>
      </c>
      <c r="CD280">
        <v>1.8236676274899999E-2</v>
      </c>
      <c r="CE280">
        <v>1.1108959725088901</v>
      </c>
      <c r="CF280">
        <v>0.592346839485278</v>
      </c>
      <c r="CG280">
        <v>1.25970431092121</v>
      </c>
      <c r="CH280">
        <v>3.0547383216848298</v>
      </c>
      <c r="CI280">
        <v>0.75337496019114802</v>
      </c>
      <c r="CJ280">
        <v>0.34124339721560398</v>
      </c>
      <c r="CK280">
        <v>0.124947241646686</v>
      </c>
      <c r="CL280">
        <v>0.18173172481195299</v>
      </c>
      <c r="CM280">
        <v>6.79952887009177E-2</v>
      </c>
      <c r="CN280">
        <v>1.62386094616251E-2</v>
      </c>
      <c r="CO280">
        <v>0.183518451794981</v>
      </c>
      <c r="CP280">
        <v>0.139687655154492</v>
      </c>
      <c r="CQ280" t="s">
        <v>25</v>
      </c>
      <c r="CR280">
        <v>0.16039598704897201</v>
      </c>
      <c r="CS280">
        <v>0.11336681681322566</v>
      </c>
      <c r="CT280">
        <v>0.17739898087119646</v>
      </c>
      <c r="CU280">
        <v>0.13721314541814014</v>
      </c>
      <c r="CV280">
        <v>2.2302296671848111E-2</v>
      </c>
      <c r="CW280">
        <v>2.9624553112528894E-2</v>
      </c>
      <c r="CX280">
        <v>0</v>
      </c>
      <c r="CY280">
        <v>0.15317287213780109</v>
      </c>
    </row>
    <row r="281" spans="1:103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50"/>
        <v>8.9356640935330862</v>
      </c>
      <c r="O281">
        <f t="shared" si="48"/>
        <v>16.246661988241975</v>
      </c>
      <c r="P281">
        <v>182.57027656264771</v>
      </c>
      <c r="Q281">
        <f t="shared" si="51"/>
        <v>60.692265971306739</v>
      </c>
      <c r="R281">
        <f t="shared" si="49"/>
        <v>110.34957449328498</v>
      </c>
      <c r="S281">
        <v>3.6</v>
      </c>
      <c r="T281">
        <v>3.4620000000000002</v>
      </c>
      <c r="U281">
        <v>5.3170000000000002</v>
      </c>
      <c r="V281">
        <f t="shared" si="52"/>
        <v>0.12400000000000021</v>
      </c>
      <c r="W281">
        <f t="shared" si="53"/>
        <v>0.22545454545454582</v>
      </c>
      <c r="X281">
        <v>139.73554711723699</v>
      </c>
      <c r="Y281">
        <v>10.236577973012</v>
      </c>
      <c r="Z281">
        <f t="shared" si="54"/>
        <v>1.9252544617287943</v>
      </c>
      <c r="AA281">
        <f t="shared" si="55"/>
        <v>-4.0750352012404449E-2</v>
      </c>
      <c r="AB281">
        <f t="shared" si="56"/>
        <v>-7.4091549113462635E-2</v>
      </c>
      <c r="AC281">
        <v>7.0744943017955997</v>
      </c>
      <c r="AD281">
        <v>1.85338978870488</v>
      </c>
      <c r="AE281">
        <v>0.41504902704888103</v>
      </c>
      <c r="AF281">
        <v>2.1510884937417998E-2</v>
      </c>
      <c r="AG281">
        <v>1.87241714742786E-2</v>
      </c>
      <c r="AH281">
        <v>1.1488297341736899</v>
      </c>
      <c r="AI281">
        <f t="shared" si="57"/>
        <v>-5.7437135484720517E-3</v>
      </c>
      <c r="AJ281">
        <f t="shared" si="58"/>
        <v>-1.0443115542676457E-2</v>
      </c>
      <c r="AK281">
        <v>0.53870661652732699</v>
      </c>
      <c r="AL281">
        <f t="shared" si="59"/>
        <v>-3.5117001719279896E-3</v>
      </c>
      <c r="AM281">
        <f t="shared" si="60"/>
        <v>-6.384909403505435E-3</v>
      </c>
      <c r="AN281">
        <v>1.28319291931357</v>
      </c>
      <c r="AO281">
        <f t="shared" si="61"/>
        <v>-8.7073116798980447E-3</v>
      </c>
      <c r="AP281">
        <f t="shared" si="62"/>
        <v>-1.5831475781632808E-2</v>
      </c>
      <c r="AQ281">
        <v>3.9613034037490098</v>
      </c>
      <c r="AR281">
        <v>0.79844006330184303</v>
      </c>
      <c r="AS281">
        <f t="shared" si="63"/>
        <v>3.9306527191877993E-3</v>
      </c>
      <c r="AT281">
        <f t="shared" si="64"/>
        <v>7.1466413076141811E-3</v>
      </c>
      <c r="AU281">
        <v>0.63075155451447895</v>
      </c>
      <c r="AV281">
        <v>0.22407347094117</v>
      </c>
      <c r="AW281">
        <v>0.37654533462908402</v>
      </c>
      <c r="AX281">
        <v>0.126588389897999</v>
      </c>
      <c r="AY281">
        <v>3.0819907962221098E-2</v>
      </c>
      <c r="AZ281">
        <v>0.45930557393732002</v>
      </c>
      <c r="BA281">
        <v>0.221557361211175</v>
      </c>
      <c r="BB281" t="s">
        <v>25</v>
      </c>
      <c r="BC281">
        <v>0.19762061161264199</v>
      </c>
      <c r="BD281">
        <v>0.22708397158257734</v>
      </c>
      <c r="BE281">
        <f t="shared" si="65"/>
        <v>1.666277298549257E-3</v>
      </c>
      <c r="BF281">
        <f t="shared" si="66"/>
        <v>3.0295950882713767E-3</v>
      </c>
      <c r="BG281">
        <v>0.45208730385257073</v>
      </c>
      <c r="BH281">
        <f t="shared" si="67"/>
        <v>1.331068837278726E-2</v>
      </c>
      <c r="BI281">
        <f t="shared" si="68"/>
        <v>2.4201251586885929E-2</v>
      </c>
      <c r="BJ281">
        <v>0.15869325251643895</v>
      </c>
      <c r="BK281">
        <f t="shared" si="69"/>
        <v>-5.3880938660438643E-3</v>
      </c>
      <c r="BL281">
        <f t="shared" si="70"/>
        <v>-9.7965343018979346E-3</v>
      </c>
      <c r="BM281">
        <v>5.0241391302628231E-2</v>
      </c>
      <c r="BN281">
        <f t="shared" si="71"/>
        <v>3.3605827772902638E-3</v>
      </c>
      <c r="BO281">
        <f t="shared" si="72"/>
        <v>6.1101505041641158E-3</v>
      </c>
      <c r="BP281">
        <v>5.9127954232587029E-2</v>
      </c>
      <c r="BQ281">
        <f t="shared" si="73"/>
        <v>8.8299812279146409E-3</v>
      </c>
      <c r="BR281">
        <f t="shared" si="74"/>
        <v>1.6054511323481166E-2</v>
      </c>
      <c r="BS281">
        <v>0</v>
      </c>
      <c r="BT281">
        <v>0.18801912070107324</v>
      </c>
      <c r="BU281">
        <f t="shared" si="75"/>
        <v>-3.4511080958983921E-3</v>
      </c>
      <c r="BV281">
        <f t="shared" si="76"/>
        <v>-6.2747419925425311E-3</v>
      </c>
      <c r="BW281">
        <v>134.66296799439399</v>
      </c>
      <c r="BX281">
        <v>6.6252516981160001</v>
      </c>
      <c r="BY281">
        <f>BX281/T281</f>
        <v>1.9137064408191795</v>
      </c>
      <c r="BZ281">
        <v>4.5876729177357403</v>
      </c>
      <c r="CA281">
        <v>1.3399308676094099</v>
      </c>
      <c r="CB281">
        <v>0.26771671160399602</v>
      </c>
      <c r="CC281">
        <v>2.02590502257348E-2</v>
      </c>
      <c r="CD281">
        <v>1.8236676274899999E-2</v>
      </c>
      <c r="CE281">
        <v>1.1108959725088901</v>
      </c>
      <c r="CF281">
        <v>0.592346839485278</v>
      </c>
      <c r="CG281">
        <v>1.25970431092121</v>
      </c>
      <c r="CH281">
        <v>3.0547383216848298</v>
      </c>
      <c r="CI281">
        <v>0.75337496019114802</v>
      </c>
      <c r="CJ281">
        <v>0.34124339721560398</v>
      </c>
      <c r="CK281">
        <v>0.124947241646686</v>
      </c>
      <c r="CL281">
        <v>0.18173172481195299</v>
      </c>
      <c r="CM281">
        <v>6.79952887009177E-2</v>
      </c>
      <c r="CN281">
        <v>1.62386094616251E-2</v>
      </c>
      <c r="CO281">
        <v>0.183518451794981</v>
      </c>
      <c r="CP281">
        <v>0.139687655154492</v>
      </c>
      <c r="CQ281" t="s">
        <v>25</v>
      </c>
      <c r="CR281">
        <v>0.16039598704897201</v>
      </c>
      <c r="CS281">
        <v>0.11336681681322566</v>
      </c>
      <c r="CT281">
        <v>0.17739898087119646</v>
      </c>
      <c r="CU281">
        <v>0.13721314541814014</v>
      </c>
      <c r="CV281">
        <v>2.2302296671848111E-2</v>
      </c>
      <c r="CW281">
        <v>2.9624553112528894E-2</v>
      </c>
      <c r="CX281">
        <v>0</v>
      </c>
      <c r="CY281">
        <v>0.15317287213780109</v>
      </c>
    </row>
    <row r="282" spans="1:103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50"/>
        <v>6.4706533091101655</v>
      </c>
      <c r="O282">
        <f t="shared" si="48"/>
        <v>11.764824198382119</v>
      </c>
      <c r="P282">
        <v>145.62715814533055</v>
      </c>
      <c r="Q282">
        <f t="shared" si="51"/>
        <v>34.4362639532849</v>
      </c>
      <c r="R282">
        <f t="shared" si="49"/>
        <v>62.611389005972541</v>
      </c>
      <c r="S282">
        <v>3.6</v>
      </c>
      <c r="T282">
        <v>3.4620000000000002</v>
      </c>
      <c r="U282">
        <v>4.8620000000000001</v>
      </c>
      <c r="V282">
        <f t="shared" si="52"/>
        <v>-4.3499999999999872E-2</v>
      </c>
      <c r="W282">
        <f t="shared" si="53"/>
        <v>-7.9090909090908851E-2</v>
      </c>
      <c r="X282">
        <v>136.74604510651099</v>
      </c>
      <c r="Y282">
        <v>10.1865949549394</v>
      </c>
      <c r="Z282">
        <f t="shared" si="54"/>
        <v>2.0951449927888524</v>
      </c>
      <c r="AA282">
        <f t="shared" si="55"/>
        <v>2.0404395308714074E-2</v>
      </c>
      <c r="AB282">
        <f t="shared" si="56"/>
        <v>3.7098900561298317E-2</v>
      </c>
      <c r="AC282">
        <v>6.9696507763142996</v>
      </c>
      <c r="AD282">
        <v>1.79228167669447</v>
      </c>
      <c r="AE282">
        <v>0.34471551180464199</v>
      </c>
      <c r="AF282">
        <v>2.1368936734214E-2</v>
      </c>
      <c r="AG282">
        <v>1.9639041732942199E-2</v>
      </c>
      <c r="AH282">
        <v>1.08808449133086</v>
      </c>
      <c r="AI282">
        <f t="shared" si="57"/>
        <v>-2.2531358014203005E-2</v>
      </c>
      <c r="AJ282">
        <f t="shared" si="58"/>
        <v>-4.0966105480369101E-2</v>
      </c>
      <c r="AK282">
        <v>0.51988126554036995</v>
      </c>
      <c r="AL282">
        <f t="shared" si="59"/>
        <v>-8.2813804250331021E-3</v>
      </c>
      <c r="AM282">
        <f t="shared" si="60"/>
        <v>-1.5057055318242005E-2</v>
      </c>
      <c r="AN282">
        <v>1.43141235679181</v>
      </c>
      <c r="AO282">
        <f t="shared" si="61"/>
        <v>3.7935347483548452E-2</v>
      </c>
      <c r="AP282">
        <f t="shared" si="62"/>
        <v>6.8973359060997191E-2</v>
      </c>
      <c r="AQ282">
        <v>4.1001446133628496</v>
      </c>
      <c r="AR282">
        <v>0.80392712838378999</v>
      </c>
      <c r="AS282">
        <f t="shared" si="63"/>
        <v>4.5941090639749381E-3</v>
      </c>
      <c r="AT282">
        <f t="shared" si="64"/>
        <v>8.3529255708635237E-3</v>
      </c>
      <c r="AU282">
        <v>0.65099070993550101</v>
      </c>
      <c r="AV282">
        <v>0.23559454047296499</v>
      </c>
      <c r="AW282">
        <v>0.43755849855662299</v>
      </c>
      <c r="AX282">
        <v>0.13132657924094199</v>
      </c>
      <c r="AY282">
        <v>3.0852910524192499E-2</v>
      </c>
      <c r="AZ282">
        <v>0.47062712116191302</v>
      </c>
      <c r="BA282">
        <v>0.21940175541821899</v>
      </c>
      <c r="BB282" t="s">
        <v>25</v>
      </c>
      <c r="BC282">
        <v>0.18517450648775699</v>
      </c>
      <c r="BD282">
        <v>0.24280403999829817</v>
      </c>
      <c r="BE282">
        <f t="shared" si="65"/>
        <v>5.9657284986281891E-3</v>
      </c>
      <c r="BF282">
        <f t="shared" si="66"/>
        <v>1.0846779088414889E-2</v>
      </c>
      <c r="BG282">
        <v>0.49553284684824184</v>
      </c>
      <c r="BH282">
        <f t="shared" si="67"/>
        <v>2.3016679178291775E-2</v>
      </c>
      <c r="BI282">
        <f t="shared" si="68"/>
        <v>4.1848507596894138E-2</v>
      </c>
      <c r="BJ282">
        <v>0.11472473828168175</v>
      </c>
      <c r="BK282">
        <f t="shared" si="69"/>
        <v>-1.7231624669960057E-2</v>
      </c>
      <c r="BL282">
        <f t="shared" si="70"/>
        <v>-3.133022667265465E-2</v>
      </c>
      <c r="BM282">
        <v>5.8019790902466499E-2</v>
      </c>
      <c r="BN282">
        <f t="shared" si="71"/>
        <v>4.853956962919178E-3</v>
      </c>
      <c r="BO282">
        <f t="shared" si="72"/>
        <v>8.8253762962166877E-3</v>
      </c>
      <c r="BP282">
        <v>0.14380219188410162</v>
      </c>
      <c r="BQ282">
        <f t="shared" si="73"/>
        <v>3.2024757216390358E-2</v>
      </c>
      <c r="BR282">
        <f t="shared" si="74"/>
        <v>5.8226831302527926E-2</v>
      </c>
      <c r="BS282">
        <v>0</v>
      </c>
      <c r="BT282">
        <v>0.17665748539626333</v>
      </c>
      <c r="BU282">
        <f t="shared" si="75"/>
        <v>-5.9968216633667663E-3</v>
      </c>
      <c r="BV282">
        <f t="shared" si="76"/>
        <v>-1.0903312115212302E-2</v>
      </c>
      <c r="BW282">
        <v>134.66296799439399</v>
      </c>
      <c r="BX282">
        <v>6.6252516981160001</v>
      </c>
      <c r="BY282">
        <f>BX282/T282</f>
        <v>1.9137064408191795</v>
      </c>
      <c r="BZ282">
        <v>4.5876729177357403</v>
      </c>
      <c r="CA282">
        <v>1.3399308676094099</v>
      </c>
      <c r="CB282">
        <v>0.26771671160399602</v>
      </c>
      <c r="CC282">
        <v>2.02590502257348E-2</v>
      </c>
      <c r="CD282">
        <v>1.8236676274899999E-2</v>
      </c>
      <c r="CE282">
        <v>1.1108959725088901</v>
      </c>
      <c r="CF282">
        <v>0.592346839485278</v>
      </c>
      <c r="CG282">
        <v>1.25970431092121</v>
      </c>
      <c r="CH282">
        <v>3.0547383216848298</v>
      </c>
      <c r="CI282">
        <v>0.75337496019114802</v>
      </c>
      <c r="CJ282">
        <v>0.34124339721560398</v>
      </c>
      <c r="CK282">
        <v>0.124947241646686</v>
      </c>
      <c r="CL282">
        <v>0.18173172481195299</v>
      </c>
      <c r="CM282">
        <v>6.79952887009177E-2</v>
      </c>
      <c r="CN282">
        <v>1.62386094616251E-2</v>
      </c>
      <c r="CO282">
        <v>0.183518451794981</v>
      </c>
      <c r="CP282">
        <v>0.139687655154492</v>
      </c>
      <c r="CQ282" t="s">
        <v>25</v>
      </c>
      <c r="CR282">
        <v>0.16039598704897201</v>
      </c>
      <c r="CS282">
        <v>0.11336681681322566</v>
      </c>
      <c r="CT282">
        <v>0.17739898087119646</v>
      </c>
      <c r="CU282">
        <v>0.13721314541814014</v>
      </c>
      <c r="CV282">
        <v>2.2302296671848111E-2</v>
      </c>
      <c r="CW282">
        <v>2.9624553112528894E-2</v>
      </c>
      <c r="CX282">
        <v>0</v>
      </c>
      <c r="CY282">
        <v>0.15317287213780109</v>
      </c>
    </row>
    <row r="283" spans="1:103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50"/>
        <v>7.7031587013216241</v>
      </c>
      <c r="O283">
        <f t="shared" si="48"/>
        <v>14.005743093312043</v>
      </c>
      <c r="P283">
        <v>127.15559893667198</v>
      </c>
      <c r="Q283">
        <f t="shared" si="51"/>
        <v>38.526394920916452</v>
      </c>
      <c r="R283">
        <f t="shared" si="49"/>
        <v>70.047990765302643</v>
      </c>
      <c r="S283">
        <v>3.6</v>
      </c>
      <c r="T283">
        <v>3.4620000000000002</v>
      </c>
      <c r="U283">
        <v>5.2910000000000004</v>
      </c>
      <c r="V283">
        <f t="shared" si="52"/>
        <v>0.11360000000000028</v>
      </c>
      <c r="W283">
        <f t="shared" si="53"/>
        <v>0.20654545454545506</v>
      </c>
      <c r="X283">
        <v>136.04201688313</v>
      </c>
      <c r="Y283">
        <v>10.1037510035077</v>
      </c>
      <c r="Z283">
        <f t="shared" si="54"/>
        <v>1.9096108492738044</v>
      </c>
      <c r="AA283">
        <f t="shared" si="55"/>
        <v>-4.7007796994400414E-2</v>
      </c>
      <c r="AB283">
        <f t="shared" si="56"/>
        <v>-8.5468721808000747E-2</v>
      </c>
      <c r="AC283">
        <v>6.8399829726211197</v>
      </c>
      <c r="AD283">
        <v>1.7615454704107301</v>
      </c>
      <c r="AE283">
        <v>0.33022216593818399</v>
      </c>
      <c r="AF283">
        <v>2.1628125043859799E-2</v>
      </c>
      <c r="AG283">
        <v>1.90259098306612E-2</v>
      </c>
      <c r="AH283">
        <v>1.1367721825846699</v>
      </c>
      <c r="AI283">
        <f t="shared" si="57"/>
        <v>-1.0566734184080051E-2</v>
      </c>
      <c r="AJ283">
        <f t="shared" si="58"/>
        <v>-1.921224397105464E-2</v>
      </c>
      <c r="AK283">
        <v>0.53760641212432103</v>
      </c>
      <c r="AL283">
        <f t="shared" si="59"/>
        <v>-3.9517819331303721E-3</v>
      </c>
      <c r="AM283">
        <f t="shared" si="60"/>
        <v>-7.1850580602370404E-3</v>
      </c>
      <c r="AN283">
        <v>1.35545322630039</v>
      </c>
      <c r="AO283">
        <f t="shared" si="61"/>
        <v>2.0196811114829939E-2</v>
      </c>
      <c r="AP283">
        <f t="shared" si="62"/>
        <v>3.6721474754236254E-2</v>
      </c>
      <c r="AQ283">
        <v>4.3862292786542598</v>
      </c>
      <c r="AR283">
        <v>0.81434136048329397</v>
      </c>
      <c r="AS283">
        <f t="shared" si="63"/>
        <v>1.0291171591768178E-2</v>
      </c>
      <c r="AT283">
        <f t="shared" si="64"/>
        <v>1.8711221075942142E-2</v>
      </c>
      <c r="AU283">
        <v>0.62505233044849295</v>
      </c>
      <c r="AV283">
        <v>0.180454300269481</v>
      </c>
      <c r="AW283">
        <v>0.38018873911200002</v>
      </c>
      <c r="AX283">
        <v>0.12843430694669</v>
      </c>
      <c r="AY283">
        <v>2.79617864226939E-2</v>
      </c>
      <c r="AZ283">
        <v>0.41647932445040398</v>
      </c>
      <c r="BA283">
        <v>0.20327153638383</v>
      </c>
      <c r="BB283" t="s">
        <v>25</v>
      </c>
      <c r="BC283">
        <v>0.180515854524989</v>
      </c>
      <c r="BD283">
        <v>0.22839605174872801</v>
      </c>
      <c r="BE283">
        <f t="shared" si="65"/>
        <v>2.1911093650095249E-3</v>
      </c>
      <c r="BF283">
        <f t="shared" si="66"/>
        <v>3.9838352091082271E-3</v>
      </c>
      <c r="BG283">
        <v>0.41837432751930037</v>
      </c>
      <c r="BH283">
        <f t="shared" si="67"/>
        <v>-1.7450216052088409E-4</v>
      </c>
      <c r="BI283">
        <f t="shared" si="68"/>
        <v>-3.1727665549251656E-4</v>
      </c>
      <c r="BJ283">
        <v>0.17429183248312724</v>
      </c>
      <c r="BK283">
        <f t="shared" si="69"/>
        <v>8.5133812063145078E-4</v>
      </c>
      <c r="BL283">
        <f t="shared" si="70"/>
        <v>1.5478874920571832E-3</v>
      </c>
      <c r="BM283">
        <v>4.5546434300864858E-2</v>
      </c>
      <c r="BN283">
        <f t="shared" si="71"/>
        <v>1.4825999765849141E-3</v>
      </c>
      <c r="BO283">
        <f t="shared" si="72"/>
        <v>2.69563632106348E-3</v>
      </c>
      <c r="BP283">
        <v>7.8519172324936409E-2</v>
      </c>
      <c r="BQ283">
        <f t="shared" si="73"/>
        <v>1.6586468464854395E-2</v>
      </c>
      <c r="BR283">
        <f t="shared" si="74"/>
        <v>3.0157215390644355E-2</v>
      </c>
      <c r="BS283">
        <v>0</v>
      </c>
      <c r="BT283">
        <v>0.17152498448952788</v>
      </c>
      <c r="BU283">
        <f t="shared" si="75"/>
        <v>-1.0048762580516535E-2</v>
      </c>
      <c r="BV283">
        <f t="shared" si="76"/>
        <v>-1.8270477419120974E-2</v>
      </c>
      <c r="BW283">
        <v>134.66296799439399</v>
      </c>
      <c r="BX283">
        <v>6.6252516981160001</v>
      </c>
      <c r="BY283">
        <f>BX283/T283</f>
        <v>1.9137064408191795</v>
      </c>
      <c r="BZ283">
        <v>4.5876729177357403</v>
      </c>
      <c r="CA283">
        <v>1.3399308676094099</v>
      </c>
      <c r="CB283">
        <v>0.26771671160399602</v>
      </c>
      <c r="CC283">
        <v>2.02590502257348E-2</v>
      </c>
      <c r="CD283">
        <v>1.8236676274899999E-2</v>
      </c>
      <c r="CE283">
        <v>1.1108959725088901</v>
      </c>
      <c r="CF283">
        <v>0.592346839485278</v>
      </c>
      <c r="CG283">
        <v>1.25970431092121</v>
      </c>
      <c r="CH283">
        <v>3.0547383216848298</v>
      </c>
      <c r="CI283">
        <v>0.75337496019114802</v>
      </c>
      <c r="CJ283">
        <v>0.34124339721560398</v>
      </c>
      <c r="CK283">
        <v>0.124947241646686</v>
      </c>
      <c r="CL283">
        <v>0.18173172481195299</v>
      </c>
      <c r="CM283">
        <v>6.79952887009177E-2</v>
      </c>
      <c r="CN283">
        <v>1.62386094616251E-2</v>
      </c>
      <c r="CO283">
        <v>0.183518451794981</v>
      </c>
      <c r="CP283">
        <v>0.139687655154492</v>
      </c>
      <c r="CQ283" t="s">
        <v>25</v>
      </c>
      <c r="CR283">
        <v>0.16039598704897201</v>
      </c>
      <c r="CS283">
        <v>0.11336681681322566</v>
      </c>
      <c r="CT283">
        <v>0.17739898087119646</v>
      </c>
      <c r="CU283">
        <v>0.13721314541814014</v>
      </c>
      <c r="CV283">
        <v>2.2302296671848111E-2</v>
      </c>
      <c r="CW283">
        <v>2.9624553112528894E-2</v>
      </c>
      <c r="CX283">
        <v>0</v>
      </c>
      <c r="CY283">
        <v>0.15317287213780109</v>
      </c>
    </row>
    <row r="284" spans="1:103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50"/>
        <v>76.261271143084087</v>
      </c>
      <c r="O284">
        <f t="shared" si="48"/>
        <v>142.98988339328267</v>
      </c>
      <c r="P284">
        <v>269.65048426060952</v>
      </c>
      <c r="Q284">
        <f t="shared" si="51"/>
        <v>716.43261787868596</v>
      </c>
      <c r="R284">
        <f t="shared" si="49"/>
        <v>1343.3111585225361</v>
      </c>
      <c r="S284">
        <v>3.6</v>
      </c>
      <c r="T284">
        <v>3.4620000000000002</v>
      </c>
      <c r="U284">
        <v>10.35</v>
      </c>
      <c r="V284">
        <f t="shared" si="52"/>
        <v>16.029</v>
      </c>
      <c r="W284">
        <f t="shared" si="53"/>
        <v>30.054375</v>
      </c>
      <c r="X284">
        <v>133.908715208415</v>
      </c>
      <c r="Y284">
        <v>11.2704643799386</v>
      </c>
      <c r="Z284">
        <f t="shared" si="54"/>
        <v>1.0889337565158068</v>
      </c>
      <c r="AA284">
        <f t="shared" si="55"/>
        <v>-2.8145897557319959</v>
      </c>
      <c r="AB284">
        <f t="shared" si="56"/>
        <v>-5.2773557919974925</v>
      </c>
      <c r="AC284">
        <v>8.0507291811189603</v>
      </c>
      <c r="AD284">
        <v>2.1937858918411899</v>
      </c>
      <c r="AE284">
        <v>0.54522815304167405</v>
      </c>
      <c r="AF284">
        <v>2.1283707204913901E-2</v>
      </c>
      <c r="AG284">
        <v>1.79425527993596E-2</v>
      </c>
      <c r="AH284">
        <v>1.18621399323253</v>
      </c>
      <c r="AI284">
        <f t="shared" si="57"/>
        <v>6.9074925562979672E-2</v>
      </c>
      <c r="AJ284">
        <f t="shared" si="58"/>
        <v>0.12951548543058689</v>
      </c>
      <c r="AK284">
        <v>0.58837127382503795</v>
      </c>
      <c r="AL284">
        <f t="shared" si="59"/>
        <v>0.12265622060367298</v>
      </c>
      <c r="AM284">
        <f t="shared" si="60"/>
        <v>0.22998041363188684</v>
      </c>
      <c r="AN284">
        <v>1.6055539935500101</v>
      </c>
      <c r="AO284">
        <f t="shared" si="61"/>
        <v>0.90177838511008468</v>
      </c>
      <c r="AP284">
        <f t="shared" si="62"/>
        <v>1.6908344720814088</v>
      </c>
      <c r="AQ284">
        <v>3.9893030285670199</v>
      </c>
      <c r="AR284">
        <v>0.799571203778495</v>
      </c>
      <c r="AS284">
        <f t="shared" si="63"/>
        <v>3.2873316823864407E-2</v>
      </c>
      <c r="AT284">
        <f t="shared" si="64"/>
        <v>6.1637469044745763E-2</v>
      </c>
      <c r="AU284">
        <v>0.81000124437212195</v>
      </c>
      <c r="AV284">
        <v>0.34169436757216198</v>
      </c>
      <c r="AW284">
        <v>0.69797988411136103</v>
      </c>
      <c r="AX284">
        <v>0.189720013668538</v>
      </c>
      <c r="AY284">
        <v>4.5688213750263697E-2</v>
      </c>
      <c r="AZ284">
        <v>0.74352735817107696</v>
      </c>
      <c r="BA284">
        <v>0.32401191931562201</v>
      </c>
      <c r="BB284" t="s">
        <v>25</v>
      </c>
      <c r="BC284">
        <v>0.31005284304610298</v>
      </c>
      <c r="BD284">
        <v>0.32644158226115894</v>
      </c>
      <c r="BE284">
        <f t="shared" si="65"/>
        <v>0.3105699117748642</v>
      </c>
      <c r="BF284">
        <f t="shared" si="66"/>
        <v>0.58231858457787034</v>
      </c>
      <c r="BG284">
        <v>0.77574617237413501</v>
      </c>
      <c r="BH284">
        <f t="shared" si="67"/>
        <v>1.0708067683605973</v>
      </c>
      <c r="BI284">
        <f t="shared" si="68"/>
        <v>2.0077626906761199</v>
      </c>
      <c r="BJ284">
        <v>0</v>
      </c>
      <c r="BK284">
        <f t="shared" si="69"/>
        <v>-0.51649046154464584</v>
      </c>
      <c r="BL284">
        <f t="shared" si="70"/>
        <v>-0.96841961539621091</v>
      </c>
      <c r="BM284">
        <v>9.4344605354689678E-2</v>
      </c>
      <c r="BN284">
        <f t="shared" si="71"/>
        <v>0.15751401298586132</v>
      </c>
      <c r="BO284">
        <f t="shared" si="72"/>
        <v>0.29533877434848999</v>
      </c>
      <c r="BP284">
        <v>0.34519105929200827</v>
      </c>
      <c r="BQ284">
        <f t="shared" si="73"/>
        <v>0.92441417438762352</v>
      </c>
      <c r="BR284">
        <f t="shared" si="74"/>
        <v>1.7332765769767942</v>
      </c>
      <c r="BS284">
        <v>0</v>
      </c>
      <c r="BT284">
        <v>0.27169101417509423</v>
      </c>
      <c r="BU284">
        <f t="shared" si="75"/>
        <v>0.22513236970282502</v>
      </c>
      <c r="BV284">
        <f t="shared" si="76"/>
        <v>0.4221231931927969</v>
      </c>
      <c r="BW284">
        <v>134.66296799439399</v>
      </c>
      <c r="BX284">
        <v>6.6252516981160001</v>
      </c>
      <c r="BY284">
        <f>BX284/T284</f>
        <v>1.9137064408191795</v>
      </c>
      <c r="BZ284">
        <v>4.5876729177357403</v>
      </c>
      <c r="CA284">
        <v>1.3399308676094099</v>
      </c>
      <c r="CB284">
        <v>0.26771671160399602</v>
      </c>
      <c r="CC284">
        <v>2.02590502257348E-2</v>
      </c>
      <c r="CD284">
        <v>1.8236676274899999E-2</v>
      </c>
      <c r="CE284">
        <v>1.1108959725088901</v>
      </c>
      <c r="CF284">
        <v>0.592346839485278</v>
      </c>
      <c r="CG284">
        <v>1.25970431092121</v>
      </c>
      <c r="CH284">
        <v>3.0547383216848298</v>
      </c>
      <c r="CI284">
        <v>0.75337496019114802</v>
      </c>
      <c r="CJ284">
        <v>0.34124339721560398</v>
      </c>
      <c r="CK284">
        <v>0.124947241646686</v>
      </c>
      <c r="CL284">
        <v>0.18173172481195299</v>
      </c>
      <c r="CM284">
        <v>6.79952887009177E-2</v>
      </c>
      <c r="CN284">
        <v>1.62386094616251E-2</v>
      </c>
      <c r="CO284">
        <v>0.183518451794981</v>
      </c>
      <c r="CP284">
        <v>0.139687655154492</v>
      </c>
      <c r="CQ284" t="s">
        <v>25</v>
      </c>
      <c r="CR284">
        <v>0.16039598704897201</v>
      </c>
      <c r="CS284">
        <v>0.11336681681322566</v>
      </c>
      <c r="CT284">
        <v>0.17739898087119646</v>
      </c>
      <c r="CU284">
        <v>0.13721314541814014</v>
      </c>
      <c r="CV284">
        <v>2.2302296671848111E-2</v>
      </c>
      <c r="CW284">
        <v>2.9624553112528894E-2</v>
      </c>
      <c r="CX284">
        <v>0</v>
      </c>
      <c r="CY284">
        <v>0.15317287213780109</v>
      </c>
    </row>
    <row r="285" spans="1:103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50"/>
        <v>6.9328428311894665</v>
      </c>
      <c r="O285">
        <f t="shared" si="48"/>
        <v>12.99908030848025</v>
      </c>
      <c r="P285">
        <v>127.15559893667198</v>
      </c>
      <c r="Q285">
        <f t="shared" si="51"/>
        <v>288.94796190687339</v>
      </c>
      <c r="R285">
        <f t="shared" si="49"/>
        <v>541.7774285753876</v>
      </c>
      <c r="S285">
        <v>3.6</v>
      </c>
      <c r="T285">
        <v>3.4620000000000002</v>
      </c>
      <c r="U285">
        <v>4.9470000000000001</v>
      </c>
      <c r="V285">
        <f t="shared" si="52"/>
        <v>-0.17999999999999883</v>
      </c>
      <c r="W285">
        <f t="shared" si="53"/>
        <v>-0.3374999999999978</v>
      </c>
      <c r="X285">
        <v>137.29245991497001</v>
      </c>
      <c r="Y285">
        <v>10.472583381832001</v>
      </c>
      <c r="Z285">
        <f t="shared" si="54"/>
        <v>2.1169564143586013</v>
      </c>
      <c r="AA285">
        <f t="shared" si="55"/>
        <v>0.26947821779638748</v>
      </c>
      <c r="AB285">
        <f t="shared" si="56"/>
        <v>0.50527165836822652</v>
      </c>
      <c r="AC285">
        <v>7.1559850962303804</v>
      </c>
      <c r="AD285">
        <v>1.9283226393911701</v>
      </c>
      <c r="AE285">
        <v>0.42924574777428298</v>
      </c>
      <c r="AF285">
        <v>2.1419251400639501E-2</v>
      </c>
      <c r="AG285">
        <v>1.8170321223092499E-2</v>
      </c>
      <c r="AH285">
        <v>1.17880422352787</v>
      </c>
      <c r="AI285">
        <f t="shared" si="57"/>
        <v>4.684561644899965E-2</v>
      </c>
      <c r="AJ285">
        <f t="shared" si="58"/>
        <v>8.7835530841874343E-2</v>
      </c>
      <c r="AK285">
        <v>0.54376757926062502</v>
      </c>
      <c r="AL285">
        <f t="shared" si="59"/>
        <v>-1.1154863089565814E-2</v>
      </c>
      <c r="AM285">
        <f t="shared" si="60"/>
        <v>-2.0915368292935901E-2</v>
      </c>
      <c r="AN285">
        <v>1.3492319201210601</v>
      </c>
      <c r="AO285">
        <f t="shared" si="61"/>
        <v>0.13281216482323477</v>
      </c>
      <c r="AP285">
        <f t="shared" si="62"/>
        <v>0.24902280904356519</v>
      </c>
      <c r="AQ285">
        <v>4.3853347015218596</v>
      </c>
      <c r="AR285">
        <v>0.81431052006527904</v>
      </c>
      <c r="AS285">
        <f t="shared" si="63"/>
        <v>7.7091265684216537E-2</v>
      </c>
      <c r="AT285">
        <f t="shared" si="64"/>
        <v>0.14454612315790599</v>
      </c>
      <c r="AU285">
        <v>0.64289961770902804</v>
      </c>
      <c r="AV285">
        <v>0.22463194028040501</v>
      </c>
      <c r="AW285">
        <v>0.40239781465261398</v>
      </c>
      <c r="AX285">
        <v>0.131937458810685</v>
      </c>
      <c r="AY285">
        <v>3.4056703630889598E-2</v>
      </c>
      <c r="AZ285">
        <v>0.43686783396379603</v>
      </c>
      <c r="BA285">
        <v>0.219577875636634</v>
      </c>
      <c r="BB285" t="s">
        <v>25</v>
      </c>
      <c r="BC285">
        <v>0.19783974060411499</v>
      </c>
      <c r="BD285">
        <v>0.24013024655570445</v>
      </c>
      <c r="BE285">
        <f t="shared" si="65"/>
        <v>5.1635904658500736E-2</v>
      </c>
      <c r="BF285">
        <f t="shared" si="66"/>
        <v>9.6817321234688877E-2</v>
      </c>
      <c r="BG285">
        <v>0.45358778497783392</v>
      </c>
      <c r="BH285">
        <f t="shared" si="67"/>
        <v>0.10433160617169401</v>
      </c>
      <c r="BI285">
        <f t="shared" si="68"/>
        <v>0.19562176157192629</v>
      </c>
      <c r="BJ285">
        <v>0.14868580625111863</v>
      </c>
      <c r="BK285">
        <f t="shared" si="69"/>
        <v>-7.0433042791289951E-2</v>
      </c>
      <c r="BL285">
        <f t="shared" si="70"/>
        <v>-0.13206195523366865</v>
      </c>
      <c r="BM285">
        <v>6.0302815112795394E-2</v>
      </c>
      <c r="BN285">
        <f t="shared" si="71"/>
        <v>5.5388642260178464E-2</v>
      </c>
      <c r="BO285">
        <f t="shared" si="72"/>
        <v>0.10385370423783462</v>
      </c>
      <c r="BP285">
        <v>0.11186701001025473</v>
      </c>
      <c r="BQ285">
        <f t="shared" si="73"/>
        <v>0.22444202654236289</v>
      </c>
      <c r="BR285">
        <f t="shared" si="74"/>
        <v>0.42082879976693044</v>
      </c>
      <c r="BS285">
        <v>0</v>
      </c>
      <c r="BT285">
        <v>0.18383683243136348</v>
      </c>
      <c r="BU285">
        <f t="shared" si="75"/>
        <v>-3.8430175528367222E-2</v>
      </c>
      <c r="BV285">
        <f t="shared" si="76"/>
        <v>-7.2056579115688538E-2</v>
      </c>
      <c r="BW285">
        <v>134.66296799439399</v>
      </c>
      <c r="BX285">
        <v>6.6252516981160001</v>
      </c>
      <c r="BY285">
        <f>BX285/T285</f>
        <v>1.9137064408191795</v>
      </c>
      <c r="BZ285">
        <v>4.5876729177357403</v>
      </c>
      <c r="CA285">
        <v>1.3399308676094099</v>
      </c>
      <c r="CB285">
        <v>0.26771671160399602</v>
      </c>
      <c r="CC285">
        <v>2.02590502257348E-2</v>
      </c>
      <c r="CD285">
        <v>1.8236676274899999E-2</v>
      </c>
      <c r="CE285">
        <v>1.1108959725088901</v>
      </c>
      <c r="CF285">
        <v>0.592346839485278</v>
      </c>
      <c r="CG285">
        <v>1.25970431092121</v>
      </c>
      <c r="CH285">
        <v>3.0547383216848298</v>
      </c>
      <c r="CI285">
        <v>0.75337496019114802</v>
      </c>
      <c r="CJ285">
        <v>0.34124339721560398</v>
      </c>
      <c r="CK285">
        <v>0.124947241646686</v>
      </c>
      <c r="CL285">
        <v>0.18173172481195299</v>
      </c>
      <c r="CM285">
        <v>6.79952887009177E-2</v>
      </c>
      <c r="CN285">
        <v>1.62386094616251E-2</v>
      </c>
      <c r="CO285">
        <v>0.183518451794981</v>
      </c>
      <c r="CP285">
        <v>0.139687655154492</v>
      </c>
      <c r="CQ285" t="s">
        <v>25</v>
      </c>
      <c r="CR285">
        <v>0.16039598704897201</v>
      </c>
      <c r="CS285">
        <v>0.11336681681322566</v>
      </c>
      <c r="CT285">
        <v>0.17739898087119646</v>
      </c>
      <c r="CU285">
        <v>0.13721314541814014</v>
      </c>
      <c r="CV285">
        <v>2.2302296671848111E-2</v>
      </c>
      <c r="CW285">
        <v>2.9624553112528894E-2</v>
      </c>
      <c r="CX285">
        <v>0</v>
      </c>
      <c r="CY285">
        <v>0.15317287213780109</v>
      </c>
    </row>
    <row r="286" spans="1:103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50"/>
        <v>89.356640935330844</v>
      </c>
      <c r="O286">
        <f t="shared" si="48"/>
        <v>167.54370175374532</v>
      </c>
      <c r="P286">
        <v>182.57027656264771</v>
      </c>
      <c r="Q286">
        <f t="shared" si="51"/>
        <v>606.92265971306733</v>
      </c>
      <c r="R286">
        <f t="shared" si="49"/>
        <v>1137.9799869620012</v>
      </c>
      <c r="S286">
        <v>3.6</v>
      </c>
      <c r="T286">
        <v>3.4620000000000002</v>
      </c>
      <c r="U286">
        <v>4.9290000000000003</v>
      </c>
      <c r="V286">
        <f t="shared" si="52"/>
        <v>-0.31199999999999761</v>
      </c>
      <c r="W286">
        <f t="shared" si="53"/>
        <v>-0.58499999999999552</v>
      </c>
      <c r="X286">
        <v>139.630873748375</v>
      </c>
      <c r="Y286">
        <v>12.466225690137</v>
      </c>
      <c r="Z286">
        <f t="shared" si="54"/>
        <v>2.5291591986482045</v>
      </c>
      <c r="AA286">
        <f t="shared" si="55"/>
        <v>2.0081154275535962</v>
      </c>
      <c r="AB286">
        <f t="shared" si="56"/>
        <v>3.7652164266629926</v>
      </c>
      <c r="AC286">
        <v>9.0005008148806507</v>
      </c>
      <c r="AD286">
        <v>2.93374677169906</v>
      </c>
      <c r="AE286">
        <v>1.01769204132901</v>
      </c>
      <c r="AF286">
        <v>1.63471639192861E-2</v>
      </c>
      <c r="AG286">
        <v>1.31951942243671E-2</v>
      </c>
      <c r="AH286">
        <v>1.23887255021214</v>
      </c>
      <c r="AI286">
        <f t="shared" si="57"/>
        <v>0.30273412866907989</v>
      </c>
      <c r="AJ286">
        <f t="shared" si="58"/>
        <v>0.5676264912545248</v>
      </c>
      <c r="AK286">
        <v>0.50047097683685804</v>
      </c>
      <c r="AL286">
        <f t="shared" si="59"/>
        <v>-0.18805956048115569</v>
      </c>
      <c r="AM286">
        <f t="shared" si="60"/>
        <v>-0.35261167590216691</v>
      </c>
      <c r="AN286">
        <v>1.41110622865251</v>
      </c>
      <c r="AO286">
        <f t="shared" si="61"/>
        <v>0.42458012055677941</v>
      </c>
      <c r="AP286">
        <f t="shared" si="62"/>
        <v>0.79608772604396139</v>
      </c>
      <c r="AQ286">
        <v>3.8486705542386099</v>
      </c>
      <c r="AR286">
        <v>0.79375789944610298</v>
      </c>
      <c r="AS286">
        <f t="shared" si="63"/>
        <v>2.0577871768917788E-2</v>
      </c>
      <c r="AT286">
        <f t="shared" si="64"/>
        <v>3.8583509566720853E-2</v>
      </c>
      <c r="AU286">
        <v>0.65603304766927195</v>
      </c>
      <c r="AV286">
        <v>0.24634671723499499</v>
      </c>
      <c r="AW286">
        <v>0.45325387102200498</v>
      </c>
      <c r="AX286">
        <v>0.131737816475965</v>
      </c>
      <c r="AY286">
        <v>3.5004842580041703E-2</v>
      </c>
      <c r="AZ286">
        <v>0.46691806577738598</v>
      </c>
      <c r="BA286">
        <v>0.2342019118607</v>
      </c>
      <c r="BB286" t="s">
        <v>25</v>
      </c>
      <c r="BC286">
        <v>0.21749956194515699</v>
      </c>
      <c r="BD286">
        <v>0.25010511499376403</v>
      </c>
      <c r="BE286">
        <f t="shared" si="65"/>
        <v>0.10874734663023933</v>
      </c>
      <c r="BF286">
        <f t="shared" si="66"/>
        <v>0.20390127493169874</v>
      </c>
      <c r="BG286">
        <v>0.48141702913728307</v>
      </c>
      <c r="BH286">
        <f t="shared" si="67"/>
        <v>0.25042578486672196</v>
      </c>
      <c r="BI286">
        <f t="shared" si="68"/>
        <v>0.4695483466251037</v>
      </c>
      <c r="BJ286">
        <v>0.10059449647275955</v>
      </c>
      <c r="BK286">
        <f t="shared" si="69"/>
        <v>-0.28627596283515627</v>
      </c>
      <c r="BL286">
        <f t="shared" si="70"/>
        <v>-0.536767430315918</v>
      </c>
      <c r="BM286">
        <v>6.6209442496027962E-2</v>
      </c>
      <c r="BN286">
        <f t="shared" si="71"/>
        <v>9.7478032546501558E-2</v>
      </c>
      <c r="BO286">
        <f t="shared" si="72"/>
        <v>0.18277131102469041</v>
      </c>
      <c r="BP286">
        <v>0.19183205377644763</v>
      </c>
      <c r="BQ286">
        <f t="shared" si="73"/>
        <v>0.61911621045458887</v>
      </c>
      <c r="BR286">
        <f t="shared" si="74"/>
        <v>1.1608428946023541</v>
      </c>
      <c r="BS286">
        <v>0</v>
      </c>
      <c r="BT286">
        <v>0.20144012384361151</v>
      </c>
      <c r="BU286">
        <f t="shared" si="75"/>
        <v>1.9172931611169175E-2</v>
      </c>
      <c r="BV286">
        <f t="shared" si="76"/>
        <v>3.5949246770942203E-2</v>
      </c>
      <c r="BW286">
        <v>134.66296799439399</v>
      </c>
      <c r="BX286">
        <v>6.6252516981160001</v>
      </c>
      <c r="BY286">
        <f>BX286/T286</f>
        <v>1.9137064408191795</v>
      </c>
      <c r="BZ286">
        <v>4.5876729177357403</v>
      </c>
      <c r="CA286">
        <v>1.3399308676094099</v>
      </c>
      <c r="CB286">
        <v>0.26771671160399602</v>
      </c>
      <c r="CC286">
        <v>2.02590502257348E-2</v>
      </c>
      <c r="CD286">
        <v>1.8236676274899999E-2</v>
      </c>
      <c r="CE286">
        <v>1.1108959725088901</v>
      </c>
      <c r="CF286">
        <v>0.592346839485278</v>
      </c>
      <c r="CG286">
        <v>1.25970431092121</v>
      </c>
      <c r="CH286">
        <v>3.0547383216848298</v>
      </c>
      <c r="CI286">
        <v>0.75337496019114802</v>
      </c>
      <c r="CJ286">
        <v>0.34124339721560398</v>
      </c>
      <c r="CK286">
        <v>0.124947241646686</v>
      </c>
      <c r="CL286">
        <v>0.18173172481195299</v>
      </c>
      <c r="CM286">
        <v>6.79952887009177E-2</v>
      </c>
      <c r="CN286">
        <v>1.62386094616251E-2</v>
      </c>
      <c r="CO286">
        <v>0.183518451794981</v>
      </c>
      <c r="CP286">
        <v>0.139687655154492</v>
      </c>
      <c r="CQ286" t="s">
        <v>25</v>
      </c>
      <c r="CR286">
        <v>0.16039598704897201</v>
      </c>
      <c r="CS286">
        <v>0.11336681681322566</v>
      </c>
      <c r="CT286">
        <v>0.17739898087119646</v>
      </c>
      <c r="CU286">
        <v>0.13721314541814014</v>
      </c>
      <c r="CV286">
        <v>2.2302296671848111E-2</v>
      </c>
      <c r="CW286">
        <v>2.9624553112528894E-2</v>
      </c>
      <c r="CX286">
        <v>0</v>
      </c>
      <c r="CY286">
        <v>0.15317287213780109</v>
      </c>
    </row>
    <row r="287" spans="1:103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50"/>
        <v>264.98865932546391</v>
      </c>
      <c r="O287">
        <f t="shared" si="48"/>
        <v>481.79756240993436</v>
      </c>
      <c r="P287">
        <v>417.42295792987801</v>
      </c>
      <c r="Q287">
        <f t="shared" si="51"/>
        <v>1546.3333851819887</v>
      </c>
      <c r="R287">
        <f t="shared" si="49"/>
        <v>2811.5152457854338</v>
      </c>
      <c r="S287">
        <v>3.6</v>
      </c>
      <c r="T287">
        <v>3.4620000000000002</v>
      </c>
      <c r="U287">
        <v>4.9489999999999998</v>
      </c>
      <c r="V287">
        <f t="shared" si="52"/>
        <v>-0.23199999999999932</v>
      </c>
      <c r="W287">
        <f t="shared" si="53"/>
        <v>-0.42181818181818059</v>
      </c>
      <c r="X287">
        <v>136.12363153185601</v>
      </c>
      <c r="Y287">
        <v>10.2829491311733</v>
      </c>
      <c r="Z287">
        <f t="shared" si="54"/>
        <v>2.0777832150279449</v>
      </c>
      <c r="AA287">
        <f t="shared" si="55"/>
        <v>0.20261149307255799</v>
      </c>
      <c r="AB287">
        <f t="shared" si="56"/>
        <v>0.36838453285919637</v>
      </c>
      <c r="AC287">
        <v>7.1141072929329496</v>
      </c>
      <c r="AD287">
        <v>1.7988259279291301</v>
      </c>
      <c r="AE287">
        <v>0.36207717234619202</v>
      </c>
      <c r="AF287">
        <v>2.0171137098435099E-2</v>
      </c>
      <c r="AG287">
        <v>1.9458458819365101E-2</v>
      </c>
      <c r="AH287">
        <v>1.0366256282517501</v>
      </c>
      <c r="AI287">
        <f t="shared" si="57"/>
        <v>-0.50625355917247994</v>
      </c>
      <c r="AJ287">
        <f t="shared" si="58"/>
        <v>-0.92046101667723623</v>
      </c>
      <c r="AK287">
        <v>0.61183720308158396</v>
      </c>
      <c r="AL287">
        <f t="shared" si="59"/>
        <v>0.25740534449774799</v>
      </c>
      <c r="AM287">
        <f t="shared" si="60"/>
        <v>0.46800971726863272</v>
      </c>
      <c r="AN287">
        <v>1.3699691718847</v>
      </c>
      <c r="AO287">
        <f t="shared" si="61"/>
        <v>0.26003189348553946</v>
      </c>
      <c r="AP287">
        <f t="shared" si="62"/>
        <v>0.47278526088279899</v>
      </c>
      <c r="AQ287">
        <v>3.8999174978945499</v>
      </c>
      <c r="AR287">
        <v>0.79591493113308698</v>
      </c>
      <c r="AS287">
        <f t="shared" si="63"/>
        <v>2.9205998516853793E-2</v>
      </c>
      <c r="AT287">
        <f t="shared" si="64"/>
        <v>5.3101815485188719E-2</v>
      </c>
      <c r="AU287">
        <v>0.64641196456037098</v>
      </c>
      <c r="AV287">
        <v>0.26939229136780402</v>
      </c>
      <c r="AW287">
        <v>0.41609615609142198</v>
      </c>
      <c r="AX287">
        <v>0.13117160337414699</v>
      </c>
      <c r="AY287">
        <v>3.4414518841002502E-2</v>
      </c>
      <c r="AZ287">
        <v>0.49138106126081499</v>
      </c>
      <c r="BA287">
        <v>0.246281090626011</v>
      </c>
      <c r="BB287" t="s">
        <v>25</v>
      </c>
      <c r="BC287">
        <v>0.204907327627875</v>
      </c>
      <c r="BD287">
        <v>0.22588525538376403</v>
      </c>
      <c r="BE287">
        <f t="shared" si="65"/>
        <v>1.1867908190239307E-2</v>
      </c>
      <c r="BF287">
        <f t="shared" si="66"/>
        <v>2.1578014891344196E-2</v>
      </c>
      <c r="BG287">
        <v>0.50433689649299529</v>
      </c>
      <c r="BH287">
        <f t="shared" si="67"/>
        <v>0.34210525428957084</v>
      </c>
      <c r="BI287">
        <f t="shared" si="68"/>
        <v>0.62200955325376517</v>
      </c>
      <c r="BJ287">
        <v>0.16856559183266315</v>
      </c>
      <c r="BK287">
        <f t="shared" si="69"/>
        <v>-1.4391581395541864E-2</v>
      </c>
      <c r="BL287">
        <f t="shared" si="70"/>
        <v>-2.6166511628257935E-2</v>
      </c>
      <c r="BM287">
        <v>5.8041838982266981E-2</v>
      </c>
      <c r="BN287">
        <f t="shared" si="71"/>
        <v>6.4807618491457636E-2</v>
      </c>
      <c r="BO287">
        <f t="shared" si="72"/>
        <v>0.11783203362083206</v>
      </c>
      <c r="BP287">
        <v>6.139894584898959E-2</v>
      </c>
      <c r="BQ287">
        <f t="shared" si="73"/>
        <v>9.7383778744756649E-2</v>
      </c>
      <c r="BR287">
        <f t="shared" si="74"/>
        <v>0.17706141589955754</v>
      </c>
      <c r="BS287">
        <v>0</v>
      </c>
      <c r="BT287">
        <v>0.21546203825631094</v>
      </c>
      <c r="BU287">
        <f t="shared" si="75"/>
        <v>7.5260589261966881E-2</v>
      </c>
      <c r="BV287">
        <f t="shared" si="76"/>
        <v>0.13683743502175796</v>
      </c>
      <c r="BW287">
        <v>134.66296799439399</v>
      </c>
      <c r="BX287">
        <v>6.6252516981160001</v>
      </c>
      <c r="BY287">
        <f>BX287/T287</f>
        <v>1.9137064408191795</v>
      </c>
      <c r="BZ287">
        <v>4.5876729177357403</v>
      </c>
      <c r="CA287">
        <v>1.3399308676094099</v>
      </c>
      <c r="CB287">
        <v>0.26771671160399602</v>
      </c>
      <c r="CC287">
        <v>2.02590502257348E-2</v>
      </c>
      <c r="CD287">
        <v>1.8236676274899999E-2</v>
      </c>
      <c r="CE287">
        <v>1.1108959725088901</v>
      </c>
      <c r="CF287">
        <v>0.592346839485278</v>
      </c>
      <c r="CG287">
        <v>1.25970431092121</v>
      </c>
      <c r="CH287">
        <v>3.0547383216848298</v>
      </c>
      <c r="CI287">
        <v>0.75337496019114802</v>
      </c>
      <c r="CJ287">
        <v>0.34124339721560398</v>
      </c>
      <c r="CK287">
        <v>0.124947241646686</v>
      </c>
      <c r="CL287">
        <v>0.18173172481195299</v>
      </c>
      <c r="CM287">
        <v>6.79952887009177E-2</v>
      </c>
      <c r="CN287">
        <v>1.62386094616251E-2</v>
      </c>
      <c r="CO287">
        <v>0.183518451794981</v>
      </c>
      <c r="CP287">
        <v>0.139687655154492</v>
      </c>
      <c r="CQ287" t="s">
        <v>25</v>
      </c>
      <c r="CR287">
        <v>0.16039598704897201</v>
      </c>
      <c r="CS287">
        <v>0.11336681681322566</v>
      </c>
      <c r="CT287">
        <v>0.17739898087119646</v>
      </c>
      <c r="CU287">
        <v>0.13721314541814014</v>
      </c>
      <c r="CV287">
        <v>2.2302296671848111E-2</v>
      </c>
      <c r="CW287">
        <v>2.9624553112528894E-2</v>
      </c>
      <c r="CX287">
        <v>0</v>
      </c>
      <c r="CY287">
        <v>0.15317287213780109</v>
      </c>
    </row>
    <row r="288" spans="1:103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50"/>
        <v>49.300215688458401</v>
      </c>
      <c r="O288">
        <f t="shared" si="48"/>
        <v>95.419772300242059</v>
      </c>
      <c r="P288">
        <v>398.9513987212195</v>
      </c>
      <c r="Q288">
        <f t="shared" si="51"/>
        <v>1472.4471483473546</v>
      </c>
      <c r="R288">
        <f t="shared" si="49"/>
        <v>2849.8977064787509</v>
      </c>
      <c r="S288">
        <v>3.6</v>
      </c>
      <c r="T288">
        <v>3.4620000000000002</v>
      </c>
      <c r="U288">
        <v>5.3860000000000001</v>
      </c>
      <c r="V288">
        <f t="shared" si="52"/>
        <v>1.5160000000000018</v>
      </c>
      <c r="W288">
        <f t="shared" si="53"/>
        <v>2.9341935483871002</v>
      </c>
      <c r="X288">
        <v>136.12363153185601</v>
      </c>
      <c r="Y288">
        <v>10.5824563989853</v>
      </c>
      <c r="Z288">
        <f t="shared" si="54"/>
        <v>1.9648080948728741</v>
      </c>
      <c r="AA288">
        <f>(Z288-AVERAGE($Z$292:$Z$293))*F288</f>
        <v>-0.24928898754772533</v>
      </c>
      <c r="AB288">
        <f>AA288/I288*60</f>
        <v>-0.48249481460850063</v>
      </c>
      <c r="AC288">
        <v>7.2072177109749296</v>
      </c>
      <c r="AD288">
        <v>1.9145515926544601</v>
      </c>
      <c r="AE288">
        <v>0.44137398689428398</v>
      </c>
      <c r="AF288">
        <v>2.1862050153111899E-2</v>
      </c>
      <c r="AG288">
        <v>1.77742570157194E-2</v>
      </c>
      <c r="AH288">
        <v>1.2299839106510799</v>
      </c>
      <c r="AI288">
        <f t="shared" si="57"/>
        <v>0.26717957042483942</v>
      </c>
      <c r="AJ288">
        <f t="shared" si="58"/>
        <v>0.5171217492093666</v>
      </c>
      <c r="AK288">
        <v>0.484584982477963</v>
      </c>
      <c r="AL288">
        <f t="shared" si="59"/>
        <v>-0.25160353791673584</v>
      </c>
      <c r="AM288">
        <f t="shared" si="60"/>
        <v>-0.48697458951626293</v>
      </c>
      <c r="AN288">
        <v>1.4524503707209699</v>
      </c>
      <c r="AO288">
        <f t="shared" si="61"/>
        <v>0.58995668883061914</v>
      </c>
      <c r="AP288">
        <f t="shared" si="62"/>
        <v>1.1418516558011982</v>
      </c>
      <c r="AQ288">
        <v>3.1960248168705498</v>
      </c>
      <c r="AR288">
        <v>0.76167919789716299</v>
      </c>
      <c r="AS288">
        <f t="shared" si="63"/>
        <v>-0.10773693442684218</v>
      </c>
      <c r="AT288">
        <f t="shared" si="64"/>
        <v>-0.20852309889066228</v>
      </c>
      <c r="AU288">
        <v>0.73442015222902102</v>
      </c>
      <c r="AV288">
        <v>0.51757096542437098</v>
      </c>
      <c r="AW288">
        <v>0.58243040404994095</v>
      </c>
      <c r="AX288">
        <v>0.13124452731577799</v>
      </c>
      <c r="AY288">
        <v>3.45180359013319E-2</v>
      </c>
      <c r="AZ288">
        <v>0.65568753575468997</v>
      </c>
      <c r="BA288">
        <v>0.27891647165871403</v>
      </c>
      <c r="BB288" t="s">
        <v>25</v>
      </c>
      <c r="BC288">
        <v>0.314075210350789</v>
      </c>
      <c r="BD288">
        <v>0.23693078445258089</v>
      </c>
      <c r="BE288">
        <f t="shared" si="65"/>
        <v>5.6050024465506776E-2</v>
      </c>
      <c r="BF288">
        <f t="shared" si="66"/>
        <v>0.10848391832033569</v>
      </c>
      <c r="BG288">
        <v>0.67496248720009155</v>
      </c>
      <c r="BH288">
        <f t="shared" si="67"/>
        <v>1.0246076171179559</v>
      </c>
      <c r="BI288">
        <f t="shared" si="68"/>
        <v>1.9831115170024955</v>
      </c>
      <c r="BJ288">
        <v>9.2452814527882538E-2</v>
      </c>
      <c r="BK288">
        <f t="shared" si="69"/>
        <v>-0.3188426906146643</v>
      </c>
      <c r="BL288">
        <f t="shared" si="70"/>
        <v>-0.61711488506064061</v>
      </c>
      <c r="BM288">
        <v>6.7720312267788768E-2</v>
      </c>
      <c r="BN288">
        <f t="shared" si="71"/>
        <v>0.10352151163354478</v>
      </c>
      <c r="BO288">
        <f t="shared" si="72"/>
        <v>0.20036421606492538</v>
      </c>
      <c r="BP288">
        <v>0.21863190355508505</v>
      </c>
      <c r="BQ288">
        <f t="shared" si="73"/>
        <v>0.72631560956913854</v>
      </c>
      <c r="BR288">
        <f t="shared" si="74"/>
        <v>1.4057721475531713</v>
      </c>
      <c r="BS288">
        <v>0</v>
      </c>
      <c r="BT288">
        <v>0.28157391701935225</v>
      </c>
      <c r="BU288">
        <f t="shared" si="75"/>
        <v>0.33970810431413212</v>
      </c>
      <c r="BV288">
        <f t="shared" si="76"/>
        <v>0.65749955673702998</v>
      </c>
      <c r="BW288">
        <v>134.66296799439399</v>
      </c>
      <c r="BX288">
        <v>6.6252516981160001</v>
      </c>
      <c r="BY288">
        <f>BX288/T288</f>
        <v>1.9137064408191795</v>
      </c>
      <c r="BZ288">
        <v>4.5876729177357403</v>
      </c>
      <c r="CA288">
        <v>1.3399308676094099</v>
      </c>
      <c r="CB288">
        <v>0.26771671160399602</v>
      </c>
      <c r="CC288">
        <v>2.02590502257348E-2</v>
      </c>
      <c r="CD288">
        <v>1.8236676274899999E-2</v>
      </c>
      <c r="CE288">
        <v>1.1108959725088901</v>
      </c>
      <c r="CF288">
        <v>0.592346839485278</v>
      </c>
      <c r="CG288">
        <v>1.25970431092121</v>
      </c>
      <c r="CH288">
        <v>3.0547383216848298</v>
      </c>
      <c r="CI288">
        <v>0.75337496019114802</v>
      </c>
      <c r="CJ288">
        <v>0.34124339721560398</v>
      </c>
      <c r="CK288">
        <v>0.124947241646686</v>
      </c>
      <c r="CL288">
        <v>0.18173172481195299</v>
      </c>
      <c r="CM288">
        <v>6.79952887009177E-2</v>
      </c>
      <c r="CN288">
        <v>1.62386094616251E-2</v>
      </c>
      <c r="CO288">
        <v>0.183518451794981</v>
      </c>
      <c r="CP288">
        <v>0.139687655154492</v>
      </c>
      <c r="CQ288" t="s">
        <v>25</v>
      </c>
      <c r="CR288">
        <v>0.16039598704897201</v>
      </c>
      <c r="CS288">
        <v>0.11336681681322566</v>
      </c>
      <c r="CT288">
        <v>0.17739898087119646</v>
      </c>
      <c r="CU288">
        <v>0.13721314541814014</v>
      </c>
      <c r="CV288">
        <v>2.2302296671848111E-2</v>
      </c>
      <c r="CW288">
        <v>2.9624553112528894E-2</v>
      </c>
      <c r="CX288">
        <v>0</v>
      </c>
      <c r="CY288">
        <v>0.15317287213780109</v>
      </c>
    </row>
    <row r="289" spans="1:103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50"/>
        <v>196.43054688370142</v>
      </c>
      <c r="O289">
        <f t="shared" si="48"/>
        <v>392.86109376740285</v>
      </c>
      <c r="P289">
        <v>385.75742785789191</v>
      </c>
      <c r="Q289">
        <f t="shared" si="51"/>
        <v>1774.5890811175555</v>
      </c>
      <c r="R289">
        <f t="shared" si="49"/>
        <v>3549.1781622351109</v>
      </c>
      <c r="S289">
        <v>3.6</v>
      </c>
      <c r="T289">
        <v>3.4620000000000002</v>
      </c>
      <c r="U289">
        <v>4.8479999999999999</v>
      </c>
      <c r="V289">
        <f t="shared" si="52"/>
        <v>-0.79499999999999904</v>
      </c>
      <c r="W289">
        <f t="shared" si="53"/>
        <v>-1.5899999999999981</v>
      </c>
      <c r="X289">
        <v>133.908715208415</v>
      </c>
      <c r="Y289">
        <v>10.270371784513101</v>
      </c>
      <c r="Z289">
        <f t="shared" si="54"/>
        <v>2.1184760281586428</v>
      </c>
      <c r="AA289">
        <f t="shared" ref="AA289:AA293" si="77">(Z289-AVERAGE($Z$292:$Z$293))*F289</f>
        <v>0.45672843199418667</v>
      </c>
      <c r="AB289">
        <f t="shared" ref="AB289:AB294" si="78">AA289/I289*60</f>
        <v>0.91345686398837334</v>
      </c>
      <c r="AC289">
        <v>7.3048254009768803</v>
      </c>
      <c r="AD289">
        <v>1.8336583035066401</v>
      </c>
      <c r="AE289">
        <v>0.368870431759458</v>
      </c>
      <c r="AF289">
        <v>1.7663020087647498E-2</v>
      </c>
      <c r="AG289">
        <v>1.9279973508096199E-2</v>
      </c>
      <c r="AH289">
        <v>0.91613300610762205</v>
      </c>
      <c r="AI289">
        <f t="shared" si="57"/>
        <v>-1.2352800596862401</v>
      </c>
      <c r="AJ289">
        <f t="shared" si="58"/>
        <v>-2.4705601193724802</v>
      </c>
      <c r="AK289">
        <v>0.52622602584947697</v>
      </c>
      <c r="AL289">
        <f t="shared" si="59"/>
        <v>-0.10629920553834993</v>
      </c>
      <c r="AM289">
        <f t="shared" si="60"/>
        <v>-0.21259841107669986</v>
      </c>
      <c r="AN289">
        <v>1.35773209123543</v>
      </c>
      <c r="AO289">
        <f t="shared" si="61"/>
        <v>0.26385446361057441</v>
      </c>
      <c r="AP289">
        <f t="shared" si="62"/>
        <v>0.52770892722114882</v>
      </c>
      <c r="AQ289">
        <v>3.90072863007155</v>
      </c>
      <c r="AR289">
        <v>0.79594870977677401</v>
      </c>
      <c r="AS289">
        <f t="shared" si="63"/>
        <v>3.6676391364502403E-2</v>
      </c>
      <c r="AT289">
        <f t="shared" si="64"/>
        <v>7.3352782729004806E-2</v>
      </c>
      <c r="AU289">
        <v>0.62912694562898297</v>
      </c>
      <c r="AV289">
        <v>0.20274411566947001</v>
      </c>
      <c r="AW289">
        <v>0.40791144009626701</v>
      </c>
      <c r="AX289">
        <v>0.12784813036224199</v>
      </c>
      <c r="AY289">
        <v>3.28372649498948E-2</v>
      </c>
      <c r="AZ289">
        <v>0.41227110316232402</v>
      </c>
      <c r="BA289">
        <v>0.235991393851988</v>
      </c>
      <c r="BB289" t="s">
        <v>25</v>
      </c>
      <c r="BC289">
        <v>0.23028495142678501</v>
      </c>
      <c r="BD289">
        <v>0.23135537617772492</v>
      </c>
      <c r="BE289">
        <f t="shared" si="65"/>
        <v>4.2185489207603594E-2</v>
      </c>
      <c r="BF289">
        <f t="shared" si="66"/>
        <v>8.4370978415207187E-2</v>
      </c>
      <c r="BG289">
        <v>0.43487764779843519</v>
      </c>
      <c r="BH289">
        <f t="shared" si="67"/>
        <v>8.0335324389163021E-2</v>
      </c>
      <c r="BI289">
        <f t="shared" si="68"/>
        <v>0.16067064877832604</v>
      </c>
      <c r="BJ289">
        <v>0.16101222755170133</v>
      </c>
      <c r="BK289">
        <f t="shared" si="69"/>
        <v>-5.5756298149236411E-2</v>
      </c>
      <c r="BL289">
        <f t="shared" si="70"/>
        <v>-0.11151259629847282</v>
      </c>
      <c r="BM289">
        <v>5.8396502530371319E-2</v>
      </c>
      <c r="BN289">
        <f t="shared" si="71"/>
        <v>8.2782840854843734E-2</v>
      </c>
      <c r="BO289">
        <f t="shared" si="72"/>
        <v>0.16556568170968747</v>
      </c>
      <c r="BP289">
        <v>0.14244738150874503</v>
      </c>
      <c r="BQ289">
        <f t="shared" si="73"/>
        <v>0.52697190172972297</v>
      </c>
      <c r="BR289">
        <f t="shared" si="74"/>
        <v>1.0539438034594459</v>
      </c>
      <c r="BS289">
        <v>0</v>
      </c>
      <c r="BT289">
        <v>0.21266994240684278</v>
      </c>
      <c r="BU289">
        <f t="shared" si="75"/>
        <v>8.0115257330117817E-2</v>
      </c>
      <c r="BV289">
        <f t="shared" si="76"/>
        <v>0.16023051466023563</v>
      </c>
      <c r="BW289">
        <v>134.66296799439399</v>
      </c>
      <c r="BX289">
        <v>6.6252516981160001</v>
      </c>
      <c r="BY289">
        <f>BX289/T289</f>
        <v>1.9137064408191795</v>
      </c>
      <c r="BZ289">
        <v>4.5876729177357403</v>
      </c>
      <c r="CA289">
        <v>1.3399308676094099</v>
      </c>
      <c r="CB289">
        <v>0.26771671160399602</v>
      </c>
      <c r="CC289">
        <v>2.02590502257348E-2</v>
      </c>
      <c r="CD289">
        <v>1.8236676274899999E-2</v>
      </c>
      <c r="CE289">
        <v>1.1108959725088901</v>
      </c>
      <c r="CF289">
        <v>0.592346839485278</v>
      </c>
      <c r="CG289">
        <v>1.25970431092121</v>
      </c>
      <c r="CH289">
        <v>3.0547383216848298</v>
      </c>
      <c r="CI289">
        <v>0.75337496019114802</v>
      </c>
      <c r="CJ289">
        <v>0.34124339721560398</v>
      </c>
      <c r="CK289">
        <v>0.124947241646686</v>
      </c>
      <c r="CL289">
        <v>0.18173172481195299</v>
      </c>
      <c r="CM289">
        <v>6.79952887009177E-2</v>
      </c>
      <c r="CN289">
        <v>1.62386094616251E-2</v>
      </c>
      <c r="CO289">
        <v>0.183518451794981</v>
      </c>
      <c r="CP289">
        <v>0.139687655154492</v>
      </c>
      <c r="CQ289" t="s">
        <v>25</v>
      </c>
      <c r="CR289">
        <v>0.16039598704897201</v>
      </c>
      <c r="CS289">
        <v>0.11336681681322566</v>
      </c>
      <c r="CT289">
        <v>0.17739898087119646</v>
      </c>
      <c r="CU289">
        <v>0.13721314541814014</v>
      </c>
      <c r="CV289">
        <v>2.2302296671848111E-2</v>
      </c>
      <c r="CW289">
        <v>2.9624553112528894E-2</v>
      </c>
      <c r="CX289">
        <v>0</v>
      </c>
      <c r="CY289">
        <v>0.15317287213780109</v>
      </c>
    </row>
    <row r="290" spans="1:103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50"/>
        <v>100.14106311718112</v>
      </c>
      <c r="O290">
        <f t="shared" si="48"/>
        <v>200.28212623436224</v>
      </c>
      <c r="P290">
        <v>222.15218915263031</v>
      </c>
      <c r="Q290">
        <f t="shared" si="51"/>
        <v>956.5628875912472</v>
      </c>
      <c r="R290">
        <f t="shared" si="49"/>
        <v>1913.1257751824944</v>
      </c>
      <c r="S290">
        <v>3.6</v>
      </c>
      <c r="T290">
        <v>3.4620000000000002</v>
      </c>
      <c r="U290">
        <v>9.6050000000000004</v>
      </c>
      <c r="V290">
        <f t="shared" si="52"/>
        <v>22.990000000000002</v>
      </c>
      <c r="W290">
        <f t="shared" si="53"/>
        <v>45.980000000000004</v>
      </c>
      <c r="X290">
        <v>135.766091749205</v>
      </c>
      <c r="Y290">
        <v>11.4897442439733</v>
      </c>
      <c r="Z290">
        <f t="shared" si="54"/>
        <v>1.196225324723925</v>
      </c>
      <c r="AA290">
        <f t="shared" si="77"/>
        <v>-4.1545250851794027</v>
      </c>
      <c r="AB290">
        <f t="shared" si="78"/>
        <v>-8.3090501703588053</v>
      </c>
      <c r="AC290">
        <v>8.1557452021444607</v>
      </c>
      <c r="AD290">
        <v>2.3116126015933198</v>
      </c>
      <c r="AE290">
        <v>0.66686285760114195</v>
      </c>
      <c r="AF290">
        <v>2.1043357052600301E-2</v>
      </c>
      <c r="AG290">
        <v>1.6074151660893501E-2</v>
      </c>
      <c r="AH290">
        <v>1.3091426220518001</v>
      </c>
      <c r="AI290">
        <f t="shared" si="57"/>
        <v>0.72976802003465013</v>
      </c>
      <c r="AJ290">
        <f t="shared" si="58"/>
        <v>1.4595360400693003</v>
      </c>
      <c r="AK290">
        <v>0.59679820300477104</v>
      </c>
      <c r="AL290">
        <f t="shared" si="59"/>
        <v>0.24656168023812042</v>
      </c>
      <c r="AM290">
        <f t="shared" si="60"/>
        <v>0.49312336047624089</v>
      </c>
      <c r="AN290">
        <v>1.4881538683332101</v>
      </c>
      <c r="AO290">
        <f t="shared" si="61"/>
        <v>0.91596334909947452</v>
      </c>
      <c r="AP290">
        <f t="shared" si="62"/>
        <v>1.831926698198949</v>
      </c>
      <c r="AQ290">
        <v>3.2869050207632999</v>
      </c>
      <c r="AR290">
        <v>0.76673147756794802</v>
      </c>
      <c r="AS290">
        <f t="shared" si="63"/>
        <v>-0.10940976967962757</v>
      </c>
      <c r="AT290">
        <f t="shared" si="64"/>
        <v>-0.21881953935925513</v>
      </c>
      <c r="AU290">
        <v>0.72629283040819403</v>
      </c>
      <c r="AV290">
        <v>0.49312447607271498</v>
      </c>
      <c r="AW290">
        <v>0.54412283866523903</v>
      </c>
      <c r="AX290">
        <v>0.17541084991752601</v>
      </c>
      <c r="AY290">
        <v>4.1342045327407199E-2</v>
      </c>
      <c r="AZ290">
        <v>0.545766816761734</v>
      </c>
      <c r="BA290">
        <v>0.30006318989066399</v>
      </c>
      <c r="BB290" t="s">
        <v>25</v>
      </c>
      <c r="BC290">
        <v>0.319750620297999</v>
      </c>
      <c r="BD290">
        <v>0.30612108204300614</v>
      </c>
      <c r="BE290">
        <f t="shared" si="65"/>
        <v>0.41601401853400971</v>
      </c>
      <c r="BF290">
        <f t="shared" si="66"/>
        <v>0.83202803706801942</v>
      </c>
      <c r="BG290">
        <v>0.57922622606597296</v>
      </c>
      <c r="BH290">
        <f t="shared" si="67"/>
        <v>0.8020782157268519</v>
      </c>
      <c r="BI290">
        <f t="shared" si="68"/>
        <v>1.6041564314537038</v>
      </c>
      <c r="BJ290">
        <v>8.5460122030149757E-2</v>
      </c>
      <c r="BK290">
        <f t="shared" si="69"/>
        <v>-0.4335168257569943</v>
      </c>
      <c r="BL290">
        <f t="shared" si="70"/>
        <v>-0.86703365151398859</v>
      </c>
      <c r="BM290">
        <v>7.4991953462693078E-2</v>
      </c>
      <c r="BN290">
        <f t="shared" si="71"/>
        <v>0.16576009551645254</v>
      </c>
      <c r="BO290">
        <f t="shared" si="72"/>
        <v>0.33152019103290509</v>
      </c>
      <c r="BP290">
        <v>0.26306695413356951</v>
      </c>
      <c r="BQ290">
        <f t="shared" si="73"/>
        <v>1.1300697648538454</v>
      </c>
      <c r="BR290">
        <f t="shared" si="74"/>
        <v>2.2601395297076907</v>
      </c>
      <c r="BS290">
        <v>0</v>
      </c>
      <c r="BT290">
        <v>0.3148908422380039</v>
      </c>
      <c r="BU290">
        <f t="shared" si="75"/>
        <v>0.5912197564859234</v>
      </c>
      <c r="BV290">
        <f t="shared" si="76"/>
        <v>1.1824395129718468</v>
      </c>
      <c r="BW290">
        <v>134.66296799439399</v>
      </c>
      <c r="BX290">
        <v>6.6252516981160001</v>
      </c>
      <c r="BY290">
        <f>BX290/T290</f>
        <v>1.9137064408191795</v>
      </c>
      <c r="BZ290">
        <v>4.5876729177357403</v>
      </c>
      <c r="CA290">
        <v>1.3399308676094099</v>
      </c>
      <c r="CB290">
        <v>0.26771671160399602</v>
      </c>
      <c r="CC290">
        <v>2.02590502257348E-2</v>
      </c>
      <c r="CD290">
        <v>1.8236676274899999E-2</v>
      </c>
      <c r="CE290">
        <v>1.1108959725088901</v>
      </c>
      <c r="CF290">
        <v>0.592346839485278</v>
      </c>
      <c r="CG290">
        <v>1.25970431092121</v>
      </c>
      <c r="CH290">
        <v>3.0547383216848298</v>
      </c>
      <c r="CI290">
        <v>0.75337496019114802</v>
      </c>
      <c r="CJ290">
        <v>0.34124339721560398</v>
      </c>
      <c r="CK290">
        <v>0.124947241646686</v>
      </c>
      <c r="CL290">
        <v>0.18173172481195299</v>
      </c>
      <c r="CM290">
        <v>6.79952887009177E-2</v>
      </c>
      <c r="CN290">
        <v>1.62386094616251E-2</v>
      </c>
      <c r="CO290">
        <v>0.183518451794981</v>
      </c>
      <c r="CP290">
        <v>0.139687655154492</v>
      </c>
      <c r="CQ290" t="s">
        <v>25</v>
      </c>
      <c r="CR290">
        <v>0.16039598704897201</v>
      </c>
      <c r="CS290">
        <v>0.11336681681322566</v>
      </c>
      <c r="CT290">
        <v>0.17739898087119646</v>
      </c>
      <c r="CU290">
        <v>0.13721314541814014</v>
      </c>
      <c r="CV290">
        <v>2.2302296671848111E-2</v>
      </c>
      <c r="CW290">
        <v>2.9624553112528894E-2</v>
      </c>
      <c r="CX290">
        <v>0</v>
      </c>
      <c r="CY290">
        <v>0.15317287213780109</v>
      </c>
    </row>
    <row r="291" spans="1:103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50"/>
        <v>30.812634805286493</v>
      </c>
      <c r="O291">
        <f t="shared" si="48"/>
        <v>61.625269610572985</v>
      </c>
      <c r="P291">
        <v>298.67722015993007</v>
      </c>
      <c r="Q291">
        <f t="shared" si="51"/>
        <v>1071.3504341021969</v>
      </c>
      <c r="R291">
        <f t="shared" si="49"/>
        <v>2142.7008682043938</v>
      </c>
      <c r="S291">
        <v>3.6</v>
      </c>
      <c r="T291">
        <v>3.4620000000000002</v>
      </c>
      <c r="U291">
        <v>4.8529999999999998</v>
      </c>
      <c r="V291">
        <f t="shared" si="52"/>
        <v>-0.61599999999999966</v>
      </c>
      <c r="W291">
        <f t="shared" si="53"/>
        <v>-1.2319999999999993</v>
      </c>
      <c r="X291">
        <v>136.04201688313</v>
      </c>
      <c r="Y291">
        <v>10.061110058796</v>
      </c>
      <c r="Z291">
        <f t="shared" si="54"/>
        <v>2.0731733069845459</v>
      </c>
      <c r="AA291">
        <f t="shared" si="77"/>
        <v>0.18417186089896198</v>
      </c>
      <c r="AB291">
        <f t="shared" si="78"/>
        <v>0.36834372179792396</v>
      </c>
      <c r="AC291">
        <v>6.8009466827007099</v>
      </c>
      <c r="AD291">
        <v>1.7375115863410699</v>
      </c>
      <c r="AE291">
        <v>0.35701017770469101</v>
      </c>
      <c r="AF291">
        <v>2.1933714829414402E-2</v>
      </c>
      <c r="AG291">
        <v>1.8561723356642398E-2</v>
      </c>
      <c r="AH291">
        <v>1.18166370697284</v>
      </c>
      <c r="AI291">
        <f t="shared" si="57"/>
        <v>7.3898755711879538E-2</v>
      </c>
      <c r="AJ291">
        <f t="shared" si="58"/>
        <v>0.14779751142375908</v>
      </c>
      <c r="AK291">
        <v>0.52070127949163802</v>
      </c>
      <c r="AL291">
        <f t="shared" si="59"/>
        <v>-0.10713834986203574</v>
      </c>
      <c r="AM291">
        <f t="shared" si="60"/>
        <v>-0.21427669972407148</v>
      </c>
      <c r="AN291">
        <v>1.3592249255772599</v>
      </c>
      <c r="AO291">
        <f t="shared" si="61"/>
        <v>0.21705490825577911</v>
      </c>
      <c r="AP291">
        <f t="shared" si="62"/>
        <v>0.43410981651155822</v>
      </c>
      <c r="AQ291">
        <v>3.7683285491447198</v>
      </c>
      <c r="AR291">
        <v>0.79028290737655504</v>
      </c>
      <c r="AS291">
        <f t="shared" si="63"/>
        <v>6.6779034907260559E-3</v>
      </c>
      <c r="AT291">
        <f t="shared" si="64"/>
        <v>1.3355806981452112E-2</v>
      </c>
      <c r="AU291">
        <v>0.60687395446009196</v>
      </c>
      <c r="AV291">
        <v>0.195357940148537</v>
      </c>
      <c r="AW291">
        <v>0.38448234892965999</v>
      </c>
      <c r="AX291">
        <v>0.12273476764658101</v>
      </c>
      <c r="AY291">
        <v>2.8740825220646901E-2</v>
      </c>
      <c r="AZ291">
        <v>0.39549837533917298</v>
      </c>
      <c r="BA291">
        <v>0.229148970999181</v>
      </c>
      <c r="BB291" t="s">
        <v>25</v>
      </c>
      <c r="BC291">
        <v>0.22433811516317201</v>
      </c>
      <c r="BD291">
        <v>0.21643436672369898</v>
      </c>
      <c r="BE291">
        <f t="shared" si="65"/>
        <v>-2.5935646450020888E-2</v>
      </c>
      <c r="BF291">
        <f t="shared" si="66"/>
        <v>-5.1871292900041777E-2</v>
      </c>
      <c r="BG291">
        <v>0.41791128709766917</v>
      </c>
      <c r="BH291">
        <f t="shared" si="67"/>
        <v>-3.597183291733641E-3</v>
      </c>
      <c r="BI291">
        <f t="shared" si="68"/>
        <v>-7.1943665834672821E-3</v>
      </c>
      <c r="BJ291">
        <v>0.16786192343759276</v>
      </c>
      <c r="BK291">
        <f t="shared" si="69"/>
        <v>-1.7206254975823398E-2</v>
      </c>
      <c r="BL291">
        <f t="shared" si="70"/>
        <v>-3.4412509951646797E-2</v>
      </c>
      <c r="BM291">
        <v>4.8652116596376048E-2</v>
      </c>
      <c r="BN291">
        <f t="shared" si="71"/>
        <v>2.7248728947893902E-2</v>
      </c>
      <c r="BO291">
        <f t="shared" si="72"/>
        <v>5.4497457895787804E-2</v>
      </c>
      <c r="BP291">
        <v>0.11562536589568648</v>
      </c>
      <c r="BQ291">
        <f t="shared" si="73"/>
        <v>0.3142894589315442</v>
      </c>
      <c r="BR291">
        <f t="shared" si="74"/>
        <v>0.62857891786308839</v>
      </c>
      <c r="BS291">
        <v>0</v>
      </c>
      <c r="BT291">
        <v>0.21087694787142627</v>
      </c>
      <c r="BU291">
        <f t="shared" si="75"/>
        <v>5.6920227722428218E-2</v>
      </c>
      <c r="BV291">
        <f t="shared" si="76"/>
        <v>0.11384045544485644</v>
      </c>
      <c r="BW291">
        <v>134.66296799439399</v>
      </c>
      <c r="BX291">
        <v>6.6252516981160001</v>
      </c>
      <c r="BY291">
        <f>BX291/T291</f>
        <v>1.9137064408191795</v>
      </c>
      <c r="BZ291">
        <v>4.5876729177357403</v>
      </c>
      <c r="CA291">
        <v>1.3399308676094099</v>
      </c>
      <c r="CB291">
        <v>0.26771671160399602</v>
      </c>
      <c r="CC291">
        <v>2.02590502257348E-2</v>
      </c>
      <c r="CD291">
        <v>1.8236676274899999E-2</v>
      </c>
      <c r="CE291">
        <v>1.1108959725088901</v>
      </c>
      <c r="CF291">
        <v>0.592346839485278</v>
      </c>
      <c r="CG291">
        <v>1.25970431092121</v>
      </c>
      <c r="CH291">
        <v>3.0547383216848298</v>
      </c>
      <c r="CI291">
        <v>0.75337496019114802</v>
      </c>
      <c r="CJ291">
        <v>0.34124339721560398</v>
      </c>
      <c r="CK291">
        <v>0.124947241646686</v>
      </c>
      <c r="CL291">
        <v>0.18173172481195299</v>
      </c>
      <c r="CM291">
        <v>6.79952887009177E-2</v>
      </c>
      <c r="CN291">
        <v>1.62386094616251E-2</v>
      </c>
      <c r="CO291">
        <v>0.183518451794981</v>
      </c>
      <c r="CP291">
        <v>0.139687655154492</v>
      </c>
      <c r="CQ291" t="s">
        <v>25</v>
      </c>
      <c r="CR291">
        <v>0.16039598704897201</v>
      </c>
      <c r="CS291">
        <v>0.11336681681322566</v>
      </c>
      <c r="CT291">
        <v>0.17739898087119646</v>
      </c>
      <c r="CU291">
        <v>0.13721314541814014</v>
      </c>
      <c r="CV291">
        <v>2.2302296671848111E-2</v>
      </c>
      <c r="CW291">
        <v>2.9624553112528894E-2</v>
      </c>
      <c r="CX291">
        <v>0</v>
      </c>
      <c r="CY291">
        <v>0.15317287213780109</v>
      </c>
    </row>
    <row r="292" spans="1:103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50"/>
        <v>0</v>
      </c>
      <c r="O292">
        <f t="shared" si="48"/>
        <v>0</v>
      </c>
      <c r="P292">
        <v>32.159008720713615</v>
      </c>
      <c r="Q292">
        <f t="shared" si="51"/>
        <v>0.39581912589982476</v>
      </c>
      <c r="R292">
        <f t="shared" si="49"/>
        <v>0.79163825179964953</v>
      </c>
      <c r="S292">
        <v>3.6</v>
      </c>
      <c r="T292">
        <v>3.4620000000000002</v>
      </c>
      <c r="U292">
        <v>4.8920000000000003</v>
      </c>
      <c r="V292">
        <f t="shared" si="52"/>
        <v>-3.4499999999999795E-2</v>
      </c>
      <c r="W292">
        <f t="shared" si="53"/>
        <v>-6.8999999999999589E-2</v>
      </c>
      <c r="X292">
        <v>137.29245991497001</v>
      </c>
      <c r="Y292">
        <v>10.0883448852426</v>
      </c>
      <c r="Z292">
        <f t="shared" si="54"/>
        <v>2.0622127729441129</v>
      </c>
      <c r="AA292">
        <f t="shared" si="77"/>
        <v>1.0524729355292228E-2</v>
      </c>
      <c r="AB292">
        <f t="shared" si="78"/>
        <v>2.1049458710584456E-2</v>
      </c>
      <c r="AC292">
        <v>6.8301748149999399</v>
      </c>
      <c r="AD292">
        <v>1.7881707531235</v>
      </c>
      <c r="AE292">
        <v>0.357758710998762</v>
      </c>
      <c r="AF292">
        <v>2.1526160610449201E-2</v>
      </c>
      <c r="AG292">
        <v>1.8798516850908002E-2</v>
      </c>
      <c r="AH292">
        <v>1.14509888100079</v>
      </c>
      <c r="AI292">
        <f t="shared" si="57"/>
        <v>-5.4270411132240071E-3</v>
      </c>
      <c r="AJ292">
        <f t="shared" si="58"/>
        <v>-1.0854082226448014E-2</v>
      </c>
      <c r="AK292">
        <v>0.55930816618829904</v>
      </c>
      <c r="AL292">
        <f t="shared" si="59"/>
        <v>3.5466897693456232E-3</v>
      </c>
      <c r="AM292">
        <f t="shared" si="60"/>
        <v>7.0933795386912465E-3</v>
      </c>
      <c r="AN292">
        <v>1.30553320697949</v>
      </c>
      <c r="AO292">
        <f t="shared" si="61"/>
        <v>1.7160253985246677E-4</v>
      </c>
      <c r="AP292">
        <f t="shared" si="62"/>
        <v>3.4320507970493354E-4</v>
      </c>
      <c r="AQ292">
        <v>4.2488163499948302</v>
      </c>
      <c r="AR292">
        <v>0.80948085562167105</v>
      </c>
      <c r="AS292">
        <f t="shared" si="63"/>
        <v>6.2602272353392552E-3</v>
      </c>
      <c r="AT292">
        <f t="shared" si="64"/>
        <v>1.252045447067851E-2</v>
      </c>
      <c r="AU292">
        <v>0.59057598083143403</v>
      </c>
      <c r="AV292">
        <v>0.18158919556102501</v>
      </c>
      <c r="AW292">
        <v>0.32484454244487498</v>
      </c>
      <c r="AX292">
        <v>0.11903634819377699</v>
      </c>
      <c r="AY292">
        <v>2.56604255440037E-2</v>
      </c>
      <c r="AZ292">
        <v>0.36154342471996598</v>
      </c>
      <c r="BA292">
        <v>0.188535609752463</v>
      </c>
      <c r="BB292" t="s">
        <v>25</v>
      </c>
      <c r="BC292">
        <v>0.15285555076666699</v>
      </c>
      <c r="BD292">
        <v>0.2158470893127715</v>
      </c>
      <c r="BE292">
        <f t="shared" si="65"/>
        <v>-2.1213567070298115E-3</v>
      </c>
      <c r="BF292">
        <f t="shared" si="66"/>
        <v>-4.2427134140596229E-3</v>
      </c>
      <c r="BG292">
        <v>0.35460153982325027</v>
      </c>
      <c r="BH292">
        <f t="shared" si="67"/>
        <v>-1.9262712929205693E-2</v>
      </c>
      <c r="BI292">
        <f t="shared" si="68"/>
        <v>-3.8525425858411386E-2</v>
      </c>
      <c r="BJ292">
        <v>0.18567448479041429</v>
      </c>
      <c r="BK292">
        <f t="shared" si="69"/>
        <v>4.0532992826597027E-3</v>
      </c>
      <c r="BL292">
        <f t="shared" si="70"/>
        <v>8.1065985653194055E-3</v>
      </c>
      <c r="BM292">
        <v>3.9398918030990056E-2</v>
      </c>
      <c r="BN292">
        <f t="shared" si="71"/>
        <v>-7.3230489852375499E-4</v>
      </c>
      <c r="BO292">
        <f t="shared" si="72"/>
        <v>-1.46460979704751E-3</v>
      </c>
      <c r="BP292">
        <v>4.8010478298486092E-2</v>
      </c>
      <c r="BQ292">
        <f t="shared" si="73"/>
        <v>3.2872431407056993E-3</v>
      </c>
      <c r="BR292">
        <f t="shared" si="74"/>
        <v>6.5744862814113986E-3</v>
      </c>
      <c r="BS292">
        <v>0</v>
      </c>
      <c r="BT292">
        <v>0.16012538616971095</v>
      </c>
      <c r="BU292">
        <f t="shared" si="75"/>
        <v>-1.0956451431332481E-2</v>
      </c>
      <c r="BV292">
        <f t="shared" si="76"/>
        <v>-2.1912902862664962E-2</v>
      </c>
      <c r="BW292">
        <v>134.66296799439399</v>
      </c>
      <c r="BX292">
        <v>6.6252516981160001</v>
      </c>
      <c r="BY292">
        <f>BX292/T292</f>
        <v>1.9137064408191795</v>
      </c>
      <c r="BZ292">
        <v>4.5876729177357403</v>
      </c>
      <c r="CA292">
        <v>1.3399308676094099</v>
      </c>
      <c r="CB292">
        <v>0.26771671160399602</v>
      </c>
      <c r="CC292">
        <v>2.02590502257348E-2</v>
      </c>
      <c r="CD292">
        <v>1.8236676274899999E-2</v>
      </c>
      <c r="CE292">
        <v>1.1108959725088901</v>
      </c>
      <c r="CF292">
        <v>0.592346839485278</v>
      </c>
      <c r="CG292">
        <v>1.25970431092121</v>
      </c>
      <c r="CH292">
        <v>3.0547383216848298</v>
      </c>
      <c r="CI292">
        <v>0.75337496019114802</v>
      </c>
      <c r="CJ292">
        <v>0.34124339721560398</v>
      </c>
      <c r="CK292">
        <v>0.124947241646686</v>
      </c>
      <c r="CL292">
        <v>0.18173172481195299</v>
      </c>
      <c r="CM292">
        <v>6.79952887009177E-2</v>
      </c>
      <c r="CN292">
        <v>1.62386094616251E-2</v>
      </c>
      <c r="CO292">
        <v>0.183518451794981</v>
      </c>
      <c r="CP292">
        <v>0.139687655154492</v>
      </c>
      <c r="CQ292" t="s">
        <v>25</v>
      </c>
      <c r="CR292">
        <v>0.16039598704897201</v>
      </c>
      <c r="CS292">
        <v>0.11336681681322566</v>
      </c>
      <c r="CT292">
        <v>0.17739898087119646</v>
      </c>
      <c r="CU292">
        <v>0.13721314541814014</v>
      </c>
      <c r="CV292">
        <v>2.2302296671848111E-2</v>
      </c>
      <c r="CW292">
        <v>2.9624553112528894E-2</v>
      </c>
      <c r="CX292">
        <v>0</v>
      </c>
      <c r="CY292">
        <v>0.15317287213780109</v>
      </c>
    </row>
    <row r="293" spans="1:103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50"/>
        <v>0</v>
      </c>
      <c r="O293">
        <f t="shared" si="48"/>
        <v>0</v>
      </c>
      <c r="P293">
        <v>29.520214548048113</v>
      </c>
      <c r="Q293">
        <f t="shared" si="51"/>
        <v>-5.2775883453310115</v>
      </c>
      <c r="R293">
        <f t="shared" si="49"/>
        <v>-10.555176690662023</v>
      </c>
      <c r="S293">
        <v>3.6</v>
      </c>
      <c r="T293">
        <v>3.4620000000000002</v>
      </c>
      <c r="U293">
        <v>5.1219999999999999</v>
      </c>
      <c r="V293">
        <f t="shared" si="52"/>
        <v>0.46000000000000085</v>
      </c>
      <c r="W293">
        <f t="shared" si="53"/>
        <v>0.92000000000000171</v>
      </c>
      <c r="X293">
        <v>133.908715208415</v>
      </c>
      <c r="Y293">
        <v>10.2032693979677</v>
      </c>
      <c r="Z293">
        <f t="shared" si="54"/>
        <v>1.992047910575498</v>
      </c>
      <c r="AA293">
        <f t="shared" si="77"/>
        <v>-0.14032972473722971</v>
      </c>
      <c r="AB293">
        <f t="shared" si="78"/>
        <v>-0.28065944947445942</v>
      </c>
      <c r="AC293">
        <v>6.9169455932608601</v>
      </c>
      <c r="AD293">
        <v>1.8123318962467201</v>
      </c>
      <c r="AE293">
        <v>0.40379242231157703</v>
      </c>
      <c r="AF293">
        <v>2.19677295672773E-2</v>
      </c>
      <c r="AG293">
        <v>1.8596560747423999E-2</v>
      </c>
      <c r="AH293">
        <v>1.1812791550889501</v>
      </c>
      <c r="AI293">
        <f t="shared" si="57"/>
        <v>7.2360548176320094E-2</v>
      </c>
      <c r="AJ293">
        <f t="shared" si="58"/>
        <v>0.14472109635264019</v>
      </c>
      <c r="AK293">
        <v>0.53566356772599499</v>
      </c>
      <c r="AL293">
        <f t="shared" si="59"/>
        <v>-4.7289196924607868E-2</v>
      </c>
      <c r="AM293">
        <f t="shared" si="60"/>
        <v>-9.4578393849215736E-2</v>
      </c>
      <c r="AN293">
        <v>1.30438919004714</v>
      </c>
      <c r="AO293">
        <f t="shared" si="61"/>
        <v>-2.288033864700445E-3</v>
      </c>
      <c r="AP293">
        <f t="shared" si="62"/>
        <v>-4.57606772940089E-3</v>
      </c>
      <c r="AQ293">
        <v>3.30563104102283</v>
      </c>
      <c r="AR293">
        <v>0.76774600738607601</v>
      </c>
      <c r="AS293">
        <f t="shared" si="63"/>
        <v>-8.3469696471190069E-2</v>
      </c>
      <c r="AT293">
        <f t="shared" si="64"/>
        <v>-0.16693939294238014</v>
      </c>
      <c r="AU293">
        <v>0.622505821358598</v>
      </c>
      <c r="AV293">
        <v>0.35854826792629202</v>
      </c>
      <c r="AW293">
        <v>0.38475832626538597</v>
      </c>
      <c r="AX293">
        <v>0.12237491200585</v>
      </c>
      <c r="AY293">
        <v>2.9895824039481399E-2</v>
      </c>
      <c r="AZ293">
        <v>0.54534365257135098</v>
      </c>
      <c r="BA293">
        <v>0.24247389111474099</v>
      </c>
      <c r="BB293" t="s">
        <v>25</v>
      </c>
      <c r="BC293">
        <v>0.236594524632883</v>
      </c>
      <c r="BD293">
        <v>0.22998946735963688</v>
      </c>
      <c r="BE293">
        <f t="shared" si="65"/>
        <v>2.8284756093730712E-2</v>
      </c>
      <c r="BF293">
        <f t="shared" si="66"/>
        <v>5.6569512187461424E-2</v>
      </c>
      <c r="BG293">
        <v>0.48301962601795495</v>
      </c>
      <c r="BH293">
        <f t="shared" si="67"/>
        <v>0.25683617238940948</v>
      </c>
      <c r="BI293">
        <f t="shared" si="68"/>
        <v>0.51367234477881896</v>
      </c>
      <c r="BJ293">
        <v>0.15865248957268291</v>
      </c>
      <c r="BK293">
        <f t="shared" si="69"/>
        <v>-5.4043990435462819E-2</v>
      </c>
      <c r="BL293">
        <f t="shared" si="70"/>
        <v>-0.10808798087092564</v>
      </c>
      <c r="BM293">
        <v>4.4280950687815082E-2</v>
      </c>
      <c r="BN293">
        <f t="shared" si="71"/>
        <v>9.7640653136500388E-3</v>
      </c>
      <c r="BO293">
        <f t="shared" si="72"/>
        <v>1.9528130627300078E-2</v>
      </c>
      <c r="BP293">
        <v>2.6095524027114767E-2</v>
      </c>
      <c r="BQ293">
        <f t="shared" si="73"/>
        <v>-4.3829908542742643E-2</v>
      </c>
      <c r="BR293">
        <f t="shared" si="74"/>
        <v>-8.7659817085485287E-2</v>
      </c>
      <c r="BS293">
        <v>0</v>
      </c>
      <c r="BT293">
        <v>0.23316839571192749</v>
      </c>
      <c r="BU293">
        <f t="shared" si="75"/>
        <v>0.14608601908443308</v>
      </c>
      <c r="BV293">
        <f t="shared" si="76"/>
        <v>0.29217203816886617</v>
      </c>
      <c r="BW293">
        <v>134.66296799439399</v>
      </c>
      <c r="BX293">
        <v>6.6252516981160001</v>
      </c>
      <c r="BY293">
        <f>BX293/T293</f>
        <v>1.9137064408191795</v>
      </c>
      <c r="BZ293">
        <v>4.5876729177357403</v>
      </c>
      <c r="CA293">
        <v>1.3399308676094099</v>
      </c>
      <c r="CB293">
        <v>0.26771671160399602</v>
      </c>
      <c r="CC293">
        <v>2.02590502257348E-2</v>
      </c>
      <c r="CD293">
        <v>1.8236676274899999E-2</v>
      </c>
      <c r="CE293">
        <v>1.1108959725088901</v>
      </c>
      <c r="CF293">
        <v>0.592346839485278</v>
      </c>
      <c r="CG293">
        <v>1.25970431092121</v>
      </c>
      <c r="CH293">
        <v>3.0547383216848298</v>
      </c>
      <c r="CI293">
        <v>0.75337496019114802</v>
      </c>
      <c r="CJ293">
        <v>0.34124339721560398</v>
      </c>
      <c r="CK293">
        <v>0.124947241646686</v>
      </c>
      <c r="CL293">
        <v>0.18173172481195299</v>
      </c>
      <c r="CM293">
        <v>6.79952887009177E-2</v>
      </c>
      <c r="CN293">
        <v>1.62386094616251E-2</v>
      </c>
      <c r="CO293">
        <v>0.183518451794981</v>
      </c>
      <c r="CP293">
        <v>0.139687655154492</v>
      </c>
      <c r="CQ293" t="s">
        <v>25</v>
      </c>
      <c r="CR293">
        <v>0.16039598704897201</v>
      </c>
      <c r="CS293">
        <v>0.11336681681322566</v>
      </c>
      <c r="CT293">
        <v>0.17739898087119646</v>
      </c>
      <c r="CU293">
        <v>0.13721314541814014</v>
      </c>
      <c r="CV293">
        <v>2.2302296671848111E-2</v>
      </c>
      <c r="CW293">
        <v>2.9624553112528894E-2</v>
      </c>
      <c r="CX293">
        <v>0</v>
      </c>
      <c r="CY293">
        <v>0.15317287213780109</v>
      </c>
    </row>
    <row r="294" spans="1:103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48"/>
        <v>7.9910898316790346</v>
      </c>
      <c r="P294">
        <v>87.573686346689342</v>
      </c>
      <c r="Q294">
        <f>(P294-AVERAGE($P$318:$P$319))*F294</f>
        <v>11.478754651094972</v>
      </c>
      <c r="R294">
        <f t="shared" si="49"/>
        <v>22.216944485990268</v>
      </c>
      <c r="S294">
        <v>3.6</v>
      </c>
      <c r="T294">
        <v>3.4620000000000002</v>
      </c>
      <c r="U294">
        <v>5.0670000000000002</v>
      </c>
      <c r="V294">
        <f>(U294-$U$319)*F294</f>
        <v>8.5500000000000034E-2</v>
      </c>
      <c r="W294">
        <f t="shared" si="53"/>
        <v>0.165483870967742</v>
      </c>
      <c r="X294">
        <v>133.80622111462</v>
      </c>
      <c r="Y294">
        <v>10.4952519462087</v>
      </c>
      <c r="Z294">
        <f t="shared" si="54"/>
        <v>2.0712950357625224</v>
      </c>
      <c r="AA294">
        <f>(Z294-AVERAGE($Z$318:$Z$319))*F294</f>
        <v>5.4544399427152036E-2</v>
      </c>
      <c r="AB294">
        <f t="shared" si="78"/>
        <v>0.10556980534287491</v>
      </c>
      <c r="AC294">
        <v>7.21035359642205</v>
      </c>
      <c r="AD294">
        <v>1.93972572072559</v>
      </c>
      <c r="AE294">
        <v>0.42619379714278499</v>
      </c>
      <c r="AF294">
        <v>2.1305404655133701E-2</v>
      </c>
      <c r="AG294">
        <v>1.8717744148749899E-2</v>
      </c>
      <c r="AH294">
        <v>1.1382463872686599</v>
      </c>
      <c r="AI294">
        <f>(AH294-AVERAGE($AH$318:$AH$319))*F294</f>
        <v>1.7895696867659971E-2</v>
      </c>
      <c r="AJ294">
        <f t="shared" si="58"/>
        <v>3.4636832647083809E-2</v>
      </c>
      <c r="AK294">
        <v>0.53820609516514695</v>
      </c>
      <c r="AL294">
        <f>(AK294-AVERAGE($AK$318:$AK$319))*F294</f>
        <v>-8.5670477573653973E-3</v>
      </c>
      <c r="AM294">
        <f t="shared" si="60"/>
        <v>-1.6581382756191091E-2</v>
      </c>
      <c r="AN294">
        <v>1.3693475455644</v>
      </c>
      <c r="AO294">
        <f>(AN294-AVERAGE($AN$318:$AN$319))*F294</f>
        <v>1.3126573593895506E-2</v>
      </c>
      <c r="AP294">
        <f t="shared" si="62"/>
        <v>2.5406271472055819E-2</v>
      </c>
      <c r="AQ294">
        <v>3.8033818145113201</v>
      </c>
      <c r="AR294">
        <v>0.79181334347002397</v>
      </c>
      <c r="AS294">
        <f>(AR294-AVERAGE($AR$318:$AR$319))*F294</f>
        <v>-6.86457510816959E-3</v>
      </c>
      <c r="AT294">
        <f t="shared" si="64"/>
        <v>-1.3286274402908884E-2</v>
      </c>
      <c r="AU294">
        <v>0.804499503963372</v>
      </c>
      <c r="AV294">
        <v>0.45396293993153902</v>
      </c>
      <c r="AW294">
        <v>0.69041735203674803</v>
      </c>
      <c r="AX294">
        <v>0.13951635181838701</v>
      </c>
      <c r="AY294">
        <v>3.4888820493056499E-2</v>
      </c>
      <c r="AZ294">
        <v>0.91877108815507103</v>
      </c>
      <c r="BA294">
        <v>0.28617836488447601</v>
      </c>
      <c r="BB294" t="s">
        <v>25</v>
      </c>
      <c r="BC294">
        <v>0.263252765311695</v>
      </c>
      <c r="BD294">
        <v>0.21269201230770926</v>
      </c>
      <c r="BE294">
        <f>(BD294-AVERAGE($BD$318:$BD$319))*F294</f>
        <v>-1.3198944105341712E-2</v>
      </c>
      <c r="BF294">
        <f t="shared" si="66"/>
        <v>-2.5546343429693637E-2</v>
      </c>
      <c r="BG294">
        <v>0.91844527754176619</v>
      </c>
      <c r="BH294">
        <f>(BG294-AVERAGE($BG$318:$BG$319))*F294</f>
        <v>0.15534334269948386</v>
      </c>
      <c r="BI294">
        <f t="shared" si="68"/>
        <v>0.30066453425706552</v>
      </c>
      <c r="BJ294">
        <v>0.1140681290479027</v>
      </c>
      <c r="BK294">
        <f>(BJ294-AVERAGE($BJ$318:$BJ$319))*F294</f>
        <v>-1.8252328617061931E-2</v>
      </c>
      <c r="BL294">
        <f t="shared" si="70"/>
        <v>-3.5327087645926319E-2</v>
      </c>
      <c r="BM294">
        <v>6.8944507742269956E-2</v>
      </c>
      <c r="BN294">
        <f>(BM294-AVERAGE($BM$318:$BM$319))*F294</f>
        <v>2.5627744705308021E-3</v>
      </c>
      <c r="BO294">
        <f t="shared" si="72"/>
        <v>4.960208652640262E-3</v>
      </c>
      <c r="BP294">
        <v>9.7718564965120339E-2</v>
      </c>
      <c r="BQ294">
        <f>(BP294-AVERAGE($BP$318:$BP$319))*F294</f>
        <v>2.2681406571953733E-3</v>
      </c>
      <c r="BR294">
        <f t="shared" si="74"/>
        <v>4.3899496590878188E-3</v>
      </c>
      <c r="BS294">
        <v>0</v>
      </c>
      <c r="BT294">
        <v>0.24847131245327569</v>
      </c>
      <c r="BU294">
        <f>(BT294-AVERAGE($BT$318:$BT$319))*F294</f>
        <v>2.2347393347119469E-2</v>
      </c>
      <c r="BV294">
        <f t="shared" si="76"/>
        <v>4.3253019381521554E-2</v>
      </c>
      <c r="BW294">
        <v>134.66296799439399</v>
      </c>
      <c r="BX294">
        <v>6.6252516981160001</v>
      </c>
      <c r="BY294">
        <f>BX294/T294</f>
        <v>1.9137064408191795</v>
      </c>
      <c r="BZ294">
        <v>4.5876729177357403</v>
      </c>
      <c r="CA294">
        <v>1.3399308676094099</v>
      </c>
      <c r="CB294">
        <v>0.26771671160399602</v>
      </c>
      <c r="CC294">
        <v>2.02590502257348E-2</v>
      </c>
      <c r="CD294">
        <v>1.8236676274899999E-2</v>
      </c>
      <c r="CE294">
        <v>1.1108959725088901</v>
      </c>
      <c r="CF294">
        <v>0.592346839485278</v>
      </c>
      <c r="CG294">
        <v>1.25970431092121</v>
      </c>
      <c r="CH294">
        <v>3.0547383216848298</v>
      </c>
      <c r="CI294">
        <v>0.75337496019114802</v>
      </c>
      <c r="CJ294">
        <v>0.34124339721560398</v>
      </c>
      <c r="CK294">
        <v>0.124947241646686</v>
      </c>
      <c r="CL294">
        <v>0.18173172481195299</v>
      </c>
      <c r="CM294">
        <v>6.79952887009177E-2</v>
      </c>
      <c r="CN294">
        <v>1.62386094616251E-2</v>
      </c>
      <c r="CO294">
        <v>0.183518451794981</v>
      </c>
      <c r="CP294">
        <v>0.139687655154492</v>
      </c>
      <c r="CQ294" t="s">
        <v>25</v>
      </c>
      <c r="CR294">
        <v>0.16039598704897201</v>
      </c>
      <c r="CS294">
        <v>0.11336681681322566</v>
      </c>
      <c r="CT294">
        <v>0.17739898087119646</v>
      </c>
      <c r="CU294">
        <v>0.13721314541814014</v>
      </c>
      <c r="CV294">
        <v>2.2302296671848111E-2</v>
      </c>
      <c r="CW294">
        <v>2.9624553112528894E-2</v>
      </c>
      <c r="CX294">
        <v>0</v>
      </c>
      <c r="CY294">
        <v>0.15317287213780109</v>
      </c>
    </row>
    <row r="295" spans="1:103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79">(M295-AVERAGE(0,$M$319))*F295</f>
        <v>12.217046382755207</v>
      </c>
      <c r="O295">
        <f t="shared" si="48"/>
        <v>23.645896224687498</v>
      </c>
      <c r="P295">
        <v>142.98836397266504</v>
      </c>
      <c r="Q295">
        <f t="shared" ref="Q295:Q318" si="80">(P295-AVERAGE($P$318:$P$319))*F295</f>
        <v>28.10315793888768</v>
      </c>
      <c r="R295">
        <f t="shared" si="49"/>
        <v>54.393208913976153</v>
      </c>
      <c r="S295">
        <v>3.6</v>
      </c>
      <c r="T295">
        <v>3.4620000000000002</v>
      </c>
      <c r="U295">
        <v>5.5140000000000002</v>
      </c>
      <c r="V295">
        <f t="shared" ref="V295:V319" si="81">(U295-$U$319)*F295</f>
        <v>0.21960000000000005</v>
      </c>
      <c r="W295">
        <f t="shared" si="53"/>
        <v>0.42503225806451622</v>
      </c>
      <c r="X295">
        <v>136.21313904110801</v>
      </c>
      <c r="Y295">
        <v>10.5842263172493</v>
      </c>
      <c r="Z295">
        <f t="shared" si="54"/>
        <v>1.9195187372595754</v>
      </c>
      <c r="AA295">
        <f t="shared" ref="AA295:AA319" si="82">(Z295-AVERAGE($Z$318:$Z$319))*F295</f>
        <v>9.0115098762679532E-3</v>
      </c>
      <c r="AB295">
        <f t="shared" ref="AB295:AB320" si="83">AA295/I295*60</f>
        <v>1.7441632018583137E-2</v>
      </c>
      <c r="AC295">
        <v>7.4163933180667101</v>
      </c>
      <c r="AD295">
        <v>1.9827781846683401</v>
      </c>
      <c r="AE295">
        <v>0.429480366177175</v>
      </c>
      <c r="AF295">
        <v>2.16422359313314E-2</v>
      </c>
      <c r="AG295">
        <v>1.8673819522662401E-2</v>
      </c>
      <c r="AH295">
        <v>1.1589613953945801</v>
      </c>
      <c r="AI295">
        <f t="shared" ref="AI295:AI319" si="84">(AH295-AVERAGE($AH$318:$AH$319))*F295</f>
        <v>2.4110199305436029E-2</v>
      </c>
      <c r="AJ295">
        <f t="shared" si="58"/>
        <v>4.6664901881489085E-2</v>
      </c>
      <c r="AK295">
        <v>0.45033580264709999</v>
      </c>
      <c r="AL295">
        <f t="shared" ref="AL295:AL319" si="85">(AK295-AVERAGE($AK$318:$AK$319))*F295</f>
        <v>-3.4928135512779485E-2</v>
      </c>
      <c r="AM295">
        <f t="shared" si="60"/>
        <v>-6.7602842927960302E-2</v>
      </c>
      <c r="AN295">
        <v>1.4755789555080701</v>
      </c>
      <c r="AO295">
        <f t="shared" ref="AO295:AO318" si="86">(AN295-AVERAGE($AN$318:$AN$319))*F295</f>
        <v>4.499599657699653E-2</v>
      </c>
      <c r="AP295">
        <f t="shared" si="62"/>
        <v>8.7089025632896513E-2</v>
      </c>
      <c r="AQ295">
        <v>3.2789318563624099</v>
      </c>
      <c r="AR295">
        <v>0.766296815754828</v>
      </c>
      <c r="AS295">
        <f t="shared" ref="AS295:AS321" si="87">(AR295-AVERAGE($AR$318:$AR$319))*F295</f>
        <v>-1.4519533422728381E-2</v>
      </c>
      <c r="AT295">
        <f t="shared" si="64"/>
        <v>-2.8102322753667835E-2</v>
      </c>
      <c r="AU295">
        <v>0.77386505583879295</v>
      </c>
      <c r="AV295">
        <v>0.39971479219075401</v>
      </c>
      <c r="AW295">
        <v>0.76532455620829798</v>
      </c>
      <c r="AX295">
        <v>0.145465063077128</v>
      </c>
      <c r="AY295">
        <v>3.4386572682470098E-2</v>
      </c>
      <c r="AZ295">
        <v>0.79999244876350695</v>
      </c>
      <c r="BA295">
        <v>0.288286823414728</v>
      </c>
      <c r="BB295" t="s">
        <v>25</v>
      </c>
      <c r="BC295">
        <v>0.30433307004594201</v>
      </c>
      <c r="BD295">
        <v>0.26860065862369964</v>
      </c>
      <c r="BE295">
        <f t="shared" ref="BE295:BE319" si="88">(BD295-AVERAGE($BD$318:$BD$319))*F295</f>
        <v>3.573649789455402E-3</v>
      </c>
      <c r="BF295">
        <f t="shared" si="66"/>
        <v>6.9167415279781973E-3</v>
      </c>
      <c r="BG295">
        <v>0.80327603693320415</v>
      </c>
      <c r="BH295">
        <f t="shared" ref="BH295:BH318" si="89">(BG295-AVERAGE($BG$318:$BG$319))*F295</f>
        <v>0.12079257051691523</v>
      </c>
      <c r="BI295">
        <f t="shared" si="68"/>
        <v>0.23379207196822302</v>
      </c>
      <c r="BJ295">
        <v>0</v>
      </c>
      <c r="BK295">
        <f t="shared" ref="BK295:BK319" si="90">(BJ295-AVERAGE($BJ$318:$BJ$319))*F295</f>
        <v>-5.2472767331432739E-2</v>
      </c>
      <c r="BL295">
        <f t="shared" si="70"/>
        <v>-0.10156019483503111</v>
      </c>
      <c r="BM295">
        <v>8.6319967400363948E-2</v>
      </c>
      <c r="BN295">
        <f t="shared" ref="BN295:BN318" si="91">(BM295-AVERAGE($BM$318:$BM$319))*F295</f>
        <v>7.775412367958999E-3</v>
      </c>
      <c r="BO295">
        <f t="shared" si="72"/>
        <v>1.504918522830774E-2</v>
      </c>
      <c r="BP295">
        <v>0.36606029982595167</v>
      </c>
      <c r="BQ295">
        <f t="shared" ref="BQ295:BQ319" si="92">(BP295-AVERAGE($BP$318:$BP$319))*F295</f>
        <v>8.277066111544476E-2</v>
      </c>
      <c r="BR295">
        <f t="shared" si="74"/>
        <v>0.16020127957828018</v>
      </c>
      <c r="BS295">
        <v>0</v>
      </c>
      <c r="BT295">
        <v>0.25723052150893871</v>
      </c>
      <c r="BU295">
        <f t="shared" ref="BU295:BU320" si="93">(BT295-AVERAGE($BT$318:$BT$319))*F295</f>
        <v>2.4975156063818373E-2</v>
      </c>
      <c r="BV295">
        <f t="shared" si="76"/>
        <v>4.833901173642266E-2</v>
      </c>
      <c r="BW295">
        <v>134.66296799439399</v>
      </c>
      <c r="BX295">
        <v>6.6252516981160001</v>
      </c>
      <c r="BY295">
        <f>BX295/T295</f>
        <v>1.9137064408191795</v>
      </c>
      <c r="BZ295">
        <v>4.5876729177357403</v>
      </c>
      <c r="CA295">
        <v>1.3399308676094099</v>
      </c>
      <c r="CB295">
        <v>0.26771671160399602</v>
      </c>
      <c r="CC295">
        <v>2.02590502257348E-2</v>
      </c>
      <c r="CD295">
        <v>1.8236676274899999E-2</v>
      </c>
      <c r="CE295">
        <v>1.1108959725088901</v>
      </c>
      <c r="CF295">
        <v>0.592346839485278</v>
      </c>
      <c r="CG295">
        <v>1.25970431092121</v>
      </c>
      <c r="CH295">
        <v>3.0547383216848298</v>
      </c>
      <c r="CI295">
        <v>0.75337496019114802</v>
      </c>
      <c r="CJ295">
        <v>0.34124339721560398</v>
      </c>
      <c r="CK295">
        <v>0.124947241646686</v>
      </c>
      <c r="CL295">
        <v>0.18173172481195299</v>
      </c>
      <c r="CM295">
        <v>6.79952887009177E-2</v>
      </c>
      <c r="CN295">
        <v>1.62386094616251E-2</v>
      </c>
      <c r="CO295">
        <v>0.183518451794981</v>
      </c>
      <c r="CP295">
        <v>0.139687655154492</v>
      </c>
      <c r="CQ295" t="s">
        <v>25</v>
      </c>
      <c r="CR295">
        <v>0.16039598704897201</v>
      </c>
      <c r="CS295">
        <v>0.11336681681322566</v>
      </c>
      <c r="CT295">
        <v>0.17739898087119646</v>
      </c>
      <c r="CU295">
        <v>0.13721314541814014</v>
      </c>
      <c r="CV295">
        <v>2.2302296671848111E-2</v>
      </c>
      <c r="CW295">
        <v>2.9624553112528894E-2</v>
      </c>
      <c r="CX295">
        <v>0</v>
      </c>
      <c r="CY295">
        <v>0.15317287213780109</v>
      </c>
    </row>
    <row r="296" spans="1:103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79"/>
        <v>38.309287157633612</v>
      </c>
      <c r="O296">
        <f t="shared" si="48"/>
        <v>74.147007401871505</v>
      </c>
      <c r="P296">
        <v>222.15218915263031</v>
      </c>
      <c r="Q296">
        <f t="shared" si="80"/>
        <v>345.68203661918176</v>
      </c>
      <c r="R296">
        <f t="shared" si="49"/>
        <v>669.06200635970663</v>
      </c>
      <c r="S296">
        <v>3.6</v>
      </c>
      <c r="T296">
        <v>3.4620000000000002</v>
      </c>
      <c r="U296">
        <v>4.7850000000000001</v>
      </c>
      <c r="V296">
        <f t="shared" si="81"/>
        <v>6.0000000000002274E-3</v>
      </c>
      <c r="W296">
        <f t="shared" si="53"/>
        <v>1.1612903225806891E-2</v>
      </c>
      <c r="X296">
        <v>132.99888601021601</v>
      </c>
      <c r="Y296">
        <v>10.048469037310999</v>
      </c>
      <c r="Z296">
        <f t="shared" si="54"/>
        <v>2.0999935292185996</v>
      </c>
      <c r="AA296">
        <f t="shared" si="82"/>
        <v>0.42102631642650135</v>
      </c>
      <c r="AB296">
        <f t="shared" si="83"/>
        <v>0.8148896446964542</v>
      </c>
      <c r="AC296">
        <v>7.1469868285040299</v>
      </c>
      <c r="AD296">
        <v>1.7622312224465699</v>
      </c>
      <c r="AE296">
        <v>0.34748264829044101</v>
      </c>
      <c r="AF296">
        <v>1.7761884660100799E-2</v>
      </c>
      <c r="AG296">
        <v>1.9691182439785401E-2</v>
      </c>
      <c r="AH296">
        <v>0.90202224850720503</v>
      </c>
      <c r="AI296">
        <f t="shared" si="84"/>
        <v>-0.35314363173850993</v>
      </c>
      <c r="AJ296">
        <f t="shared" si="58"/>
        <v>-0.68350380336485794</v>
      </c>
      <c r="AK296">
        <v>0.39190806316646698</v>
      </c>
      <c r="AL296">
        <f t="shared" si="85"/>
        <v>-0.34970971571312925</v>
      </c>
      <c r="AM296">
        <f t="shared" si="60"/>
        <v>-0.67685751428347596</v>
      </c>
      <c r="AN296">
        <v>1.488635983212</v>
      </c>
      <c r="AO296">
        <f t="shared" si="86"/>
        <v>0.32608736592117005</v>
      </c>
      <c r="AP296">
        <f t="shared" si="62"/>
        <v>0.63113683726678071</v>
      </c>
      <c r="AQ296">
        <v>-10.0489523178365</v>
      </c>
      <c r="AR296">
        <v>1.11051003087163</v>
      </c>
      <c r="AS296">
        <f t="shared" si="87"/>
        <v>0.59162954074874818</v>
      </c>
      <c r="AT296">
        <f t="shared" si="64"/>
        <v>1.1450894337072546</v>
      </c>
      <c r="AU296">
        <v>0.63909499024877903</v>
      </c>
      <c r="AV296">
        <v>0.283011105175766</v>
      </c>
      <c r="AW296">
        <v>0.45754085442992198</v>
      </c>
      <c r="AX296">
        <v>0.13031192632399199</v>
      </c>
      <c r="AY296">
        <v>2.8535340803855998E-2</v>
      </c>
      <c r="AZ296">
        <v>0.44898682517801503</v>
      </c>
      <c r="BA296">
        <v>-1.08780111475901E-2</v>
      </c>
      <c r="BB296" t="s">
        <v>25</v>
      </c>
      <c r="BC296">
        <v>-0.41304309926698202</v>
      </c>
      <c r="BD296">
        <v>0.22924691573571723</v>
      </c>
      <c r="BE296">
        <f t="shared" si="88"/>
        <v>-5.4883153846262134E-2</v>
      </c>
      <c r="BF296">
        <f t="shared" si="66"/>
        <v>-0.10622545905728155</v>
      </c>
      <c r="BG296">
        <v>0.42853719303728199</v>
      </c>
      <c r="BH296">
        <f t="shared" si="89"/>
        <v>5.5806115654257304E-2</v>
      </c>
      <c r="BI296">
        <f t="shared" si="68"/>
        <v>0.10801183675017544</v>
      </c>
      <c r="BJ296">
        <v>0.17010533857698351</v>
      </c>
      <c r="BK296">
        <f t="shared" si="90"/>
        <v>-9.607771722251246E-3</v>
      </c>
      <c r="BL296">
        <f t="shared" si="70"/>
        <v>-1.859568720435725E-2</v>
      </c>
      <c r="BM296">
        <v>4.7388330615945336E-2</v>
      </c>
      <c r="BN296">
        <f t="shared" si="91"/>
        <v>-2.6027191115777226E-2</v>
      </c>
      <c r="BO296">
        <f t="shared" si="72"/>
        <v>-5.0375208611181728E-2</v>
      </c>
      <c r="BP296">
        <v>0.21214328922642667</v>
      </c>
      <c r="BQ296">
        <f t="shared" si="92"/>
        <v>0.24397038623724848</v>
      </c>
      <c r="BR296">
        <f t="shared" si="74"/>
        <v>0.47220074755596486</v>
      </c>
      <c r="BS296">
        <v>0</v>
      </c>
      <c r="BT296">
        <v>0</v>
      </c>
      <c r="BU296">
        <f t="shared" si="93"/>
        <v>-0.3479600025924216</v>
      </c>
      <c r="BV296">
        <f t="shared" si="76"/>
        <v>-0.67347097275952561</v>
      </c>
      <c r="BW296">
        <v>134.66296799439399</v>
      </c>
      <c r="BX296">
        <v>6.6252516981160001</v>
      </c>
      <c r="BY296">
        <f>BX296/T296</f>
        <v>1.9137064408191795</v>
      </c>
      <c r="BZ296">
        <v>4.5876729177357403</v>
      </c>
      <c r="CA296">
        <v>1.3399308676094099</v>
      </c>
      <c r="CB296">
        <v>0.26771671160399602</v>
      </c>
      <c r="CC296">
        <v>2.02590502257348E-2</v>
      </c>
      <c r="CD296">
        <v>1.8236676274899999E-2</v>
      </c>
      <c r="CE296">
        <v>1.1108959725088901</v>
      </c>
      <c r="CF296">
        <v>0.592346839485278</v>
      </c>
      <c r="CG296">
        <v>1.25970431092121</v>
      </c>
      <c r="CH296">
        <v>3.0547383216848298</v>
      </c>
      <c r="CI296">
        <v>0.75337496019114802</v>
      </c>
      <c r="CJ296">
        <v>0.34124339721560398</v>
      </c>
      <c r="CK296">
        <v>0.124947241646686</v>
      </c>
      <c r="CL296">
        <v>0.18173172481195299</v>
      </c>
      <c r="CM296">
        <v>6.79952887009177E-2</v>
      </c>
      <c r="CN296">
        <v>1.62386094616251E-2</v>
      </c>
      <c r="CO296">
        <v>0.183518451794981</v>
      </c>
      <c r="CP296">
        <v>0.139687655154492</v>
      </c>
      <c r="CQ296" t="s">
        <v>25</v>
      </c>
      <c r="CR296">
        <v>0.16039598704897201</v>
      </c>
      <c r="CS296">
        <v>0.11336681681322566</v>
      </c>
      <c r="CT296">
        <v>0.17739898087119646</v>
      </c>
      <c r="CU296">
        <v>0.13721314541814014</v>
      </c>
      <c r="CV296">
        <v>2.2302296671848111E-2</v>
      </c>
      <c r="CW296">
        <v>2.9624553112528894E-2</v>
      </c>
      <c r="CX296">
        <v>0</v>
      </c>
      <c r="CY296">
        <v>0.15317287213780109</v>
      </c>
    </row>
    <row r="297" spans="1:103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79"/>
        <v>25.984233235519014</v>
      </c>
      <c r="O297">
        <f t="shared" si="48"/>
        <v>48.720437316598151</v>
      </c>
      <c r="P297">
        <v>132.43318728200302</v>
      </c>
      <c r="Q297">
        <f t="shared" si="80"/>
        <v>166.24403287792717</v>
      </c>
      <c r="R297">
        <f t="shared" si="49"/>
        <v>311.70756164611345</v>
      </c>
      <c r="S297">
        <v>3.6</v>
      </c>
      <c r="T297">
        <v>3.4620000000000002</v>
      </c>
      <c r="U297">
        <v>4.8650000000000002</v>
      </c>
      <c r="V297">
        <f t="shared" si="81"/>
        <v>0.16600000000000037</v>
      </c>
      <c r="W297">
        <f t="shared" si="53"/>
        <v>0.31125000000000069</v>
      </c>
      <c r="X297">
        <v>132.99888601021601</v>
      </c>
      <c r="Y297">
        <v>10.398735024338301</v>
      </c>
      <c r="Z297">
        <f t="shared" si="54"/>
        <v>2.1374583811589516</v>
      </c>
      <c r="AA297">
        <f t="shared" si="82"/>
        <v>0.49595602030720531</v>
      </c>
      <c r="AB297">
        <f t="shared" si="83"/>
        <v>0.92991753807600996</v>
      </c>
      <c r="AC297">
        <v>7.4084356532155704</v>
      </c>
      <c r="AD297">
        <v>1.9130147446793</v>
      </c>
      <c r="AE297">
        <v>0.41473740699223299</v>
      </c>
      <c r="AF297">
        <v>1.78858217663188E-2</v>
      </c>
      <c r="AG297">
        <v>1.9280867513317299E-2</v>
      </c>
      <c r="AH297">
        <v>0.92764611104583805</v>
      </c>
      <c r="AI297">
        <f t="shared" si="84"/>
        <v>-0.30189590666124388</v>
      </c>
      <c r="AJ297">
        <f t="shared" si="58"/>
        <v>-0.56605482498983228</v>
      </c>
      <c r="AK297">
        <v>0.33733729696540798</v>
      </c>
      <c r="AL297">
        <f t="shared" si="85"/>
        <v>-0.45885124811524725</v>
      </c>
      <c r="AM297">
        <f t="shared" si="60"/>
        <v>-0.86034609021608854</v>
      </c>
      <c r="AN297">
        <v>1.5828088091032</v>
      </c>
      <c r="AO297">
        <f t="shared" si="86"/>
        <v>0.51443301770357008</v>
      </c>
      <c r="AP297">
        <f t="shared" si="62"/>
        <v>0.96456190819419385</v>
      </c>
      <c r="AQ297">
        <v>-13.763089120205199</v>
      </c>
      <c r="AR297">
        <v>1.07835093765951</v>
      </c>
      <c r="AS297">
        <f t="shared" si="87"/>
        <v>0.52731135432450804</v>
      </c>
      <c r="AT297">
        <f t="shared" si="64"/>
        <v>0.98870878935845252</v>
      </c>
      <c r="AU297">
        <v>0.68585147924827405</v>
      </c>
      <c r="AV297">
        <v>0.37466191105369301</v>
      </c>
      <c r="AW297">
        <v>0.75636798135257499</v>
      </c>
      <c r="AX297">
        <v>0.13357202592023301</v>
      </c>
      <c r="AY297">
        <v>2.99313023792569E-2</v>
      </c>
      <c r="AZ297">
        <v>0.68498793790115298</v>
      </c>
      <c r="BA297">
        <v>5.2324277157662002E-3</v>
      </c>
      <c r="BB297" t="s">
        <v>25</v>
      </c>
      <c r="BC297">
        <v>-0.395591827917053</v>
      </c>
      <c r="BD297">
        <v>0.25920259365679404</v>
      </c>
      <c r="BE297">
        <f t="shared" si="88"/>
        <v>5.0282019958914903E-3</v>
      </c>
      <c r="BF297">
        <f t="shared" si="66"/>
        <v>9.4278787422965443E-3</v>
      </c>
      <c r="BG297">
        <v>0.64368486123304625</v>
      </c>
      <c r="BH297">
        <f t="shared" si="89"/>
        <v>0.48610145204578581</v>
      </c>
      <c r="BI297">
        <f t="shared" si="68"/>
        <v>0.91144022258584845</v>
      </c>
      <c r="BJ297">
        <v>8.1635367667725993E-3</v>
      </c>
      <c r="BK297">
        <f t="shared" si="90"/>
        <v>-0.33349137534267309</v>
      </c>
      <c r="BL297">
        <f t="shared" si="70"/>
        <v>-0.62529632876751207</v>
      </c>
      <c r="BM297">
        <v>7.0256268083309897E-2</v>
      </c>
      <c r="BN297">
        <f t="shared" si="91"/>
        <v>1.9708683818951897E-2</v>
      </c>
      <c r="BO297">
        <f t="shared" si="72"/>
        <v>3.6953782160534805E-2</v>
      </c>
      <c r="BP297">
        <v>0.41917992364882062</v>
      </c>
      <c r="BQ297">
        <f t="shared" si="92"/>
        <v>0.65804365508203633</v>
      </c>
      <c r="BR297">
        <f t="shared" si="74"/>
        <v>1.2338318532788182</v>
      </c>
      <c r="BS297">
        <v>0</v>
      </c>
      <c r="BT297">
        <v>0</v>
      </c>
      <c r="BU297">
        <f t="shared" si="93"/>
        <v>-0.3479600025924216</v>
      </c>
      <c r="BV297">
        <f t="shared" si="76"/>
        <v>-0.65242500486079047</v>
      </c>
      <c r="BW297">
        <v>134.66296799439399</v>
      </c>
      <c r="BX297">
        <v>6.6252516981160001</v>
      </c>
      <c r="BY297">
        <f>BX297/T297</f>
        <v>1.9137064408191795</v>
      </c>
      <c r="BZ297">
        <v>4.5876729177357403</v>
      </c>
      <c r="CA297">
        <v>1.3399308676094099</v>
      </c>
      <c r="CB297">
        <v>0.26771671160399602</v>
      </c>
      <c r="CC297">
        <v>2.02590502257348E-2</v>
      </c>
      <c r="CD297">
        <v>1.8236676274899999E-2</v>
      </c>
      <c r="CE297">
        <v>1.1108959725088901</v>
      </c>
      <c r="CF297">
        <v>0.592346839485278</v>
      </c>
      <c r="CG297">
        <v>1.25970431092121</v>
      </c>
      <c r="CH297">
        <v>3.0547383216848298</v>
      </c>
      <c r="CI297">
        <v>0.75337496019114802</v>
      </c>
      <c r="CJ297">
        <v>0.34124339721560398</v>
      </c>
      <c r="CK297">
        <v>0.124947241646686</v>
      </c>
      <c r="CL297">
        <v>0.18173172481195299</v>
      </c>
      <c r="CM297">
        <v>6.79952887009177E-2</v>
      </c>
      <c r="CN297">
        <v>1.62386094616251E-2</v>
      </c>
      <c r="CO297">
        <v>0.183518451794981</v>
      </c>
      <c r="CP297">
        <v>0.139687655154492</v>
      </c>
      <c r="CQ297" t="s">
        <v>25</v>
      </c>
      <c r="CR297">
        <v>0.16039598704897201</v>
      </c>
      <c r="CS297">
        <v>0.11336681681322566</v>
      </c>
      <c r="CT297">
        <v>0.17739898087119646</v>
      </c>
      <c r="CU297">
        <v>0.13721314541814014</v>
      </c>
      <c r="CV297">
        <v>2.2302296671848111E-2</v>
      </c>
      <c r="CW297">
        <v>2.9624553112528894E-2</v>
      </c>
      <c r="CX297">
        <v>0</v>
      </c>
      <c r="CY297">
        <v>0.15317287213780109</v>
      </c>
    </row>
    <row r="298" spans="1:103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79"/>
        <v>29.065496716047662</v>
      </c>
      <c r="O298">
        <f t="shared" si="48"/>
        <v>52.846357665541206</v>
      </c>
      <c r="P298">
        <v>185.20907073531322</v>
      </c>
      <c r="Q298">
        <f t="shared" si="80"/>
        <v>271.79579978454757</v>
      </c>
      <c r="R298">
        <f t="shared" si="49"/>
        <v>494.17418142645016</v>
      </c>
      <c r="S298">
        <v>3.6</v>
      </c>
      <c r="T298">
        <v>3.4620000000000002</v>
      </c>
      <c r="U298">
        <v>4.9400000000000004</v>
      </c>
      <c r="V298">
        <f t="shared" si="81"/>
        <v>0.31600000000000072</v>
      </c>
      <c r="W298">
        <f t="shared" si="53"/>
        <v>0.57454545454545591</v>
      </c>
      <c r="X298">
        <v>139.73554711723699</v>
      </c>
      <c r="Y298">
        <v>10.506103572951099</v>
      </c>
      <c r="Z298">
        <f t="shared" si="54"/>
        <v>2.1267416139577122</v>
      </c>
      <c r="AA298">
        <f t="shared" si="82"/>
        <v>0.47452248590472657</v>
      </c>
      <c r="AB298">
        <f t="shared" si="83"/>
        <v>0.86276815619041192</v>
      </c>
      <c r="AC298">
        <v>7.2503425724895498</v>
      </c>
      <c r="AD298">
        <v>1.95797468218905</v>
      </c>
      <c r="AE298">
        <v>0.43563852085141502</v>
      </c>
      <c r="AF298">
        <v>2.0997188474426599E-2</v>
      </c>
      <c r="AG298">
        <v>1.8107097108683901E-2</v>
      </c>
      <c r="AH298">
        <v>1.15961097178612</v>
      </c>
      <c r="AI298">
        <f t="shared" si="84"/>
        <v>0.16203381481932011</v>
      </c>
      <c r="AJ298">
        <f t="shared" si="58"/>
        <v>0.29460693603512744</v>
      </c>
      <c r="AK298">
        <v>0.42666338749302002</v>
      </c>
      <c r="AL298">
        <f t="shared" si="85"/>
        <v>-0.28019906706002318</v>
      </c>
      <c r="AM298">
        <f t="shared" si="60"/>
        <v>-0.50945284920004208</v>
      </c>
      <c r="AN298">
        <v>1.61461575440519</v>
      </c>
      <c r="AO298">
        <f t="shared" si="86"/>
        <v>0.57804690830755012</v>
      </c>
      <c r="AP298">
        <f t="shared" si="62"/>
        <v>1.0509943787410003</v>
      </c>
      <c r="AQ298">
        <v>4.1288113125324504</v>
      </c>
      <c r="AR298">
        <v>0.80502304743470199</v>
      </c>
      <c r="AS298">
        <f t="shared" si="87"/>
        <v>-1.9344426125107894E-2</v>
      </c>
      <c r="AT298">
        <f t="shared" si="64"/>
        <v>-3.5171683863832535E-2</v>
      </c>
      <c r="AU298">
        <v>0.75219472765361794</v>
      </c>
      <c r="AV298">
        <v>0.26595337151857101</v>
      </c>
      <c r="AW298">
        <v>0.82469004789285005</v>
      </c>
      <c r="AX298">
        <v>0.14067656425636799</v>
      </c>
      <c r="AY298">
        <v>3.4904134418427699E-2</v>
      </c>
      <c r="AZ298">
        <v>0.83371627072506804</v>
      </c>
      <c r="BA298">
        <v>0.24554733054060501</v>
      </c>
      <c r="BB298" t="s">
        <v>25</v>
      </c>
      <c r="BC298">
        <v>0.228715017967661</v>
      </c>
      <c r="BD298">
        <v>0.24235571385732385</v>
      </c>
      <c r="BE298">
        <f t="shared" si="88"/>
        <v>-2.8665557603048897E-2</v>
      </c>
      <c r="BF298">
        <f t="shared" si="66"/>
        <v>-5.2119195641907083E-2</v>
      </c>
      <c r="BG298">
        <v>0.81015545277611811</v>
      </c>
      <c r="BH298">
        <f t="shared" si="89"/>
        <v>0.81904263513192954</v>
      </c>
      <c r="BI298">
        <f t="shared" si="68"/>
        <v>1.4891684275125991</v>
      </c>
      <c r="BJ298">
        <v>0</v>
      </c>
      <c r="BK298">
        <f t="shared" si="90"/>
        <v>-0.34981844887621827</v>
      </c>
      <c r="BL298">
        <f t="shared" si="70"/>
        <v>-0.63603354341130602</v>
      </c>
      <c r="BM298">
        <v>8.6178422553479586E-2</v>
      </c>
      <c r="BN298">
        <f t="shared" si="91"/>
        <v>5.1552992759291275E-2</v>
      </c>
      <c r="BO298">
        <f t="shared" si="72"/>
        <v>9.3732714107802317E-2</v>
      </c>
      <c r="BP298">
        <v>0.40688042800387503</v>
      </c>
      <c r="BQ298">
        <f t="shared" si="92"/>
        <v>0.63344466379214515</v>
      </c>
      <c r="BR298">
        <f t="shared" si="74"/>
        <v>1.1517175705311729</v>
      </c>
      <c r="BS298">
        <v>0</v>
      </c>
      <c r="BT298">
        <v>0.17548792393048532</v>
      </c>
      <c r="BU298">
        <f t="shared" si="93"/>
        <v>3.0158452685490333E-3</v>
      </c>
      <c r="BV298">
        <f t="shared" si="76"/>
        <v>5.4833550337255151E-3</v>
      </c>
      <c r="BW298">
        <v>134.66296799439399</v>
      </c>
      <c r="BX298">
        <v>6.6252516981160001</v>
      </c>
      <c r="BY298">
        <f>BX298/T298</f>
        <v>1.9137064408191795</v>
      </c>
      <c r="BZ298">
        <v>4.5876729177357403</v>
      </c>
      <c r="CA298">
        <v>1.3399308676094099</v>
      </c>
      <c r="CB298">
        <v>0.26771671160399602</v>
      </c>
      <c r="CC298">
        <v>2.02590502257348E-2</v>
      </c>
      <c r="CD298">
        <v>1.8236676274899999E-2</v>
      </c>
      <c r="CE298">
        <v>1.1108959725088901</v>
      </c>
      <c r="CF298">
        <v>0.592346839485278</v>
      </c>
      <c r="CG298">
        <v>1.25970431092121</v>
      </c>
      <c r="CH298">
        <v>3.0547383216848298</v>
      </c>
      <c r="CI298">
        <v>0.75337496019114802</v>
      </c>
      <c r="CJ298">
        <v>0.34124339721560398</v>
      </c>
      <c r="CK298">
        <v>0.124947241646686</v>
      </c>
      <c r="CL298">
        <v>0.18173172481195299</v>
      </c>
      <c r="CM298">
        <v>6.79952887009177E-2</v>
      </c>
      <c r="CN298">
        <v>1.62386094616251E-2</v>
      </c>
      <c r="CO298">
        <v>0.183518451794981</v>
      </c>
      <c r="CP298">
        <v>0.139687655154492</v>
      </c>
      <c r="CQ298" t="s">
        <v>25</v>
      </c>
      <c r="CR298">
        <v>0.16039598704897201</v>
      </c>
      <c r="CS298">
        <v>0.11336681681322566</v>
      </c>
      <c r="CT298">
        <v>0.17739898087119646</v>
      </c>
      <c r="CU298">
        <v>0.13721314541814014</v>
      </c>
      <c r="CV298">
        <v>2.2302296671848111E-2</v>
      </c>
      <c r="CW298">
        <v>2.9624553112528894E-2</v>
      </c>
      <c r="CX298">
        <v>0</v>
      </c>
      <c r="CY298">
        <v>0.15317287213780109</v>
      </c>
    </row>
    <row r="299" spans="1:103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79"/>
        <v>85.195302061208267</v>
      </c>
      <c r="O299">
        <f t="shared" si="48"/>
        <v>164.89413302169342</v>
      </c>
      <c r="P299">
        <v>187.8478649079787</v>
      </c>
      <c r="Q299">
        <f t="shared" si="80"/>
        <v>415.61008219481778</v>
      </c>
      <c r="R299">
        <f t="shared" si="49"/>
        <v>804.40661069964733</v>
      </c>
      <c r="S299">
        <v>3.6</v>
      </c>
      <c r="T299">
        <v>3.4620000000000002</v>
      </c>
      <c r="U299">
        <v>5.7240000000000002</v>
      </c>
      <c r="V299">
        <f t="shared" si="81"/>
        <v>2.8260000000000005</v>
      </c>
      <c r="W299">
        <f t="shared" si="53"/>
        <v>5.4696774193548396</v>
      </c>
      <c r="X299">
        <v>135.766091749205</v>
      </c>
      <c r="Y299">
        <v>10.988542401035801</v>
      </c>
      <c r="Z299">
        <f t="shared" si="54"/>
        <v>1.9197313768406361</v>
      </c>
      <c r="AA299">
        <f t="shared" si="82"/>
        <v>9.0753017505861511E-2</v>
      </c>
      <c r="AB299">
        <f t="shared" si="83"/>
        <v>0.17565100162424807</v>
      </c>
      <c r="AC299">
        <v>7.8456484009860397</v>
      </c>
      <c r="AD299">
        <v>2.1860195448041102</v>
      </c>
      <c r="AE299">
        <v>0.58171665654992799</v>
      </c>
      <c r="AF299">
        <v>1.8566053151328601E-2</v>
      </c>
      <c r="AG299">
        <v>1.61778013600281E-2</v>
      </c>
      <c r="AH299">
        <v>1.14762523894015</v>
      </c>
      <c r="AI299">
        <f t="shared" si="84"/>
        <v>0.20709352369107004</v>
      </c>
      <c r="AJ299">
        <f t="shared" si="58"/>
        <v>0.40082617488594197</v>
      </c>
      <c r="AK299">
        <v>0.56335050447910895</v>
      </c>
      <c r="AL299">
        <f t="shared" si="85"/>
        <v>-1.0237249631767975E-2</v>
      </c>
      <c r="AM299">
        <f t="shared" si="60"/>
        <v>-1.9814031545357373E-2</v>
      </c>
      <c r="AN299">
        <v>1.38873923641887</v>
      </c>
      <c r="AO299">
        <f t="shared" si="86"/>
        <v>0.18944080850236511</v>
      </c>
      <c r="AP299">
        <f t="shared" si="62"/>
        <v>0.36665962935941637</v>
      </c>
      <c r="AQ299">
        <v>2.7816478831650899</v>
      </c>
      <c r="AR299">
        <v>0.73556501533319896</v>
      </c>
      <c r="AS299">
        <f t="shared" si="87"/>
        <v>-0.23739073549217093</v>
      </c>
      <c r="AT299">
        <f t="shared" si="64"/>
        <v>-0.45946593966226629</v>
      </c>
      <c r="AU299">
        <v>0.71680636233889194</v>
      </c>
      <c r="AV299">
        <v>0.44023558010962199</v>
      </c>
      <c r="AW299">
        <v>0.472347002265391</v>
      </c>
      <c r="AX299">
        <v>0.149008778270947</v>
      </c>
      <c r="AY299">
        <v>3.9583263012633797E-2</v>
      </c>
      <c r="AZ299">
        <v>0.49684099803527298</v>
      </c>
      <c r="BA299">
        <v>0.32924614915168399</v>
      </c>
      <c r="BB299" t="s">
        <v>25</v>
      </c>
      <c r="BC299">
        <v>0.40693176905022699</v>
      </c>
      <c r="BD299">
        <v>0.26802146278364458</v>
      </c>
      <c r="BE299">
        <f t="shared" si="88"/>
        <v>3.3998910374388847E-2</v>
      </c>
      <c r="BF299">
        <f t="shared" si="66"/>
        <v>6.5804342660107443E-2</v>
      </c>
      <c r="BG299">
        <v>0.50588815598858461</v>
      </c>
      <c r="BH299">
        <f t="shared" si="89"/>
        <v>0.3157620623352938</v>
      </c>
      <c r="BI299">
        <f t="shared" si="68"/>
        <v>0.61115237871347194</v>
      </c>
      <c r="BJ299">
        <v>0.16522329041501613</v>
      </c>
      <c r="BK299">
        <f t="shared" si="90"/>
        <v>-2.9057802069279021E-2</v>
      </c>
      <c r="BL299">
        <f t="shared" si="70"/>
        <v>-5.624090723086262E-2</v>
      </c>
      <c r="BM299">
        <v>6.0376504459692053E-2</v>
      </c>
      <c r="BN299">
        <f t="shared" si="91"/>
        <v>-7.626514242568827E-5</v>
      </c>
      <c r="BO299">
        <f t="shared" si="72"/>
        <v>-1.4760995308197732E-4</v>
      </c>
      <c r="BP299">
        <v>0.14638107842927847</v>
      </c>
      <c r="BQ299">
        <f t="shared" si="92"/>
        <v>0.16866894696442813</v>
      </c>
      <c r="BR299">
        <f t="shared" si="74"/>
        <v>0.32645602638276416</v>
      </c>
      <c r="BS299">
        <v>0</v>
      </c>
      <c r="BT299">
        <v>0.37057582503842845</v>
      </c>
      <c r="BU299">
        <f t="shared" si="93"/>
        <v>0.58978747122665298</v>
      </c>
      <c r="BV299">
        <f t="shared" si="76"/>
        <v>1.1415241378580381</v>
      </c>
      <c r="BW299">
        <v>134.66296799439399</v>
      </c>
      <c r="BX299">
        <v>6.6252516981160001</v>
      </c>
      <c r="BY299">
        <f>BX299/T299</f>
        <v>1.9137064408191795</v>
      </c>
      <c r="BZ299">
        <v>4.5876729177357403</v>
      </c>
      <c r="CA299">
        <v>1.3399308676094099</v>
      </c>
      <c r="CB299">
        <v>0.26771671160399602</v>
      </c>
      <c r="CC299">
        <v>2.02590502257348E-2</v>
      </c>
      <c r="CD299">
        <v>1.8236676274899999E-2</v>
      </c>
      <c r="CE299">
        <v>1.1108959725088901</v>
      </c>
      <c r="CF299">
        <v>0.592346839485278</v>
      </c>
      <c r="CG299">
        <v>1.25970431092121</v>
      </c>
      <c r="CH299">
        <v>3.0547383216848298</v>
      </c>
      <c r="CI299">
        <v>0.75337496019114802</v>
      </c>
      <c r="CJ299">
        <v>0.34124339721560398</v>
      </c>
      <c r="CK299">
        <v>0.124947241646686</v>
      </c>
      <c r="CL299">
        <v>0.18173172481195299</v>
      </c>
      <c r="CM299">
        <v>6.79952887009177E-2</v>
      </c>
      <c r="CN299">
        <v>1.62386094616251E-2</v>
      </c>
      <c r="CO299">
        <v>0.183518451794981</v>
      </c>
      <c r="CP299">
        <v>0.139687655154492</v>
      </c>
      <c r="CQ299" t="s">
        <v>25</v>
      </c>
      <c r="CR299">
        <v>0.16039598704897201</v>
      </c>
      <c r="CS299">
        <v>0.11336681681322566</v>
      </c>
      <c r="CT299">
        <v>0.17739898087119646</v>
      </c>
      <c r="CU299">
        <v>0.13721314541814014</v>
      </c>
      <c r="CV299">
        <v>2.2302296671848111E-2</v>
      </c>
      <c r="CW299">
        <v>2.9624553112528894E-2</v>
      </c>
      <c r="CX299">
        <v>0</v>
      </c>
      <c r="CY299">
        <v>0.15317287213780109</v>
      </c>
    </row>
    <row r="300" spans="1:103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79"/>
        <v>92.128144892397742</v>
      </c>
      <c r="O300">
        <f t="shared" si="48"/>
        <v>178.31253850141499</v>
      </c>
      <c r="P300">
        <v>198.4030415986407</v>
      </c>
      <c r="Q300">
        <f t="shared" si="80"/>
        <v>447.27561226680382</v>
      </c>
      <c r="R300">
        <f t="shared" si="49"/>
        <v>865.69473341962032</v>
      </c>
      <c r="S300">
        <v>3.6</v>
      </c>
      <c r="T300">
        <v>3.4620000000000002</v>
      </c>
      <c r="U300">
        <v>4.8710000000000004</v>
      </c>
      <c r="V300">
        <f t="shared" si="81"/>
        <v>0.26700000000000124</v>
      </c>
      <c r="W300">
        <f t="shared" si="53"/>
        <v>0.51677419354838949</v>
      </c>
      <c r="X300">
        <v>139.630873748375</v>
      </c>
      <c r="Y300">
        <v>10.187979463644201</v>
      </c>
      <c r="Z300">
        <f t="shared" si="54"/>
        <v>2.0915580914892629</v>
      </c>
      <c r="AA300">
        <f t="shared" si="82"/>
        <v>0.60623316145174178</v>
      </c>
      <c r="AB300">
        <f t="shared" si="83"/>
        <v>1.1733545060356292</v>
      </c>
      <c r="AC300">
        <v>7.2591925470266503</v>
      </c>
      <c r="AD300">
        <v>1.82461910992779</v>
      </c>
      <c r="AE300">
        <v>0.38365450841110799</v>
      </c>
      <c r="AF300">
        <v>1.7680865905895699E-2</v>
      </c>
      <c r="AG300">
        <v>1.78367564923619E-2</v>
      </c>
      <c r="AH300">
        <v>0.99126014942610197</v>
      </c>
      <c r="AI300">
        <f t="shared" si="84"/>
        <v>-0.26200174485107408</v>
      </c>
      <c r="AJ300">
        <f t="shared" si="58"/>
        <v>-0.50710015132465958</v>
      </c>
      <c r="AK300">
        <v>0.53382509390481203</v>
      </c>
      <c r="AL300">
        <f t="shared" si="85"/>
        <v>-9.8813481354658728E-2</v>
      </c>
      <c r="AM300">
        <f t="shared" si="60"/>
        <v>-0.19125189939611367</v>
      </c>
      <c r="AN300">
        <v>1.2547230509893501</v>
      </c>
      <c r="AO300">
        <f t="shared" si="86"/>
        <v>-0.21260774778619451</v>
      </c>
      <c r="AP300">
        <f t="shared" si="62"/>
        <v>-0.41149886668295715</v>
      </c>
      <c r="AQ300">
        <v>3.94905443851825</v>
      </c>
      <c r="AR300">
        <v>0.79794120019835502</v>
      </c>
      <c r="AS300">
        <f t="shared" si="87"/>
        <v>-5.0262180896702757E-2</v>
      </c>
      <c r="AT300">
        <f t="shared" si="64"/>
        <v>-9.7281640445231146E-2</v>
      </c>
      <c r="AU300">
        <v>0.63920944868909702</v>
      </c>
      <c r="AV300">
        <v>0.19222023430994201</v>
      </c>
      <c r="AW300">
        <v>0.383994736129806</v>
      </c>
      <c r="AX300">
        <v>0.124522104541346</v>
      </c>
      <c r="AY300">
        <v>2.9108825009754102E-2</v>
      </c>
      <c r="AZ300">
        <v>0.46484199235527202</v>
      </c>
      <c r="BA300">
        <v>0.256384584337493</v>
      </c>
      <c r="BB300" t="s">
        <v>25</v>
      </c>
      <c r="BC300">
        <v>0.216311907314997</v>
      </c>
      <c r="BD300">
        <v>0.2250638239607628</v>
      </c>
      <c r="BE300">
        <f t="shared" si="88"/>
        <v>-9.4874006094256502E-2</v>
      </c>
      <c r="BF300">
        <f t="shared" si="66"/>
        <v>-0.18362710856952871</v>
      </c>
      <c r="BG300">
        <v>0.45683231677656205</v>
      </c>
      <c r="BH300">
        <f t="shared" si="89"/>
        <v>0.16859454469922613</v>
      </c>
      <c r="BI300">
        <f t="shared" si="68"/>
        <v>0.32631202199850223</v>
      </c>
      <c r="BJ300">
        <v>0.16563897340321784</v>
      </c>
      <c r="BK300">
        <f t="shared" si="90"/>
        <v>-2.7810753104673874E-2</v>
      </c>
      <c r="BL300">
        <f t="shared" si="70"/>
        <v>-5.3827264073562336E-2</v>
      </c>
      <c r="BM300">
        <v>5.0168800946562876E-2</v>
      </c>
      <c r="BN300">
        <f t="shared" si="91"/>
        <v>-3.0699375681813218E-2</v>
      </c>
      <c r="BO300">
        <f t="shared" si="72"/>
        <v>-5.9418146480928802E-2</v>
      </c>
      <c r="BP300">
        <v>8.6920981347655246E-2</v>
      </c>
      <c r="BQ300">
        <f t="shared" si="92"/>
        <v>-9.7113442804415417E-3</v>
      </c>
      <c r="BR300">
        <f t="shared" si="74"/>
        <v>-1.8796150220209435E-2</v>
      </c>
      <c r="BS300">
        <v>0</v>
      </c>
      <c r="BT300">
        <v>0.21272072750342799</v>
      </c>
      <c r="BU300">
        <f t="shared" si="93"/>
        <v>0.11622217862165157</v>
      </c>
      <c r="BV300">
        <f t="shared" si="76"/>
        <v>0.22494615217093852</v>
      </c>
      <c r="BW300">
        <v>134.66296799439399</v>
      </c>
      <c r="BX300">
        <v>6.6252516981160001</v>
      </c>
      <c r="BY300">
        <f>BX300/T300</f>
        <v>1.9137064408191795</v>
      </c>
      <c r="BZ300">
        <v>4.5876729177357403</v>
      </c>
      <c r="CA300">
        <v>1.3399308676094099</v>
      </c>
      <c r="CB300">
        <v>0.26771671160399602</v>
      </c>
      <c r="CC300">
        <v>2.02590502257348E-2</v>
      </c>
      <c r="CD300">
        <v>1.8236676274899999E-2</v>
      </c>
      <c r="CE300">
        <v>1.1108959725088901</v>
      </c>
      <c r="CF300">
        <v>0.592346839485278</v>
      </c>
      <c r="CG300">
        <v>1.25970431092121</v>
      </c>
      <c r="CH300">
        <v>3.0547383216848298</v>
      </c>
      <c r="CI300">
        <v>0.75337496019114802</v>
      </c>
      <c r="CJ300">
        <v>0.34124339721560398</v>
      </c>
      <c r="CK300">
        <v>0.124947241646686</v>
      </c>
      <c r="CL300">
        <v>0.18173172481195299</v>
      </c>
      <c r="CM300">
        <v>6.79952887009177E-2</v>
      </c>
      <c r="CN300">
        <v>1.62386094616251E-2</v>
      </c>
      <c r="CO300">
        <v>0.183518451794981</v>
      </c>
      <c r="CP300">
        <v>0.139687655154492</v>
      </c>
      <c r="CQ300" t="s">
        <v>25</v>
      </c>
      <c r="CR300">
        <v>0.16039598704897201</v>
      </c>
      <c r="CS300">
        <v>0.11336681681322566</v>
      </c>
      <c r="CT300">
        <v>0.17739898087119646</v>
      </c>
      <c r="CU300">
        <v>0.13721314541814014</v>
      </c>
      <c r="CV300">
        <v>2.2302296671848111E-2</v>
      </c>
      <c r="CW300">
        <v>2.9624553112528894E-2</v>
      </c>
      <c r="CX300">
        <v>0</v>
      </c>
      <c r="CY300">
        <v>0.15317287213780109</v>
      </c>
    </row>
    <row r="301" spans="1:103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79"/>
        <v>161.25006685531787</v>
      </c>
      <c r="O301">
        <f t="shared" si="48"/>
        <v>345.53585754710969</v>
      </c>
      <c r="P301">
        <v>177.29268821731665</v>
      </c>
      <c r="Q301">
        <f t="shared" si="80"/>
        <v>639.90758687138612</v>
      </c>
      <c r="R301">
        <f t="shared" si="49"/>
        <v>1371.2305432958274</v>
      </c>
      <c r="S301">
        <v>3.6</v>
      </c>
      <c r="T301">
        <v>3.4620000000000002</v>
      </c>
      <c r="U301">
        <v>5.4459999999999997</v>
      </c>
      <c r="V301">
        <f t="shared" si="81"/>
        <v>3.3199999999999985</v>
      </c>
      <c r="W301">
        <f t="shared" si="53"/>
        <v>7.1142857142857112</v>
      </c>
      <c r="X301">
        <v>135.766091749205</v>
      </c>
      <c r="Y301">
        <v>11.5350777059812</v>
      </c>
      <c r="Z301">
        <f t="shared" si="54"/>
        <v>2.1180825754647814</v>
      </c>
      <c r="AA301">
        <f t="shared" si="82"/>
        <v>1.1430110222971623</v>
      </c>
      <c r="AB301">
        <f t="shared" si="83"/>
        <v>2.4493093334939195</v>
      </c>
      <c r="AC301">
        <v>8.2908562294923804</v>
      </c>
      <c r="AD301">
        <v>2.2620400486718801</v>
      </c>
      <c r="AE301">
        <v>0.57838975784307101</v>
      </c>
      <c r="AF301">
        <v>1.8191839936915501E-2</v>
      </c>
      <c r="AG301">
        <v>1.6692754334925099E-2</v>
      </c>
      <c r="AH301">
        <v>1.0898045686117801</v>
      </c>
      <c r="AI301">
        <f t="shared" si="84"/>
        <v>5.6052521176600534E-2</v>
      </c>
      <c r="AJ301">
        <f t="shared" si="58"/>
        <v>0.12011254537842972</v>
      </c>
      <c r="AK301">
        <v>0.54887599200232995</v>
      </c>
      <c r="AL301">
        <f t="shared" si="85"/>
        <v>-8.9434645103508292E-2</v>
      </c>
      <c r="AM301">
        <f t="shared" si="60"/>
        <v>-0.19164566807894634</v>
      </c>
      <c r="AN301">
        <v>1.3395444164507799</v>
      </c>
      <c r="AO301">
        <f t="shared" si="86"/>
        <v>6.9760580996824917E-2</v>
      </c>
      <c r="AP301">
        <f t="shared" si="62"/>
        <v>0.14948695927891054</v>
      </c>
      <c r="AQ301">
        <v>2.5778811083102502</v>
      </c>
      <c r="AR301">
        <v>0.72050496656321905</v>
      </c>
      <c r="AS301">
        <f t="shared" si="87"/>
        <v>-0.47095146967018442</v>
      </c>
      <c r="AT301">
        <f t="shared" si="64"/>
        <v>-1.0091817207218239</v>
      </c>
      <c r="AU301">
        <v>0.748232705594985</v>
      </c>
      <c r="AV301">
        <v>0.53771791960575199</v>
      </c>
      <c r="AW301">
        <v>0.48046892670180902</v>
      </c>
      <c r="AX301">
        <v>0.16975144958796101</v>
      </c>
      <c r="AY301">
        <v>3.6658277066298602E-2</v>
      </c>
      <c r="AZ301">
        <v>0.52169549079748501</v>
      </c>
      <c r="BA301">
        <v>0.33811828940052902</v>
      </c>
      <c r="BB301" t="s">
        <v>25</v>
      </c>
      <c r="BC301">
        <v>0.42068807230293298</v>
      </c>
      <c r="BD301">
        <v>0.29029776343327374</v>
      </c>
      <c r="BE301">
        <f t="shared" si="88"/>
        <v>0.16804635387212719</v>
      </c>
      <c r="BF301">
        <f t="shared" si="66"/>
        <v>0.36009932972598679</v>
      </c>
      <c r="BG301">
        <v>0.5083537593780928</v>
      </c>
      <c r="BH301">
        <f t="shared" si="89"/>
        <v>0.53859812083969727</v>
      </c>
      <c r="BI301">
        <f t="shared" si="68"/>
        <v>1.15413883037078</v>
      </c>
      <c r="BJ301">
        <v>0.18923325263406923</v>
      </c>
      <c r="BK301">
        <f t="shared" si="90"/>
        <v>7.162014097980049E-2</v>
      </c>
      <c r="BL301">
        <f t="shared" si="70"/>
        <v>0.15347173067100103</v>
      </c>
      <c r="BM301">
        <v>5.6690894098912765E-2</v>
      </c>
      <c r="BN301">
        <f t="shared" si="91"/>
        <v>-1.8555160374605917E-2</v>
      </c>
      <c r="BO301">
        <f t="shared" si="72"/>
        <v>-3.9761057945584106E-2</v>
      </c>
      <c r="BP301">
        <v>0.13334401765838852</v>
      </c>
      <c r="BQ301">
        <f t="shared" si="92"/>
        <v>0.21592960775293046</v>
      </c>
      <c r="BR301">
        <f t="shared" si="74"/>
        <v>0.4627063023277081</v>
      </c>
      <c r="BS301">
        <v>0</v>
      </c>
      <c r="BT301">
        <v>0.40606582730602797</v>
      </c>
      <c r="BU301">
        <f t="shared" si="93"/>
        <v>1.1604291300490859</v>
      </c>
      <c r="BV301">
        <f t="shared" si="76"/>
        <v>2.4866338501051843</v>
      </c>
      <c r="BW301">
        <v>134.66296799439399</v>
      </c>
      <c r="BX301">
        <v>6.6252516981160001</v>
      </c>
      <c r="BY301">
        <f>BX301/T301</f>
        <v>1.9137064408191795</v>
      </c>
      <c r="BZ301">
        <v>4.5876729177357403</v>
      </c>
      <c r="CA301">
        <v>1.3399308676094099</v>
      </c>
      <c r="CB301">
        <v>0.26771671160399602</v>
      </c>
      <c r="CC301">
        <v>2.02590502257348E-2</v>
      </c>
      <c r="CD301">
        <v>1.8236676274899999E-2</v>
      </c>
      <c r="CE301">
        <v>1.1108959725088901</v>
      </c>
      <c r="CF301">
        <v>0.592346839485278</v>
      </c>
      <c r="CG301">
        <v>1.25970431092121</v>
      </c>
      <c r="CH301">
        <v>3.0547383216848298</v>
      </c>
      <c r="CI301">
        <v>0.75337496019114802</v>
      </c>
      <c r="CJ301">
        <v>0.34124339721560398</v>
      </c>
      <c r="CK301">
        <v>0.124947241646686</v>
      </c>
      <c r="CL301">
        <v>0.18173172481195299</v>
      </c>
      <c r="CM301">
        <v>6.79952887009177E-2</v>
      </c>
      <c r="CN301">
        <v>1.62386094616251E-2</v>
      </c>
      <c r="CO301">
        <v>0.183518451794981</v>
      </c>
      <c r="CP301">
        <v>0.139687655154492</v>
      </c>
      <c r="CQ301" t="s">
        <v>25</v>
      </c>
      <c r="CR301">
        <v>0.16039598704897201</v>
      </c>
      <c r="CS301">
        <v>0.11336681681322566</v>
      </c>
      <c r="CT301">
        <v>0.17739898087119646</v>
      </c>
      <c r="CU301">
        <v>0.13721314541814014</v>
      </c>
      <c r="CV301">
        <v>2.2302296671848111E-2</v>
      </c>
      <c r="CW301">
        <v>2.9624553112528894E-2</v>
      </c>
      <c r="CX301">
        <v>0</v>
      </c>
      <c r="CY301">
        <v>0.15317287213780109</v>
      </c>
    </row>
    <row r="302" spans="1:103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79"/>
        <v>33.480885587866126</v>
      </c>
      <c r="O302">
        <f t="shared" si="48"/>
        <v>54.293327980323447</v>
      </c>
      <c r="P302">
        <v>285.48324929660259</v>
      </c>
      <c r="Q302">
        <f t="shared" si="80"/>
        <v>944.68831381425264</v>
      </c>
      <c r="R302">
        <f t="shared" si="49"/>
        <v>1531.9269953744638</v>
      </c>
      <c r="S302">
        <v>3.6</v>
      </c>
      <c r="T302">
        <v>3.4620000000000002</v>
      </c>
      <c r="U302">
        <v>4.9450000000000003</v>
      </c>
      <c r="V302">
        <f t="shared" si="81"/>
        <v>0.65200000000000102</v>
      </c>
      <c r="W302">
        <f t="shared" si="53"/>
        <v>1.0572972972972989</v>
      </c>
      <c r="X302">
        <v>139.630873748375</v>
      </c>
      <c r="Y302">
        <v>10.908996387530999</v>
      </c>
      <c r="Z302">
        <f t="shared" si="54"/>
        <v>2.2060660035451969</v>
      </c>
      <c r="AA302">
        <f t="shared" si="82"/>
        <v>1.2663425301593918</v>
      </c>
      <c r="AB302">
        <f t="shared" si="83"/>
        <v>2.0535284272854999</v>
      </c>
      <c r="AC302">
        <v>7.8910063401987998</v>
      </c>
      <c r="AD302">
        <v>2.0121653755507198</v>
      </c>
      <c r="AE302">
        <v>0.44263229564614698</v>
      </c>
      <c r="AF302">
        <v>1.6638533255428301E-2</v>
      </c>
      <c r="AG302">
        <v>1.7818088809812099E-2</v>
      </c>
      <c r="AH302">
        <v>0.93380010802649804</v>
      </c>
      <c r="AI302">
        <f t="shared" si="84"/>
        <v>-0.5791758253998478</v>
      </c>
      <c r="AJ302">
        <f t="shared" si="58"/>
        <v>-0.9392040411889423</v>
      </c>
      <c r="AK302">
        <v>0.51796038234505604</v>
      </c>
      <c r="AL302">
        <f t="shared" si="85"/>
        <v>-0.19521015471190228</v>
      </c>
      <c r="AM302">
        <f t="shared" si="60"/>
        <v>-0.31655700764092259</v>
      </c>
      <c r="AN302">
        <v>1.3584760984548001</v>
      </c>
      <c r="AO302">
        <f t="shared" si="86"/>
        <v>0.13153519281354065</v>
      </c>
      <c r="AP302">
        <f t="shared" si="62"/>
        <v>0.21330031267060645</v>
      </c>
      <c r="AQ302">
        <v>4.2182344079792298</v>
      </c>
      <c r="AR302">
        <v>0.80836430067785103</v>
      </c>
      <c r="AS302">
        <f t="shared" si="87"/>
        <v>-2.5323839277619609E-2</v>
      </c>
      <c r="AT302">
        <f t="shared" si="64"/>
        <v>-4.1065685315058824E-2</v>
      </c>
      <c r="AU302">
        <v>0.67225451697034</v>
      </c>
      <c r="AV302">
        <v>0.18415334020714999</v>
      </c>
      <c r="AW302">
        <v>0.43264010977568401</v>
      </c>
      <c r="AX302">
        <v>0.13660207555225101</v>
      </c>
      <c r="AY302">
        <v>3.1309954112846497E-2</v>
      </c>
      <c r="AZ302">
        <v>0.43199065296306999</v>
      </c>
      <c r="BA302">
        <v>0.23936493678573401</v>
      </c>
      <c r="BB302" t="s">
        <v>25</v>
      </c>
      <c r="BC302">
        <v>0.244419723803975</v>
      </c>
      <c r="BD302">
        <v>0.24917398903844962</v>
      </c>
      <c r="BE302">
        <f t="shared" si="88"/>
        <v>-3.005801448159473E-2</v>
      </c>
      <c r="BF302">
        <f t="shared" si="66"/>
        <v>-4.8742726186369829E-2</v>
      </c>
      <c r="BG302">
        <v>0.45734607236741459</v>
      </c>
      <c r="BH302">
        <f t="shared" si="89"/>
        <v>0.226847748629045</v>
      </c>
      <c r="BI302">
        <f t="shared" si="68"/>
        <v>0.36786121399304594</v>
      </c>
      <c r="BJ302">
        <v>0.1756433832622788</v>
      </c>
      <c r="BK302">
        <f t="shared" si="90"/>
        <v>2.9366352966786469E-3</v>
      </c>
      <c r="BL302">
        <f t="shared" si="70"/>
        <v>4.7621112919113192E-3</v>
      </c>
      <c r="BM302">
        <v>5.3642969309900597E-2</v>
      </c>
      <c r="BN302">
        <f t="shared" si="91"/>
        <v>-2.7035827455733408E-2</v>
      </c>
      <c r="BO302">
        <f t="shared" si="72"/>
        <v>-4.3841882360648766E-2</v>
      </c>
      <c r="BP302">
        <v>0.13181129555885035</v>
      </c>
      <c r="BQ302">
        <f t="shared" si="92"/>
        <v>0.16661279780419169</v>
      </c>
      <c r="BR302">
        <f t="shared" si="74"/>
        <v>0.2701829153581487</v>
      </c>
      <c r="BS302">
        <v>0</v>
      </c>
      <c r="BT302">
        <v>0.21261890814487772</v>
      </c>
      <c r="BU302">
        <f t="shared" si="93"/>
        <v>0.15455562739466766</v>
      </c>
      <c r="BV302">
        <f t="shared" si="76"/>
        <v>0.25063074712648808</v>
      </c>
      <c r="BW302">
        <v>134.66296799439399</v>
      </c>
      <c r="BX302">
        <v>6.6252516981160001</v>
      </c>
      <c r="BY302">
        <f>BX302/T302</f>
        <v>1.9137064408191795</v>
      </c>
      <c r="BZ302">
        <v>4.5876729177357403</v>
      </c>
      <c r="CA302">
        <v>1.3399308676094099</v>
      </c>
      <c r="CB302">
        <v>0.26771671160399602</v>
      </c>
      <c r="CC302">
        <v>2.02590502257348E-2</v>
      </c>
      <c r="CD302">
        <v>1.8236676274899999E-2</v>
      </c>
      <c r="CE302">
        <v>1.1108959725088901</v>
      </c>
      <c r="CF302">
        <v>0.592346839485278</v>
      </c>
      <c r="CG302">
        <v>1.25970431092121</v>
      </c>
      <c r="CH302">
        <v>3.0547383216848298</v>
      </c>
      <c r="CI302">
        <v>0.75337496019114802</v>
      </c>
      <c r="CJ302">
        <v>0.34124339721560398</v>
      </c>
      <c r="CK302">
        <v>0.124947241646686</v>
      </c>
      <c r="CL302">
        <v>0.18173172481195299</v>
      </c>
      <c r="CM302">
        <v>6.79952887009177E-2</v>
      </c>
      <c r="CN302">
        <v>1.62386094616251E-2</v>
      </c>
      <c r="CO302">
        <v>0.183518451794981</v>
      </c>
      <c r="CP302">
        <v>0.139687655154492</v>
      </c>
      <c r="CQ302" t="s">
        <v>25</v>
      </c>
      <c r="CR302">
        <v>0.16039598704897201</v>
      </c>
      <c r="CS302">
        <v>0.11336681681322566</v>
      </c>
      <c r="CT302">
        <v>0.17739898087119646</v>
      </c>
      <c r="CU302">
        <v>0.13721314541814014</v>
      </c>
      <c r="CV302">
        <v>2.2302296671848111E-2</v>
      </c>
      <c r="CW302">
        <v>2.9624553112528894E-2</v>
      </c>
      <c r="CX302">
        <v>0</v>
      </c>
      <c r="CY302">
        <v>0.15317287213780109</v>
      </c>
    </row>
    <row r="303" spans="1:103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79"/>
        <v>11.359373608161103</v>
      </c>
      <c r="O303">
        <f t="shared" si="48"/>
        <v>18.932289346935171</v>
      </c>
      <c r="P303">
        <v>190.48665908064422</v>
      </c>
      <c r="Q303">
        <f t="shared" si="80"/>
        <v>56.470195295041918</v>
      </c>
      <c r="R303">
        <f t="shared" si="49"/>
        <v>94.116992158403193</v>
      </c>
      <c r="S303">
        <v>3.6</v>
      </c>
      <c r="T303">
        <v>3.4620000000000002</v>
      </c>
      <c r="U303">
        <v>4.8979999999999997</v>
      </c>
      <c r="V303">
        <f t="shared" si="81"/>
        <v>4.6399999999999865E-2</v>
      </c>
      <c r="W303">
        <f t="shared" si="53"/>
        <v>7.7333333333333115E-2</v>
      </c>
      <c r="X303">
        <v>137.66900322198501</v>
      </c>
      <c r="Y303">
        <v>10.4998025762218</v>
      </c>
      <c r="Z303">
        <f t="shared" si="54"/>
        <v>2.143691828546713</v>
      </c>
      <c r="AA303">
        <f t="shared" si="82"/>
        <v>0.10168458301654565</v>
      </c>
      <c r="AB303">
        <f t="shared" si="83"/>
        <v>0.16947430502757607</v>
      </c>
      <c r="AC303">
        <v>7.1724680141532602</v>
      </c>
      <c r="AD303">
        <v>1.93436535087985</v>
      </c>
      <c r="AE303">
        <v>0.37641818192570098</v>
      </c>
      <c r="AF303">
        <v>2.0738645114013798E-2</v>
      </c>
      <c r="AG303">
        <v>1.9769333937209199E-2</v>
      </c>
      <c r="AH303">
        <v>1.0490310487891601</v>
      </c>
      <c r="AI303">
        <f t="shared" si="84"/>
        <v>-1.1825206234919962E-2</v>
      </c>
      <c r="AJ303">
        <f t="shared" si="58"/>
        <v>-1.9708677058199935E-2</v>
      </c>
      <c r="AK303">
        <v>0.40660557591601698</v>
      </c>
      <c r="AL303">
        <f t="shared" si="85"/>
        <v>-6.4062938042805856E-2</v>
      </c>
      <c r="AM303">
        <f t="shared" si="60"/>
        <v>-0.10677156340467643</v>
      </c>
      <c r="AN303">
        <v>1.9143152607971801</v>
      </c>
      <c r="AO303">
        <f t="shared" si="86"/>
        <v>0.23548918421830606</v>
      </c>
      <c r="AP303">
        <f t="shared" si="62"/>
        <v>0.39248197369717674</v>
      </c>
      <c r="AQ303">
        <v>4.7229705963798096</v>
      </c>
      <c r="AR303">
        <v>0.82526557088506203</v>
      </c>
      <c r="AS303">
        <f t="shared" si="87"/>
        <v>4.2281241551224372E-3</v>
      </c>
      <c r="AT303">
        <f t="shared" si="64"/>
        <v>7.046873591870729E-3</v>
      </c>
      <c r="AU303">
        <v>0.85774840895141502</v>
      </c>
      <c r="AV303">
        <v>0.248974175949459</v>
      </c>
      <c r="AW303">
        <v>1.1522984564599399</v>
      </c>
      <c r="AX303">
        <v>0.1520915600917</v>
      </c>
      <c r="AY303">
        <v>3.7762481563440801E-2</v>
      </c>
      <c r="AZ303">
        <v>1.07227254765375</v>
      </c>
      <c r="BA303">
        <v>0.25169069797510502</v>
      </c>
      <c r="BB303" t="s">
        <v>25</v>
      </c>
      <c r="BC303">
        <v>0.198354774595316</v>
      </c>
      <c r="BD303">
        <v>0.23648009778834558</v>
      </c>
      <c r="BE303">
        <f t="shared" si="88"/>
        <v>-8.0833579482010864E-3</v>
      </c>
      <c r="BF303">
        <f t="shared" si="66"/>
        <v>-1.3472263247001811E-2</v>
      </c>
      <c r="BG303">
        <v>0.98086415395288251</v>
      </c>
      <c r="BH303">
        <f t="shared" si="89"/>
        <v>0.23209200749709169</v>
      </c>
      <c r="BI303">
        <f t="shared" si="68"/>
        <v>0.3868200124951528</v>
      </c>
      <c r="BJ303">
        <v>0</v>
      </c>
      <c r="BK303">
        <f t="shared" si="90"/>
        <v>-6.9963689775243657E-2</v>
      </c>
      <c r="BL303">
        <f t="shared" si="70"/>
        <v>-0.11660614962540609</v>
      </c>
      <c r="BM303">
        <v>0.10462283424911592</v>
      </c>
      <c r="BN303">
        <f t="shared" si="91"/>
        <v>1.7688363230112789E-2</v>
      </c>
      <c r="BO303">
        <f t="shared" si="72"/>
        <v>2.9480605383521312E-2</v>
      </c>
      <c r="BP303">
        <v>0.61231270408895233</v>
      </c>
      <c r="BQ303">
        <f t="shared" si="92"/>
        <v>0.20886184319245996</v>
      </c>
      <c r="BR303">
        <f t="shared" si="74"/>
        <v>0.34810307198743323</v>
      </c>
      <c r="BS303">
        <v>0</v>
      </c>
      <c r="BT303">
        <v>0.13121624834166515</v>
      </c>
      <c r="BU303">
        <f t="shared" si="93"/>
        <v>-1.710550118181826E-2</v>
      </c>
      <c r="BV303">
        <f t="shared" si="76"/>
        <v>-2.8509168636363769E-2</v>
      </c>
      <c r="BW303">
        <v>134.66296799439399</v>
      </c>
      <c r="BX303">
        <v>6.6252516981160001</v>
      </c>
      <c r="BY303">
        <f>BX303/T303</f>
        <v>1.9137064408191795</v>
      </c>
      <c r="BZ303">
        <v>4.5876729177357403</v>
      </c>
      <c r="CA303">
        <v>1.3399308676094099</v>
      </c>
      <c r="CB303">
        <v>0.26771671160399602</v>
      </c>
      <c r="CC303">
        <v>2.02590502257348E-2</v>
      </c>
      <c r="CD303">
        <v>1.8236676274899999E-2</v>
      </c>
      <c r="CE303">
        <v>1.1108959725088901</v>
      </c>
      <c r="CF303">
        <v>0.592346839485278</v>
      </c>
      <c r="CG303">
        <v>1.25970431092121</v>
      </c>
      <c r="CH303">
        <v>3.0547383216848298</v>
      </c>
      <c r="CI303">
        <v>0.75337496019114802</v>
      </c>
      <c r="CJ303">
        <v>0.34124339721560398</v>
      </c>
      <c r="CK303">
        <v>0.124947241646686</v>
      </c>
      <c r="CL303">
        <v>0.18173172481195299</v>
      </c>
      <c r="CM303">
        <v>6.79952887009177E-2</v>
      </c>
      <c r="CN303">
        <v>1.62386094616251E-2</v>
      </c>
      <c r="CO303">
        <v>0.183518451794981</v>
      </c>
      <c r="CP303">
        <v>0.139687655154492</v>
      </c>
      <c r="CQ303" t="s">
        <v>25</v>
      </c>
      <c r="CR303">
        <v>0.16039598704897201</v>
      </c>
      <c r="CS303">
        <v>0.11336681681322566</v>
      </c>
      <c r="CT303">
        <v>0.17739898087119646</v>
      </c>
      <c r="CU303">
        <v>0.13721314541814014</v>
      </c>
      <c r="CV303">
        <v>2.2302296671848111E-2</v>
      </c>
      <c r="CW303">
        <v>2.9624553112528894E-2</v>
      </c>
      <c r="CX303">
        <v>0</v>
      </c>
      <c r="CY303">
        <v>0.15317287213780109</v>
      </c>
    </row>
    <row r="304" spans="1:103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79"/>
        <v>11.359373608161103</v>
      </c>
      <c r="O304">
        <f t="shared" si="48"/>
        <v>18.932289346935171</v>
      </c>
      <c r="P304">
        <v>227.42977749796134</v>
      </c>
      <c r="Q304">
        <f t="shared" si="80"/>
        <v>71.247442661968762</v>
      </c>
      <c r="R304">
        <f t="shared" si="49"/>
        <v>118.74573776994794</v>
      </c>
      <c r="S304">
        <v>3.6</v>
      </c>
      <c r="T304">
        <v>3.4620000000000002</v>
      </c>
      <c r="U304">
        <v>5.0590000000000002</v>
      </c>
      <c r="V304">
        <f t="shared" si="81"/>
        <v>0.11080000000000007</v>
      </c>
      <c r="W304">
        <f t="shared" si="53"/>
        <v>0.18466666666666678</v>
      </c>
      <c r="X304">
        <v>139.630873748375</v>
      </c>
      <c r="Y304">
        <v>11.011839355655299</v>
      </c>
      <c r="Z304">
        <f t="shared" si="54"/>
        <v>2.1766830115942475</v>
      </c>
      <c r="AA304">
        <f t="shared" si="82"/>
        <v>0.11488105623555943</v>
      </c>
      <c r="AB304">
        <f t="shared" si="83"/>
        <v>0.1914684270592657</v>
      </c>
      <c r="AC304">
        <v>7.4538011500243799</v>
      </c>
      <c r="AD304">
        <v>2.08485917463732</v>
      </c>
      <c r="AE304">
        <v>0.44450211513274601</v>
      </c>
      <c r="AF304">
        <v>2.0855690301599599E-2</v>
      </c>
      <c r="AG304">
        <v>1.91267807996215E-2</v>
      </c>
      <c r="AH304">
        <v>1.09039208009391</v>
      </c>
      <c r="AI304">
        <f t="shared" si="84"/>
        <v>4.7192062869799937E-3</v>
      </c>
      <c r="AJ304">
        <f t="shared" si="58"/>
        <v>7.8653438116333216E-3</v>
      </c>
      <c r="AK304">
        <v>0.392682432556061</v>
      </c>
      <c r="AL304">
        <f t="shared" si="85"/>
        <v>-6.9632195386788248E-2</v>
      </c>
      <c r="AM304">
        <f t="shared" si="60"/>
        <v>-0.11605365897798041</v>
      </c>
      <c r="AN304">
        <v>1.9272106625266101</v>
      </c>
      <c r="AO304">
        <f t="shared" si="86"/>
        <v>0.24064734491007808</v>
      </c>
      <c r="AP304">
        <f t="shared" si="62"/>
        <v>0.40107890818346348</v>
      </c>
      <c r="AQ304">
        <v>4.2887948818356003</v>
      </c>
      <c r="AR304">
        <v>0.81092100897417896</v>
      </c>
      <c r="AS304">
        <f t="shared" si="87"/>
        <v>-1.5097006092307909E-3</v>
      </c>
      <c r="AT304">
        <f t="shared" si="64"/>
        <v>-2.5161676820513183E-3</v>
      </c>
      <c r="AU304">
        <v>0.86942175070876104</v>
      </c>
      <c r="AV304">
        <v>0.36703408887487998</v>
      </c>
      <c r="AW304">
        <v>1.31598433962963</v>
      </c>
      <c r="AX304">
        <v>0.15130589649967899</v>
      </c>
      <c r="AY304">
        <v>3.6040762852488403E-2</v>
      </c>
      <c r="AZ304">
        <v>1.18867003123425</v>
      </c>
      <c r="BA304">
        <v>0.26965851167201799</v>
      </c>
      <c r="BB304" t="s">
        <v>25</v>
      </c>
      <c r="BC304">
        <v>0.23436968158899901</v>
      </c>
      <c r="BD304">
        <v>0.20875544249868075</v>
      </c>
      <c r="BE304">
        <f t="shared" si="88"/>
        <v>-1.917322006406702E-2</v>
      </c>
      <c r="BF304">
        <f t="shared" si="66"/>
        <v>-3.1955366773445036E-2</v>
      </c>
      <c r="BG304">
        <v>1.0615624814575133</v>
      </c>
      <c r="BH304">
        <f t="shared" si="89"/>
        <v>0.26437133849894401</v>
      </c>
      <c r="BI304">
        <f t="shared" si="68"/>
        <v>0.44061889749824001</v>
      </c>
      <c r="BJ304">
        <v>0</v>
      </c>
      <c r="BK304">
        <f t="shared" si="90"/>
        <v>-6.9963689775243657E-2</v>
      </c>
      <c r="BL304">
        <f t="shared" si="70"/>
        <v>-0.11660614962540609</v>
      </c>
      <c r="BM304">
        <v>0.1069512048182223</v>
      </c>
      <c r="BN304">
        <f t="shared" si="91"/>
        <v>1.8619711457755341E-2</v>
      </c>
      <c r="BO304">
        <f t="shared" si="72"/>
        <v>3.1032852429592236E-2</v>
      </c>
      <c r="BP304">
        <v>0.69461603288435136</v>
      </c>
      <c r="BQ304">
        <f t="shared" si="92"/>
        <v>0.24178317471061958</v>
      </c>
      <c r="BR304">
        <f t="shared" si="74"/>
        <v>0.40297195785103262</v>
      </c>
      <c r="BS304">
        <v>0</v>
      </c>
      <c r="BT304">
        <v>0.1552572598028733</v>
      </c>
      <c r="BU304">
        <f t="shared" si="93"/>
        <v>-7.4890965973349989E-3</v>
      </c>
      <c r="BV304">
        <f t="shared" si="76"/>
        <v>-1.2481827662224998E-2</v>
      </c>
      <c r="BW304">
        <v>134.66296799439399</v>
      </c>
      <c r="BX304">
        <v>6.6252516981160001</v>
      </c>
      <c r="BY304">
        <f>BX304/T304</f>
        <v>1.9137064408191795</v>
      </c>
      <c r="BZ304">
        <v>4.5876729177357403</v>
      </c>
      <c r="CA304">
        <v>1.3399308676094099</v>
      </c>
      <c r="CB304">
        <v>0.26771671160399602</v>
      </c>
      <c r="CC304">
        <v>2.02590502257348E-2</v>
      </c>
      <c r="CD304">
        <v>1.8236676274899999E-2</v>
      </c>
      <c r="CE304">
        <v>1.1108959725088901</v>
      </c>
      <c r="CF304">
        <v>0.592346839485278</v>
      </c>
      <c r="CG304">
        <v>1.25970431092121</v>
      </c>
      <c r="CH304">
        <v>3.0547383216848298</v>
      </c>
      <c r="CI304">
        <v>0.75337496019114802</v>
      </c>
      <c r="CJ304">
        <v>0.34124339721560398</v>
      </c>
      <c r="CK304">
        <v>0.124947241646686</v>
      </c>
      <c r="CL304">
        <v>0.18173172481195299</v>
      </c>
      <c r="CM304">
        <v>6.79952887009177E-2</v>
      </c>
      <c r="CN304">
        <v>1.62386094616251E-2</v>
      </c>
      <c r="CO304">
        <v>0.183518451794981</v>
      </c>
      <c r="CP304">
        <v>0.139687655154492</v>
      </c>
      <c r="CQ304" t="s">
        <v>25</v>
      </c>
      <c r="CR304">
        <v>0.16039598704897201</v>
      </c>
      <c r="CS304">
        <v>0.11336681681322566</v>
      </c>
      <c r="CT304">
        <v>0.17739898087119646</v>
      </c>
      <c r="CU304">
        <v>0.13721314541814014</v>
      </c>
      <c r="CV304">
        <v>2.2302296671848111E-2</v>
      </c>
      <c r="CW304">
        <v>2.9624553112528894E-2</v>
      </c>
      <c r="CX304">
        <v>0</v>
      </c>
      <c r="CY304">
        <v>0.15317287213780109</v>
      </c>
    </row>
    <row r="305" spans="1:103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79"/>
        <v>24.598481256985572</v>
      </c>
      <c r="O305">
        <f t="shared" si="48"/>
        <v>42.168825011975265</v>
      </c>
      <c r="P305">
        <v>132.43318728200299</v>
      </c>
      <c r="Q305">
        <f t="shared" si="80"/>
        <v>41.561008219481778</v>
      </c>
      <c r="R305">
        <f t="shared" si="49"/>
        <v>71.247442661968762</v>
      </c>
      <c r="S305">
        <v>3.6</v>
      </c>
      <c r="T305">
        <v>3.4620000000000002</v>
      </c>
      <c r="U305">
        <v>4.7960000000000003</v>
      </c>
      <c r="V305">
        <f t="shared" si="81"/>
        <v>7.0000000000001172E-3</v>
      </c>
      <c r="W305">
        <f t="shared" si="53"/>
        <v>1.2000000000000201E-2</v>
      </c>
      <c r="X305">
        <v>133.908715208415</v>
      </c>
      <c r="Y305">
        <v>10.3371103443545</v>
      </c>
      <c r="Z305">
        <f t="shared" si="54"/>
        <v>2.155360789064741</v>
      </c>
      <c r="AA305">
        <f t="shared" si="82"/>
        <v>0.13294020902969605</v>
      </c>
      <c r="AB305">
        <f t="shared" si="83"/>
        <v>0.22789750119376465</v>
      </c>
      <c r="AC305">
        <v>7.0185249404441699</v>
      </c>
      <c r="AD305">
        <v>1.8964902073591501</v>
      </c>
      <c r="AE305">
        <v>0.379374236672405</v>
      </c>
      <c r="AF305">
        <v>2.0642029738863501E-2</v>
      </c>
      <c r="AG305">
        <v>1.9381280356477001E-2</v>
      </c>
      <c r="AH305">
        <v>1.0650498501232999</v>
      </c>
      <c r="AI305">
        <f t="shared" si="84"/>
        <v>-6.7721071265800514E-3</v>
      </c>
      <c r="AJ305">
        <f t="shared" si="58"/>
        <v>-1.1609326502708659E-2</v>
      </c>
      <c r="AK305">
        <v>0.43694228978243899</v>
      </c>
      <c r="AL305">
        <f t="shared" si="85"/>
        <v>-6.4910315620296311E-2</v>
      </c>
      <c r="AM305">
        <f t="shared" si="60"/>
        <v>-0.11127482677765081</v>
      </c>
      <c r="AN305">
        <v>1.7257167643210001</v>
      </c>
      <c r="AO305">
        <f t="shared" si="86"/>
        <v>0.20006223203479256</v>
      </c>
      <c r="AP305">
        <f t="shared" si="62"/>
        <v>0.34296382634535866</v>
      </c>
      <c r="AQ305">
        <v>5.3720600860299896</v>
      </c>
      <c r="AR305">
        <v>0.84306488223606302</v>
      </c>
      <c r="AS305">
        <f t="shared" si="87"/>
        <v>1.4184810869403541E-2</v>
      </c>
      <c r="AT305">
        <f t="shared" si="64"/>
        <v>2.4316818633263213E-2</v>
      </c>
      <c r="AU305">
        <v>0.83595752625942799</v>
      </c>
      <c r="AV305">
        <v>0.172253983689691</v>
      </c>
      <c r="AW305">
        <v>0.96998409701640298</v>
      </c>
      <c r="AX305">
        <v>0.156615693477135</v>
      </c>
      <c r="AY305">
        <v>3.3177716563098203E-2</v>
      </c>
      <c r="AZ305">
        <v>0.97532086719737299</v>
      </c>
      <c r="BA305">
        <v>0.28605998540578398</v>
      </c>
      <c r="BB305" t="s">
        <v>25</v>
      </c>
      <c r="BC305">
        <v>0.20893884742260599</v>
      </c>
      <c r="BD305">
        <v>0.25810619023300829</v>
      </c>
      <c r="BE305">
        <f t="shared" si="88"/>
        <v>7.0884878707999643E-4</v>
      </c>
      <c r="BF305">
        <f t="shared" si="66"/>
        <v>1.2151693492799939E-3</v>
      </c>
      <c r="BG305">
        <v>0.95484460879491073</v>
      </c>
      <c r="BH305">
        <f t="shared" si="89"/>
        <v>0.2771052367923787</v>
      </c>
      <c r="BI305">
        <f t="shared" si="68"/>
        <v>0.47503754878693488</v>
      </c>
      <c r="BJ305">
        <v>0</v>
      </c>
      <c r="BK305">
        <f t="shared" si="90"/>
        <v>-8.7454612219054567E-2</v>
      </c>
      <c r="BL305">
        <f t="shared" si="70"/>
        <v>-0.14992219237552212</v>
      </c>
      <c r="BM305">
        <v>9.6594689692802008E-2</v>
      </c>
      <c r="BN305">
        <f t="shared" si="91"/>
        <v>1.8096381759484029E-2</v>
      </c>
      <c r="BO305">
        <f t="shared" si="72"/>
        <v>3.1022368730544047E-2</v>
      </c>
      <c r="BP305">
        <v>0.49455609334488793</v>
      </c>
      <c r="BQ305">
        <f t="shared" si="92"/>
        <v>0.20219899861854274</v>
      </c>
      <c r="BR305">
        <f t="shared" si="74"/>
        <v>0.34662685477464467</v>
      </c>
      <c r="BS305">
        <v>0</v>
      </c>
      <c r="BT305">
        <v>0.14286595686854212</v>
      </c>
      <c r="BU305">
        <f t="shared" si="93"/>
        <v>-1.5557022213834343E-2</v>
      </c>
      <c r="BV305">
        <f t="shared" si="76"/>
        <v>-2.6669180938001729E-2</v>
      </c>
      <c r="BW305">
        <v>134.66296799439399</v>
      </c>
      <c r="BX305">
        <v>6.6252516981160001</v>
      </c>
      <c r="BY305">
        <f>BX305/T305</f>
        <v>1.9137064408191795</v>
      </c>
      <c r="BZ305">
        <v>4.5876729177357403</v>
      </c>
      <c r="CA305">
        <v>1.3399308676094099</v>
      </c>
      <c r="CB305">
        <v>0.26771671160399602</v>
      </c>
      <c r="CC305">
        <v>2.02590502257348E-2</v>
      </c>
      <c r="CD305">
        <v>1.8236676274899999E-2</v>
      </c>
      <c r="CE305">
        <v>1.1108959725088901</v>
      </c>
      <c r="CF305">
        <v>0.592346839485278</v>
      </c>
      <c r="CG305">
        <v>1.25970431092121</v>
      </c>
      <c r="CH305">
        <v>3.0547383216848298</v>
      </c>
      <c r="CI305">
        <v>0.75337496019114802</v>
      </c>
      <c r="CJ305">
        <v>0.34124339721560398</v>
      </c>
      <c r="CK305">
        <v>0.124947241646686</v>
      </c>
      <c r="CL305">
        <v>0.18173172481195299</v>
      </c>
      <c r="CM305">
        <v>6.79952887009177E-2</v>
      </c>
      <c r="CN305">
        <v>1.62386094616251E-2</v>
      </c>
      <c r="CO305">
        <v>0.183518451794981</v>
      </c>
      <c r="CP305">
        <v>0.139687655154492</v>
      </c>
      <c r="CQ305" t="s">
        <v>25</v>
      </c>
      <c r="CR305">
        <v>0.16039598704897201</v>
      </c>
      <c r="CS305">
        <v>0.11336681681322566</v>
      </c>
      <c r="CT305">
        <v>0.17739898087119646</v>
      </c>
      <c r="CU305">
        <v>0.13721314541814014</v>
      </c>
      <c r="CV305">
        <v>2.2302296671848111E-2</v>
      </c>
      <c r="CW305">
        <v>2.9624553112528894E-2</v>
      </c>
      <c r="CX305">
        <v>0</v>
      </c>
      <c r="CY305">
        <v>0.15317287213780109</v>
      </c>
    </row>
    <row r="306" spans="1:103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79"/>
        <v>28.450060607646382</v>
      </c>
      <c r="O306">
        <f t="shared" si="48"/>
        <v>48.771532470250939</v>
      </c>
      <c r="P306">
        <v>346.1755152679093</v>
      </c>
      <c r="Q306">
        <f t="shared" si="80"/>
        <v>148.43217221243492</v>
      </c>
      <c r="R306">
        <f t="shared" si="49"/>
        <v>254.45515236417415</v>
      </c>
      <c r="S306">
        <v>3.6</v>
      </c>
      <c r="T306">
        <v>3.4620000000000002</v>
      </c>
      <c r="U306">
        <v>5.0650000000000004</v>
      </c>
      <c r="V306">
        <f t="shared" si="81"/>
        <v>0.14150000000000018</v>
      </c>
      <c r="W306">
        <f t="shared" si="53"/>
        <v>0.24257142857142891</v>
      </c>
      <c r="X306">
        <v>137.66900322198501</v>
      </c>
      <c r="Y306">
        <v>11.0395854701285</v>
      </c>
      <c r="Z306">
        <f t="shared" si="54"/>
        <v>2.1795825212494568</v>
      </c>
      <c r="AA306">
        <f t="shared" si="82"/>
        <v>0.14505107512205395</v>
      </c>
      <c r="AB306">
        <f t="shared" si="83"/>
        <v>0.24865898592352106</v>
      </c>
      <c r="AC306">
        <v>7.5491730054878099</v>
      </c>
      <c r="AD306">
        <v>2.1165407164426799</v>
      </c>
      <c r="AE306">
        <v>0.46720167353466402</v>
      </c>
      <c r="AF306">
        <v>2.0853099172497998E-2</v>
      </c>
      <c r="AG306">
        <v>1.9151483887237999E-2</v>
      </c>
      <c r="AH306">
        <v>1.0888503102568401</v>
      </c>
      <c r="AI306">
        <f t="shared" si="84"/>
        <v>5.1281229401900497E-3</v>
      </c>
      <c r="AJ306">
        <f t="shared" si="58"/>
        <v>8.7910678974686563E-3</v>
      </c>
      <c r="AK306">
        <v>0.384000224454765</v>
      </c>
      <c r="AL306">
        <f t="shared" si="85"/>
        <v>-9.1381348284133301E-2</v>
      </c>
      <c r="AM306">
        <f t="shared" si="60"/>
        <v>-0.15665373991565709</v>
      </c>
      <c r="AN306">
        <v>1.9460992846588401</v>
      </c>
      <c r="AO306">
        <f t="shared" si="86"/>
        <v>0.31025349220371257</v>
      </c>
      <c r="AP306">
        <f t="shared" si="62"/>
        <v>0.5318631294920787</v>
      </c>
      <c r="AQ306">
        <v>4.5437030750497396</v>
      </c>
      <c r="AR306">
        <v>0.819615158593062</v>
      </c>
      <c r="AS306">
        <f t="shared" si="87"/>
        <v>2.4599490479030317E-3</v>
      </c>
      <c r="AT306">
        <f t="shared" si="64"/>
        <v>4.2170555106909114E-3</v>
      </c>
      <c r="AU306">
        <v>0.85661673038913899</v>
      </c>
      <c r="AV306">
        <v>0.28904097695291098</v>
      </c>
      <c r="AW306">
        <v>1.34799243237129</v>
      </c>
      <c r="AX306">
        <v>0.14925990585132001</v>
      </c>
      <c r="AY306">
        <v>3.3188611135948599E-2</v>
      </c>
      <c r="AZ306">
        <v>1.2042633010500201</v>
      </c>
      <c r="BA306">
        <v>0.26309208076518398</v>
      </c>
      <c r="BB306" t="s">
        <v>25</v>
      </c>
      <c r="BC306">
        <v>0.23383759929155801</v>
      </c>
      <c r="BD306">
        <v>0.19636395915554508</v>
      </c>
      <c r="BE306">
        <f t="shared" si="88"/>
        <v>-3.0162266751651609E-2</v>
      </c>
      <c r="BF306">
        <f t="shared" si="66"/>
        <v>-5.1706743002831332E-2</v>
      </c>
      <c r="BG306">
        <v>1.0464268825496981</v>
      </c>
      <c r="BH306">
        <f t="shared" si="89"/>
        <v>0.32289637366977236</v>
      </c>
      <c r="BI306">
        <f t="shared" si="68"/>
        <v>0.55353664057675256</v>
      </c>
      <c r="BJ306">
        <v>0</v>
      </c>
      <c r="BK306">
        <f t="shared" si="90"/>
        <v>-8.7454612219054567E-2</v>
      </c>
      <c r="BL306">
        <f t="shared" si="70"/>
        <v>-0.14992219237552212</v>
      </c>
      <c r="BM306">
        <v>0.10261225687017408</v>
      </c>
      <c r="BN306">
        <f t="shared" si="91"/>
        <v>2.1105165348170068E-2</v>
      </c>
      <c r="BO306">
        <f t="shared" si="72"/>
        <v>3.6180283454005827E-2</v>
      </c>
      <c r="BP306">
        <v>0.72169857126895709</v>
      </c>
      <c r="BQ306">
        <f t="shared" si="92"/>
        <v>0.31577023758057732</v>
      </c>
      <c r="BR306">
        <f t="shared" si="74"/>
        <v>0.54132040728098973</v>
      </c>
      <c r="BS306">
        <v>0</v>
      </c>
      <c r="BT306">
        <v>0.13724297622970585</v>
      </c>
      <c r="BU306">
        <f t="shared" si="93"/>
        <v>-1.8368512533252473E-2</v>
      </c>
      <c r="BV306">
        <f t="shared" si="76"/>
        <v>-3.1488878628432811E-2</v>
      </c>
      <c r="BW306">
        <v>134.66296799439399</v>
      </c>
      <c r="BX306">
        <v>6.6252516981160001</v>
      </c>
      <c r="BY306">
        <f>BX306/T306</f>
        <v>1.9137064408191795</v>
      </c>
      <c r="BZ306">
        <v>4.5876729177357403</v>
      </c>
      <c r="CA306">
        <v>1.3399308676094099</v>
      </c>
      <c r="CB306">
        <v>0.26771671160399602</v>
      </c>
      <c r="CC306">
        <v>2.02590502257348E-2</v>
      </c>
      <c r="CD306">
        <v>1.8236676274899999E-2</v>
      </c>
      <c r="CE306">
        <v>1.1108959725088901</v>
      </c>
      <c r="CF306">
        <v>0.592346839485278</v>
      </c>
      <c r="CG306">
        <v>1.25970431092121</v>
      </c>
      <c r="CH306">
        <v>3.0547383216848298</v>
      </c>
      <c r="CI306">
        <v>0.75337496019114802</v>
      </c>
      <c r="CJ306">
        <v>0.34124339721560398</v>
      </c>
      <c r="CK306">
        <v>0.124947241646686</v>
      </c>
      <c r="CL306">
        <v>0.18173172481195299</v>
      </c>
      <c r="CM306">
        <v>6.79952887009177E-2</v>
      </c>
      <c r="CN306">
        <v>1.62386094616251E-2</v>
      </c>
      <c r="CO306">
        <v>0.183518451794981</v>
      </c>
      <c r="CP306">
        <v>0.139687655154492</v>
      </c>
      <c r="CQ306" t="s">
        <v>25</v>
      </c>
      <c r="CR306">
        <v>0.16039598704897201</v>
      </c>
      <c r="CS306">
        <v>0.11336681681322566</v>
      </c>
      <c r="CT306">
        <v>0.17739898087119646</v>
      </c>
      <c r="CU306">
        <v>0.13721314541814014</v>
      </c>
      <c r="CV306">
        <v>2.2302296671848111E-2</v>
      </c>
      <c r="CW306">
        <v>2.9624553112528894E-2</v>
      </c>
      <c r="CX306">
        <v>0</v>
      </c>
      <c r="CY306">
        <v>0.15317287213780109</v>
      </c>
    </row>
    <row r="307" spans="1:103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79"/>
        <v>13.141425426913802</v>
      </c>
      <c r="O307">
        <f t="shared" si="48"/>
        <v>23.190750753377294</v>
      </c>
      <c r="P307">
        <v>237.98495418862339</v>
      </c>
      <c r="Q307">
        <f t="shared" si="80"/>
        <v>56.602135003675187</v>
      </c>
      <c r="R307">
        <f t="shared" si="49"/>
        <v>99.886120594720921</v>
      </c>
      <c r="S307">
        <v>3.6</v>
      </c>
      <c r="T307">
        <v>3.4620000000000002</v>
      </c>
      <c r="U307">
        <v>4.9059999999999997</v>
      </c>
      <c r="V307">
        <f t="shared" si="81"/>
        <v>3.71999999999999E-2</v>
      </c>
      <c r="W307">
        <f t="shared" si="53"/>
        <v>6.5647058823529225E-2</v>
      </c>
      <c r="X307">
        <v>137.66900322198501</v>
      </c>
      <c r="Y307">
        <v>11.259099666361999</v>
      </c>
      <c r="Z307">
        <f t="shared" si="54"/>
        <v>2.2949652805466774</v>
      </c>
      <c r="AA307">
        <f t="shared" si="82"/>
        <v>0.12164547286239852</v>
      </c>
      <c r="AB307">
        <f t="shared" si="83"/>
        <v>0.21466848152187973</v>
      </c>
      <c r="AC307">
        <v>8.2237625834103607</v>
      </c>
      <c r="AD307">
        <v>2.2623143123233098</v>
      </c>
      <c r="AE307">
        <v>0.479294393992305</v>
      </c>
      <c r="AF307">
        <v>1.56844220656365E-2</v>
      </c>
      <c r="AG307">
        <v>1.96267604226564E-2</v>
      </c>
      <c r="AH307">
        <v>0.79913453508766596</v>
      </c>
      <c r="AI307">
        <f t="shared" si="84"/>
        <v>-8.38378587866382E-2</v>
      </c>
      <c r="AJ307">
        <f t="shared" si="58"/>
        <v>-0.14794916256465565</v>
      </c>
      <c r="AK307">
        <v>0.33185508885146597</v>
      </c>
      <c r="AL307">
        <f t="shared" si="85"/>
        <v>-7.0472349651469687E-2</v>
      </c>
      <c r="AM307">
        <f t="shared" si="60"/>
        <v>-0.12436296997318179</v>
      </c>
      <c r="AN307">
        <v>2.3092930005757002</v>
      </c>
      <c r="AO307">
        <f t="shared" si="86"/>
        <v>0.29511021009728555</v>
      </c>
      <c r="AP307">
        <f t="shared" si="62"/>
        <v>0.52078272370109224</v>
      </c>
      <c r="AQ307">
        <v>4.83180116858472</v>
      </c>
      <c r="AR307">
        <v>0.82852638985929605</v>
      </c>
      <c r="AS307">
        <f t="shared" si="87"/>
        <v>4.1493388086120348E-3</v>
      </c>
      <c r="AT307">
        <f t="shared" si="64"/>
        <v>7.3223626034330021E-3</v>
      </c>
      <c r="AU307">
        <v>1.11147763300842</v>
      </c>
      <c r="AV307">
        <v>0.27622441893669603</v>
      </c>
      <c r="AW307">
        <v>2.4858667620434201</v>
      </c>
      <c r="AX307">
        <v>0.174379111325554</v>
      </c>
      <c r="AY307">
        <v>3.9252172139951601E-2</v>
      </c>
      <c r="AZ307">
        <v>2.0178769229554701</v>
      </c>
      <c r="BA307">
        <v>0.32928772204711598</v>
      </c>
      <c r="BB307" t="s">
        <v>25</v>
      </c>
      <c r="BC307">
        <v>0.26670011764460599</v>
      </c>
      <c r="BD307">
        <v>9.8870212992099152E-2</v>
      </c>
      <c r="BE307">
        <f t="shared" si="88"/>
        <v>-4.734548390002475E-2</v>
      </c>
      <c r="BF307">
        <f t="shared" si="66"/>
        <v>-8.3550853941220152E-2</v>
      </c>
      <c r="BG307">
        <v>1.5619019880915299</v>
      </c>
      <c r="BH307">
        <f t="shared" si="89"/>
        <v>0.34838035586441302</v>
      </c>
      <c r="BI307">
        <f t="shared" si="68"/>
        <v>0.61478886329014071</v>
      </c>
      <c r="BJ307">
        <v>0</v>
      </c>
      <c r="BK307">
        <f t="shared" si="90"/>
        <v>-5.2472767331432739E-2</v>
      </c>
      <c r="BL307">
        <f t="shared" si="70"/>
        <v>-9.2599001173116605E-2</v>
      </c>
      <c r="BM307">
        <v>0.14836042946412709</v>
      </c>
      <c r="BN307">
        <f t="shared" si="91"/>
        <v>2.6387550987087942E-2</v>
      </c>
      <c r="BO307">
        <f t="shared" si="72"/>
        <v>4.6566266447802249E-2</v>
      </c>
      <c r="BP307">
        <v>1.3541337953210926</v>
      </c>
      <c r="BQ307">
        <f t="shared" si="92"/>
        <v>0.37919270976398706</v>
      </c>
      <c r="BR307">
        <f t="shared" si="74"/>
        <v>0.66916360546585951</v>
      </c>
      <c r="BS307">
        <v>0</v>
      </c>
      <c r="BT307">
        <v>0.10024202338185051</v>
      </c>
      <c r="BU307">
        <f t="shared" si="93"/>
        <v>-2.2121393374308088E-2</v>
      </c>
      <c r="BV307">
        <f t="shared" si="76"/>
        <v>-3.903775301348486E-2</v>
      </c>
      <c r="BW307">
        <v>134.66296799439399</v>
      </c>
      <c r="BX307">
        <v>6.6252516981160001</v>
      </c>
      <c r="BY307">
        <f>BX307/T307</f>
        <v>1.9137064408191795</v>
      </c>
      <c r="BZ307">
        <v>4.5876729177357403</v>
      </c>
      <c r="CA307">
        <v>1.3399308676094099</v>
      </c>
      <c r="CB307">
        <v>0.26771671160399602</v>
      </c>
      <c r="CC307">
        <v>2.02590502257348E-2</v>
      </c>
      <c r="CD307">
        <v>1.8236676274899999E-2</v>
      </c>
      <c r="CE307">
        <v>1.1108959725088901</v>
      </c>
      <c r="CF307">
        <v>0.592346839485278</v>
      </c>
      <c r="CG307">
        <v>1.25970431092121</v>
      </c>
      <c r="CH307">
        <v>3.0547383216848298</v>
      </c>
      <c r="CI307">
        <v>0.75337496019114802</v>
      </c>
      <c r="CJ307">
        <v>0.34124339721560398</v>
      </c>
      <c r="CK307">
        <v>0.124947241646686</v>
      </c>
      <c r="CL307">
        <v>0.18173172481195299</v>
      </c>
      <c r="CM307">
        <v>6.79952887009177E-2</v>
      </c>
      <c r="CN307">
        <v>1.62386094616251E-2</v>
      </c>
      <c r="CO307">
        <v>0.183518451794981</v>
      </c>
      <c r="CP307">
        <v>0.139687655154492</v>
      </c>
      <c r="CQ307" t="s">
        <v>25</v>
      </c>
      <c r="CR307">
        <v>0.16039598704897201</v>
      </c>
      <c r="CS307">
        <v>0.11336681681322566</v>
      </c>
      <c r="CT307">
        <v>0.17739898087119646</v>
      </c>
      <c r="CU307">
        <v>0.13721314541814014</v>
      </c>
      <c r="CV307">
        <v>2.2302296671848111E-2</v>
      </c>
      <c r="CW307">
        <v>2.9624553112528894E-2</v>
      </c>
      <c r="CX307">
        <v>0</v>
      </c>
      <c r="CY307">
        <v>0.15317287213780109</v>
      </c>
    </row>
    <row r="308" spans="1:103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79"/>
        <v>11.52376209963626</v>
      </c>
      <c r="O308">
        <f t="shared" si="48"/>
        <v>20.336050764063987</v>
      </c>
      <c r="P308">
        <v>164.09871735398912</v>
      </c>
      <c r="Q308">
        <f t="shared" si="80"/>
        <v>34.4362639532849</v>
      </c>
      <c r="R308">
        <f t="shared" si="49"/>
        <v>60.769877564620415</v>
      </c>
      <c r="S308">
        <v>3.6</v>
      </c>
      <c r="T308">
        <v>3.4620000000000002</v>
      </c>
      <c r="U308">
        <v>5.1230000000000002</v>
      </c>
      <c r="V308">
        <f t="shared" si="81"/>
        <v>0.10230000000000006</v>
      </c>
      <c r="W308">
        <f t="shared" si="53"/>
        <v>0.18052941176470599</v>
      </c>
      <c r="X308">
        <v>135.385100955658</v>
      </c>
      <c r="Y308">
        <v>11.1387947558314</v>
      </c>
      <c r="Z308">
        <f t="shared" si="54"/>
        <v>2.1742718633284013</v>
      </c>
      <c r="AA308">
        <f t="shared" si="82"/>
        <v>8.5437447696915705E-2</v>
      </c>
      <c r="AB308">
        <f t="shared" si="83"/>
        <v>0.15077196652396888</v>
      </c>
      <c r="AC308">
        <v>8.1094303383612996</v>
      </c>
      <c r="AD308">
        <v>2.1719449678518701</v>
      </c>
      <c r="AE308">
        <v>0.44568212769459697</v>
      </c>
      <c r="AF308">
        <v>1.67901662354039E-2</v>
      </c>
      <c r="AG308">
        <v>1.89316897711473E-2</v>
      </c>
      <c r="AH308">
        <v>0.88688154297736299</v>
      </c>
      <c r="AI308">
        <f t="shared" si="84"/>
        <v>-5.7513756419729098E-2</v>
      </c>
      <c r="AJ308">
        <f t="shared" si="58"/>
        <v>-0.10149486427011017</v>
      </c>
      <c r="AK308">
        <v>0.37138115338550198</v>
      </c>
      <c r="AL308">
        <f t="shared" si="85"/>
        <v>-5.8614530291258883E-2</v>
      </c>
      <c r="AM308">
        <f t="shared" si="60"/>
        <v>-0.10343740639633921</v>
      </c>
      <c r="AN308">
        <v>2.0166409647738099</v>
      </c>
      <c r="AO308">
        <f t="shared" si="86"/>
        <v>0.2073145993567185</v>
      </c>
      <c r="AP308">
        <f t="shared" si="62"/>
        <v>0.36584929298244445</v>
      </c>
      <c r="AQ308">
        <v>4.5423476107563898</v>
      </c>
      <c r="AR308">
        <v>0.81957104277269899</v>
      </c>
      <c r="AS308">
        <f t="shared" si="87"/>
        <v>1.4627346826329157E-3</v>
      </c>
      <c r="AT308">
        <f t="shared" si="64"/>
        <v>2.5812964987639688E-3</v>
      </c>
      <c r="AU308">
        <v>0.93791510007423895</v>
      </c>
      <c r="AV308">
        <v>0.287446099263715</v>
      </c>
      <c r="AW308">
        <v>1.6463984884468399</v>
      </c>
      <c r="AX308">
        <v>0.16206235546751499</v>
      </c>
      <c r="AY308">
        <v>3.45610315513264E-2</v>
      </c>
      <c r="AZ308">
        <v>1.4246145293189401</v>
      </c>
      <c r="BA308">
        <v>0.303656979989265</v>
      </c>
      <c r="BB308" t="s">
        <v>25</v>
      </c>
      <c r="BC308">
        <v>0.25096537603629898</v>
      </c>
      <c r="BD308">
        <v>0.19420197057623229</v>
      </c>
      <c r="BE308">
        <f t="shared" si="88"/>
        <v>-1.8745956624784805E-2</v>
      </c>
      <c r="BF308">
        <f t="shared" si="66"/>
        <v>-3.3081099926090832E-2</v>
      </c>
      <c r="BG308">
        <v>1.1842853739431756</v>
      </c>
      <c r="BH308">
        <f t="shared" si="89"/>
        <v>0.23509537161990665</v>
      </c>
      <c r="BI308">
        <f t="shared" si="68"/>
        <v>0.41487418521159997</v>
      </c>
      <c r="BJ308">
        <v>0</v>
      </c>
      <c r="BK308">
        <f t="shared" si="90"/>
        <v>-5.2472767331432739E-2</v>
      </c>
      <c r="BL308">
        <f t="shared" si="70"/>
        <v>-9.2599001173116605E-2</v>
      </c>
      <c r="BM308">
        <v>0.11488225779095691</v>
      </c>
      <c r="BN308">
        <f t="shared" si="91"/>
        <v>1.634409948513689E-2</v>
      </c>
      <c r="BO308">
        <f t="shared" si="72"/>
        <v>2.8842528503182745E-2</v>
      </c>
      <c r="BP308">
        <v>0.88190451835533101</v>
      </c>
      <c r="BQ308">
        <f t="shared" si="92"/>
        <v>0.23752392667425856</v>
      </c>
      <c r="BR308">
        <f t="shared" si="74"/>
        <v>0.41915987060163279</v>
      </c>
      <c r="BS308">
        <v>0</v>
      </c>
      <c r="BT308">
        <v>0.14215050863502623</v>
      </c>
      <c r="BU308">
        <f t="shared" si="93"/>
        <v>-9.5488477983553689E-3</v>
      </c>
      <c r="BV308">
        <f t="shared" si="76"/>
        <v>-1.6850907879450653E-2</v>
      </c>
      <c r="BW308">
        <v>134.66296799439399</v>
      </c>
      <c r="BX308">
        <v>6.6252516981160001</v>
      </c>
      <c r="BY308">
        <f>BX308/T308</f>
        <v>1.9137064408191795</v>
      </c>
      <c r="BZ308">
        <v>4.5876729177357403</v>
      </c>
      <c r="CA308">
        <v>1.3399308676094099</v>
      </c>
      <c r="CB308">
        <v>0.26771671160399602</v>
      </c>
      <c r="CC308">
        <v>2.02590502257348E-2</v>
      </c>
      <c r="CD308">
        <v>1.8236676274899999E-2</v>
      </c>
      <c r="CE308">
        <v>1.1108959725088901</v>
      </c>
      <c r="CF308">
        <v>0.592346839485278</v>
      </c>
      <c r="CG308">
        <v>1.25970431092121</v>
      </c>
      <c r="CH308">
        <v>3.0547383216848298</v>
      </c>
      <c r="CI308">
        <v>0.75337496019114802</v>
      </c>
      <c r="CJ308">
        <v>0.34124339721560398</v>
      </c>
      <c r="CK308">
        <v>0.124947241646686</v>
      </c>
      <c r="CL308">
        <v>0.18173172481195299</v>
      </c>
      <c r="CM308">
        <v>6.79952887009177E-2</v>
      </c>
      <c r="CN308">
        <v>1.62386094616251E-2</v>
      </c>
      <c r="CO308">
        <v>0.183518451794981</v>
      </c>
      <c r="CP308">
        <v>0.139687655154492</v>
      </c>
      <c r="CQ308" t="s">
        <v>25</v>
      </c>
      <c r="CR308">
        <v>0.16039598704897201</v>
      </c>
      <c r="CS308">
        <v>0.11336681681322566</v>
      </c>
      <c r="CT308">
        <v>0.17739898087119646</v>
      </c>
      <c r="CU308">
        <v>0.13721314541814014</v>
      </c>
      <c r="CV308">
        <v>2.2302296671848111E-2</v>
      </c>
      <c r="CW308">
        <v>2.9624553112528894E-2</v>
      </c>
      <c r="CX308">
        <v>0</v>
      </c>
      <c r="CY308">
        <v>0.15317287213780109</v>
      </c>
    </row>
    <row r="309" spans="1:103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79"/>
        <v>7.1329616398829341</v>
      </c>
      <c r="O309">
        <f t="shared" si="48"/>
        <v>12.587579364499295</v>
      </c>
      <c r="P309">
        <v>121.87801059134098</v>
      </c>
      <c r="Q309">
        <f t="shared" si="80"/>
        <v>21.770051924490463</v>
      </c>
      <c r="R309">
        <f t="shared" si="49"/>
        <v>38.417738690277282</v>
      </c>
      <c r="S309">
        <v>3.6</v>
      </c>
      <c r="T309">
        <v>3.4620000000000002</v>
      </c>
      <c r="U309">
        <v>5.2510000000000003</v>
      </c>
      <c r="V309">
        <f t="shared" si="81"/>
        <v>0.14070000000000008</v>
      </c>
      <c r="W309">
        <f t="shared" si="53"/>
        <v>0.24829411764705894</v>
      </c>
      <c r="X309">
        <v>139.73554711723699</v>
      </c>
      <c r="Y309">
        <v>10.9350787315588</v>
      </c>
      <c r="Z309">
        <f t="shared" si="54"/>
        <v>2.0824754773488476</v>
      </c>
      <c r="AA309">
        <f t="shared" si="82"/>
        <v>5.789853190304961E-2</v>
      </c>
      <c r="AB309">
        <f t="shared" si="83"/>
        <v>0.10217387982891107</v>
      </c>
      <c r="AC309">
        <v>7.8377953083989302</v>
      </c>
      <c r="AD309">
        <v>2.14039829084102</v>
      </c>
      <c r="AE309">
        <v>0.46454372448633002</v>
      </c>
      <c r="AF309">
        <v>1.7365731130852099E-2</v>
      </c>
      <c r="AG309">
        <v>1.88867095456066E-2</v>
      </c>
      <c r="AH309">
        <v>0.91946832183330895</v>
      </c>
      <c r="AI309">
        <f t="shared" si="84"/>
        <v>-4.7737722762945307E-2</v>
      </c>
      <c r="AJ309">
        <f t="shared" si="58"/>
        <v>-8.4243040169903485E-2</v>
      </c>
      <c r="AK309">
        <v>0.39157148106136302</v>
      </c>
      <c r="AL309">
        <f t="shared" si="85"/>
        <v>-5.2557431988500575E-2</v>
      </c>
      <c r="AM309">
        <f t="shared" si="60"/>
        <v>-9.2748409391471609E-2</v>
      </c>
      <c r="AN309">
        <v>1.85919640142828</v>
      </c>
      <c r="AO309">
        <f t="shared" si="86"/>
        <v>0.16008123035305952</v>
      </c>
      <c r="AP309">
        <f t="shared" si="62"/>
        <v>0.28249628885834033</v>
      </c>
      <c r="AQ309">
        <v>4.7575314207295403</v>
      </c>
      <c r="AR309">
        <v>0.826314451988993</v>
      </c>
      <c r="AS309">
        <f t="shared" si="87"/>
        <v>3.4857574475211203E-3</v>
      </c>
      <c r="AT309">
        <f t="shared" si="64"/>
        <v>6.1513366720960952E-3</v>
      </c>
      <c r="AU309">
        <v>0.81589499033313295</v>
      </c>
      <c r="AV309">
        <v>0.221745567383904</v>
      </c>
      <c r="AW309">
        <v>1.1982206169818399</v>
      </c>
      <c r="AX309">
        <v>0.14988738048735201</v>
      </c>
      <c r="AY309">
        <v>2.9933239895946099E-2</v>
      </c>
      <c r="AZ309">
        <v>1.0305733357707001</v>
      </c>
      <c r="BA309">
        <v>0.26103512319330302</v>
      </c>
      <c r="BB309" t="s">
        <v>25</v>
      </c>
      <c r="BC309">
        <v>0.224299417422377</v>
      </c>
      <c r="BD309">
        <v>0.23035201208765477</v>
      </c>
      <c r="BE309">
        <f t="shared" si="88"/>
        <v>-7.9009441713580597E-3</v>
      </c>
      <c r="BF309">
        <f t="shared" si="66"/>
        <v>-1.3942842655337753E-2</v>
      </c>
      <c r="BG309">
        <v>0.92171899815301839</v>
      </c>
      <c r="BH309">
        <f t="shared" si="89"/>
        <v>0.15632545888285951</v>
      </c>
      <c r="BI309">
        <f t="shared" si="68"/>
        <v>0.27586845685210498</v>
      </c>
      <c r="BJ309">
        <v>0</v>
      </c>
      <c r="BK309">
        <f t="shared" si="90"/>
        <v>-5.2472767331432739E-2</v>
      </c>
      <c r="BL309">
        <f t="shared" si="70"/>
        <v>-9.2599001173116605E-2</v>
      </c>
      <c r="BM309">
        <v>9.0353255220959106E-2</v>
      </c>
      <c r="BN309">
        <f t="shared" si="91"/>
        <v>8.9853987141375463E-3</v>
      </c>
      <c r="BO309">
        <f t="shared" si="72"/>
        <v>1.5856585966125082E-2</v>
      </c>
      <c r="BP309">
        <v>0.64104816601860393</v>
      </c>
      <c r="BQ309">
        <f t="shared" si="92"/>
        <v>0.16526702097324045</v>
      </c>
      <c r="BR309">
        <f t="shared" si="74"/>
        <v>0.29164768407042435</v>
      </c>
      <c r="BS309">
        <v>0</v>
      </c>
      <c r="BT309">
        <v>0.14362593421463959</v>
      </c>
      <c r="BU309">
        <f t="shared" si="93"/>
        <v>-9.106220124471362E-3</v>
      </c>
      <c r="BV309">
        <f t="shared" si="76"/>
        <v>-1.6069800219655345E-2</v>
      </c>
      <c r="BW309">
        <v>134.66296799439399</v>
      </c>
      <c r="BX309">
        <v>6.6252516981160001</v>
      </c>
      <c r="BY309">
        <f>BX309/T309</f>
        <v>1.9137064408191795</v>
      </c>
      <c r="BZ309">
        <v>4.5876729177357403</v>
      </c>
      <c r="CA309">
        <v>1.3399308676094099</v>
      </c>
      <c r="CB309">
        <v>0.26771671160399602</v>
      </c>
      <c r="CC309">
        <v>2.02590502257348E-2</v>
      </c>
      <c r="CD309">
        <v>1.8236676274899999E-2</v>
      </c>
      <c r="CE309">
        <v>1.1108959725088901</v>
      </c>
      <c r="CF309">
        <v>0.592346839485278</v>
      </c>
      <c r="CG309">
        <v>1.25970431092121</v>
      </c>
      <c r="CH309">
        <v>3.0547383216848298</v>
      </c>
      <c r="CI309">
        <v>0.75337496019114802</v>
      </c>
      <c r="CJ309">
        <v>0.34124339721560398</v>
      </c>
      <c r="CK309">
        <v>0.124947241646686</v>
      </c>
      <c r="CL309">
        <v>0.18173172481195299</v>
      </c>
      <c r="CM309">
        <v>6.79952887009177E-2</v>
      </c>
      <c r="CN309">
        <v>1.62386094616251E-2</v>
      </c>
      <c r="CO309">
        <v>0.183518451794981</v>
      </c>
      <c r="CP309">
        <v>0.139687655154492</v>
      </c>
      <c r="CQ309" t="s">
        <v>25</v>
      </c>
      <c r="CR309">
        <v>0.16039598704897201</v>
      </c>
      <c r="CS309">
        <v>0.11336681681322566</v>
      </c>
      <c r="CT309">
        <v>0.17739898087119646</v>
      </c>
      <c r="CU309">
        <v>0.13721314541814014</v>
      </c>
      <c r="CV309">
        <v>2.2302296671848111E-2</v>
      </c>
      <c r="CW309">
        <v>2.9624553112528894E-2</v>
      </c>
      <c r="CX309">
        <v>0</v>
      </c>
      <c r="CY309">
        <v>0.15317287213780109</v>
      </c>
    </row>
    <row r="310" spans="1:103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79"/>
        <v>11.667499956213968</v>
      </c>
      <c r="O310">
        <f t="shared" si="48"/>
        <v>24.139655081822003</v>
      </c>
      <c r="P310">
        <v>172.01509987198565</v>
      </c>
      <c r="Q310">
        <f t="shared" si="80"/>
        <v>49.081571611578489</v>
      </c>
      <c r="R310">
        <f t="shared" si="49"/>
        <v>101.54807919636929</v>
      </c>
      <c r="S310">
        <v>3.6</v>
      </c>
      <c r="T310">
        <v>3.4620000000000002</v>
      </c>
      <c r="U310">
        <v>5.766</v>
      </c>
      <c r="V310">
        <f t="shared" si="81"/>
        <v>0.39360000000000001</v>
      </c>
      <c r="W310">
        <f t="shared" si="53"/>
        <v>0.81434482758620685</v>
      </c>
      <c r="X310">
        <v>136.12363153185601</v>
      </c>
      <c r="Y310">
        <v>11.5260654436471</v>
      </c>
      <c r="Z310">
        <f t="shared" si="54"/>
        <v>1.9989707671951267</v>
      </c>
      <c r="AA310">
        <f t="shared" si="82"/>
        <v>4.3796158475911097E-2</v>
      </c>
      <c r="AB310">
        <f t="shared" si="83"/>
        <v>9.0612741674298822E-2</v>
      </c>
      <c r="AC310">
        <v>8.0483666214882295</v>
      </c>
      <c r="AD310">
        <v>2.47709996314153</v>
      </c>
      <c r="AE310">
        <v>0.57349817349454102</v>
      </c>
      <c r="AF310">
        <v>1.9921511163440399E-2</v>
      </c>
      <c r="AG310">
        <v>1.8127619286876302E-2</v>
      </c>
      <c r="AH310">
        <v>1.0989590441069601</v>
      </c>
      <c r="AI310">
        <f t="shared" si="84"/>
        <v>8.1459918922000447E-3</v>
      </c>
      <c r="AJ310">
        <f t="shared" si="58"/>
        <v>1.6853776328689746E-2</v>
      </c>
      <c r="AK310">
        <v>0.38519082339385102</v>
      </c>
      <c r="AL310">
        <f t="shared" si="85"/>
        <v>-7.2628839051672237E-2</v>
      </c>
      <c r="AM310">
        <f t="shared" si="60"/>
        <v>-0.15026656355518395</v>
      </c>
      <c r="AN310">
        <v>1.6982415828107</v>
      </c>
      <c r="AO310">
        <f t="shared" si="86"/>
        <v>0.14905971302371404</v>
      </c>
      <c r="AP310">
        <f t="shared" si="62"/>
        <v>0.30839940625596013</v>
      </c>
      <c r="AQ310">
        <v>3.9180913138120399</v>
      </c>
      <c r="AR310">
        <v>0.79666908640114398</v>
      </c>
      <c r="AS310">
        <f t="shared" si="87"/>
        <v>-7.2104696384447838E-3</v>
      </c>
      <c r="AT310">
        <f t="shared" si="64"/>
        <v>-1.4918213045058174E-2</v>
      </c>
      <c r="AU310">
        <v>0.89404634662224802</v>
      </c>
      <c r="AV310">
        <v>0.44314347665328302</v>
      </c>
      <c r="AW310">
        <v>1.22729605031489</v>
      </c>
      <c r="AX310">
        <v>0.160047534979182</v>
      </c>
      <c r="AY310">
        <v>3.8378237205874098E-2</v>
      </c>
      <c r="AZ310">
        <v>1.1820674920060601</v>
      </c>
      <c r="BA310">
        <v>0.31928567709362798</v>
      </c>
      <c r="BB310" t="s">
        <v>25</v>
      </c>
      <c r="BC310">
        <v>0.31064392176234901</v>
      </c>
      <c r="BD310">
        <v>0.24402498986800891</v>
      </c>
      <c r="BE310">
        <f t="shared" si="88"/>
        <v>-5.065401116335755E-3</v>
      </c>
      <c r="BF310">
        <f t="shared" si="66"/>
        <v>-1.0480140240694666E-2</v>
      </c>
      <c r="BG310">
        <v>1.0766832924074614</v>
      </c>
      <c r="BH310">
        <f t="shared" si="89"/>
        <v>0.27041966287892322</v>
      </c>
      <c r="BI310">
        <f t="shared" si="68"/>
        <v>0.55948895768053075</v>
      </c>
      <c r="BJ310">
        <v>0</v>
      </c>
      <c r="BK310">
        <f t="shared" si="90"/>
        <v>-6.9963689775243657E-2</v>
      </c>
      <c r="BL310">
        <f t="shared" si="70"/>
        <v>-0.14475246160395241</v>
      </c>
      <c r="BM310">
        <v>0.10589818427067237</v>
      </c>
      <c r="BN310">
        <f t="shared" si="91"/>
        <v>1.8198503238735366E-2</v>
      </c>
      <c r="BO310">
        <f t="shared" si="72"/>
        <v>3.7652075666349039E-2</v>
      </c>
      <c r="BP310">
        <v>0.61717886393839061</v>
      </c>
      <c r="BQ310">
        <f t="shared" si="92"/>
        <v>0.21080830713223528</v>
      </c>
      <c r="BR310">
        <f t="shared" si="74"/>
        <v>0.43615511820462471</v>
      </c>
      <c r="BS310">
        <v>0</v>
      </c>
      <c r="BT310">
        <v>0.22587812165894819</v>
      </c>
      <c r="BU310">
        <f t="shared" si="93"/>
        <v>2.0759248145094958E-2</v>
      </c>
      <c r="BV310">
        <f t="shared" si="76"/>
        <v>4.2950168576058531E-2</v>
      </c>
      <c r="BW310">
        <v>134.66296799439399</v>
      </c>
      <c r="BX310">
        <v>6.6252516981160001</v>
      </c>
      <c r="BY310">
        <f>BX310/T310</f>
        <v>1.9137064408191795</v>
      </c>
      <c r="BZ310">
        <v>4.5876729177357403</v>
      </c>
      <c r="CA310">
        <v>1.3399308676094099</v>
      </c>
      <c r="CB310">
        <v>0.26771671160399602</v>
      </c>
      <c r="CC310">
        <v>2.02590502257348E-2</v>
      </c>
      <c r="CD310">
        <v>1.8236676274899999E-2</v>
      </c>
      <c r="CE310">
        <v>1.1108959725088901</v>
      </c>
      <c r="CF310">
        <v>0.592346839485278</v>
      </c>
      <c r="CG310">
        <v>1.25970431092121</v>
      </c>
      <c r="CH310">
        <v>3.0547383216848298</v>
      </c>
      <c r="CI310">
        <v>0.75337496019114802</v>
      </c>
      <c r="CJ310">
        <v>0.34124339721560398</v>
      </c>
      <c r="CK310">
        <v>0.124947241646686</v>
      </c>
      <c r="CL310">
        <v>0.18173172481195299</v>
      </c>
      <c r="CM310">
        <v>6.79952887009177E-2</v>
      </c>
      <c r="CN310">
        <v>1.62386094616251E-2</v>
      </c>
      <c r="CO310">
        <v>0.183518451794981</v>
      </c>
      <c r="CP310">
        <v>0.139687655154492</v>
      </c>
      <c r="CQ310" t="s">
        <v>25</v>
      </c>
      <c r="CR310">
        <v>0.16039598704897201</v>
      </c>
      <c r="CS310">
        <v>0.11336681681322566</v>
      </c>
      <c r="CT310">
        <v>0.17739898087119646</v>
      </c>
      <c r="CU310">
        <v>0.13721314541814014</v>
      </c>
      <c r="CV310">
        <v>2.2302296671848111E-2</v>
      </c>
      <c r="CW310">
        <v>2.9624553112528894E-2</v>
      </c>
      <c r="CX310">
        <v>0</v>
      </c>
      <c r="CY310">
        <v>0.15317287213780109</v>
      </c>
    </row>
    <row r="311" spans="1:103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79"/>
        <v>17.830026917271269</v>
      </c>
      <c r="O311">
        <f t="shared" si="48"/>
        <v>35.660053834542538</v>
      </c>
      <c r="P311">
        <v>119.23921641867547</v>
      </c>
      <c r="Q311">
        <f t="shared" si="80"/>
        <v>27.971218230254415</v>
      </c>
      <c r="R311">
        <f t="shared" si="49"/>
        <v>55.94243646050883</v>
      </c>
      <c r="S311">
        <v>3.6</v>
      </c>
      <c r="T311">
        <v>3.4620000000000002</v>
      </c>
      <c r="U311">
        <v>5.0389999999999997</v>
      </c>
      <c r="V311">
        <f t="shared" si="81"/>
        <v>0.10279999999999988</v>
      </c>
      <c r="W311">
        <f t="shared" si="53"/>
        <v>0.20559999999999976</v>
      </c>
      <c r="X311">
        <v>136.470354859336</v>
      </c>
      <c r="Y311">
        <v>13.2198258174642</v>
      </c>
      <c r="Z311">
        <f t="shared" si="54"/>
        <v>2.6235018490700934</v>
      </c>
      <c r="AA311">
        <f t="shared" si="82"/>
        <v>0.29360859122589783</v>
      </c>
      <c r="AB311">
        <f t="shared" si="83"/>
        <v>0.58721718245179566</v>
      </c>
      <c r="AC311">
        <v>9.7389029213825804</v>
      </c>
      <c r="AD311">
        <v>3.3232528725430899</v>
      </c>
      <c r="AE311">
        <v>1.20986582688251</v>
      </c>
      <c r="AF311">
        <v>1.58883473398462E-2</v>
      </c>
      <c r="AG311">
        <v>1.2820525726035399E-2</v>
      </c>
      <c r="AH311">
        <v>1.2392898450007199</v>
      </c>
      <c r="AI311">
        <f t="shared" si="84"/>
        <v>6.427831224970397E-2</v>
      </c>
      <c r="AJ311">
        <f t="shared" si="58"/>
        <v>0.12855662449940794</v>
      </c>
      <c r="AK311">
        <v>0.38111341130153598</v>
      </c>
      <c r="AL311">
        <f t="shared" si="85"/>
        <v>-7.425980388859825E-2</v>
      </c>
      <c r="AM311">
        <f t="shared" si="60"/>
        <v>-0.1485196077771965</v>
      </c>
      <c r="AN311">
        <v>1.7636838690841301</v>
      </c>
      <c r="AO311">
        <f t="shared" si="86"/>
        <v>0.17523662753308608</v>
      </c>
      <c r="AP311">
        <f t="shared" si="62"/>
        <v>0.35047325506617216</v>
      </c>
      <c r="AQ311">
        <v>4.2211830122142997</v>
      </c>
      <c r="AR311">
        <v>0.80847252477826803</v>
      </c>
      <c r="AS311">
        <f t="shared" si="87"/>
        <v>-2.489094287595162E-3</v>
      </c>
      <c r="AT311">
        <f t="shared" si="64"/>
        <v>-4.9781885751903239E-3</v>
      </c>
      <c r="AU311">
        <v>0.94398558454616899</v>
      </c>
      <c r="AV311">
        <v>0.28670659679548699</v>
      </c>
      <c r="AW311">
        <v>1.4983831585609999</v>
      </c>
      <c r="AX311">
        <v>0.165988465704282</v>
      </c>
      <c r="AY311">
        <v>3.7861305791455399E-2</v>
      </c>
      <c r="AZ311">
        <v>1.3326615211720201</v>
      </c>
      <c r="BA311">
        <v>0.34119124449277199</v>
      </c>
      <c r="BB311" t="s">
        <v>25</v>
      </c>
      <c r="BC311">
        <v>0.33491590637123297</v>
      </c>
      <c r="BD311">
        <v>0.22910720440414131</v>
      </c>
      <c r="BE311">
        <f t="shared" si="88"/>
        <v>-1.1032515301882796E-2</v>
      </c>
      <c r="BF311">
        <f t="shared" si="66"/>
        <v>-2.2065030603765592E-2</v>
      </c>
      <c r="BG311">
        <v>1.1369291096263285</v>
      </c>
      <c r="BH311">
        <f t="shared" si="89"/>
        <v>0.29451798976647009</v>
      </c>
      <c r="BI311">
        <f t="shared" si="68"/>
        <v>0.58903597953294018</v>
      </c>
      <c r="BJ311">
        <v>0</v>
      </c>
      <c r="BK311">
        <f t="shared" si="90"/>
        <v>-6.9963689775243657E-2</v>
      </c>
      <c r="BL311">
        <f t="shared" si="70"/>
        <v>-0.13992737955048731</v>
      </c>
      <c r="BM311">
        <v>0.11161617424906531</v>
      </c>
      <c r="BN311">
        <f t="shared" si="91"/>
        <v>2.0485699230092545E-2</v>
      </c>
      <c r="BO311">
        <f t="shared" si="72"/>
        <v>4.0971398460185091E-2</v>
      </c>
      <c r="BP311">
        <v>0.77820767070630026</v>
      </c>
      <c r="BQ311">
        <f t="shared" si="92"/>
        <v>0.27521982983939913</v>
      </c>
      <c r="BR311">
        <f t="shared" si="74"/>
        <v>0.55043965967879827</v>
      </c>
      <c r="BS311">
        <v>0</v>
      </c>
      <c r="BT311">
        <v>0.21744927081250232</v>
      </c>
      <c r="BU311">
        <f t="shared" si="93"/>
        <v>1.7387707806516606E-2</v>
      </c>
      <c r="BV311">
        <f t="shared" si="76"/>
        <v>3.4775415613033211E-2</v>
      </c>
      <c r="BW311">
        <v>134.66296799439399</v>
      </c>
      <c r="BX311">
        <v>6.6252516981160001</v>
      </c>
      <c r="BY311">
        <f>BX311/T311</f>
        <v>1.9137064408191795</v>
      </c>
      <c r="BZ311">
        <v>4.5876729177357403</v>
      </c>
      <c r="CA311">
        <v>1.3399308676094099</v>
      </c>
      <c r="CB311">
        <v>0.26771671160399602</v>
      </c>
      <c r="CC311">
        <v>2.02590502257348E-2</v>
      </c>
      <c r="CD311">
        <v>1.8236676274899999E-2</v>
      </c>
      <c r="CE311">
        <v>1.1108959725088901</v>
      </c>
      <c r="CF311">
        <v>0.592346839485278</v>
      </c>
      <c r="CG311">
        <v>1.25970431092121</v>
      </c>
      <c r="CH311">
        <v>3.0547383216848298</v>
      </c>
      <c r="CI311">
        <v>0.75337496019114802</v>
      </c>
      <c r="CJ311">
        <v>0.34124339721560398</v>
      </c>
      <c r="CK311">
        <v>0.124947241646686</v>
      </c>
      <c r="CL311">
        <v>0.18173172481195299</v>
      </c>
      <c r="CM311">
        <v>6.79952887009177E-2</v>
      </c>
      <c r="CN311">
        <v>1.62386094616251E-2</v>
      </c>
      <c r="CO311">
        <v>0.183518451794981</v>
      </c>
      <c r="CP311">
        <v>0.139687655154492</v>
      </c>
      <c r="CQ311" t="s">
        <v>25</v>
      </c>
      <c r="CR311">
        <v>0.16039598704897201</v>
      </c>
      <c r="CS311">
        <v>0.11336681681322566</v>
      </c>
      <c r="CT311">
        <v>0.17739898087119646</v>
      </c>
      <c r="CU311">
        <v>0.13721314541814014</v>
      </c>
      <c r="CV311">
        <v>2.2302296671848111E-2</v>
      </c>
      <c r="CW311">
        <v>2.9624553112528894E-2</v>
      </c>
      <c r="CX311">
        <v>0</v>
      </c>
      <c r="CY311">
        <v>0.15317287213780109</v>
      </c>
    </row>
    <row r="312" spans="1:103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79"/>
        <v>13.208131696478294</v>
      </c>
      <c r="O312">
        <f t="shared" si="48"/>
        <v>26.416263392956587</v>
      </c>
      <c r="P312">
        <v>475.47642972851929</v>
      </c>
      <c r="Q312">
        <f t="shared" si="80"/>
        <v>170.46610355419193</v>
      </c>
      <c r="R312">
        <f t="shared" si="49"/>
        <v>340.93220710838386</v>
      </c>
      <c r="S312">
        <v>3.6</v>
      </c>
      <c r="T312">
        <v>3.4620000000000002</v>
      </c>
      <c r="U312">
        <v>5.49</v>
      </c>
      <c r="V312">
        <f t="shared" si="81"/>
        <v>0.28320000000000006</v>
      </c>
      <c r="W312">
        <f t="shared" si="53"/>
        <v>0.56640000000000013</v>
      </c>
      <c r="X312">
        <v>139.73554711723699</v>
      </c>
      <c r="Y312">
        <v>10.799384954919899</v>
      </c>
      <c r="Z312">
        <f t="shared" si="54"/>
        <v>1.9671010846848631</v>
      </c>
      <c r="AA312">
        <f t="shared" si="82"/>
        <v>3.1048285471805673E-2</v>
      </c>
      <c r="AB312">
        <f t="shared" si="83"/>
        <v>6.2096570943611352E-2</v>
      </c>
      <c r="AC312">
        <v>7.64408204184328</v>
      </c>
      <c r="AD312">
        <v>2.0374216988000402</v>
      </c>
      <c r="AE312">
        <v>0.43132274207426402</v>
      </c>
      <c r="AF312">
        <v>1.76211031398168E-2</v>
      </c>
      <c r="AG312">
        <v>1.9158552099744701E-2</v>
      </c>
      <c r="AH312">
        <v>0.91975129686609502</v>
      </c>
      <c r="AI312">
        <f t="shared" si="84"/>
        <v>-6.3537107004145985E-2</v>
      </c>
      <c r="AJ312">
        <f t="shared" si="58"/>
        <v>-0.12707421400829197</v>
      </c>
      <c r="AK312">
        <v>0.35633689831110399</v>
      </c>
      <c r="AL312">
        <f t="shared" si="85"/>
        <v>-8.4170409084771053E-2</v>
      </c>
      <c r="AM312">
        <f t="shared" si="60"/>
        <v>-0.16834081816954211</v>
      </c>
      <c r="AN312">
        <v>1.9019831519983199</v>
      </c>
      <c r="AO312">
        <f t="shared" si="86"/>
        <v>0.23055634069876199</v>
      </c>
      <c r="AP312">
        <f t="shared" si="62"/>
        <v>0.46111268139752398</v>
      </c>
      <c r="AQ312">
        <v>4.3977898910572204</v>
      </c>
      <c r="AR312">
        <v>0.81473899129405802</v>
      </c>
      <c r="AS312">
        <f t="shared" si="87"/>
        <v>1.7492318720835343E-5</v>
      </c>
      <c r="AT312">
        <f t="shared" si="64"/>
        <v>3.4984637441670685E-5</v>
      </c>
      <c r="AU312">
        <v>0.88525890250581596</v>
      </c>
      <c r="AV312">
        <v>0.26492613570638901</v>
      </c>
      <c r="AW312">
        <v>1.6070652988545899</v>
      </c>
      <c r="AX312">
        <v>0.154816958343755</v>
      </c>
      <c r="AY312">
        <v>3.34553912366315E-2</v>
      </c>
      <c r="AZ312">
        <v>1.33494244255455</v>
      </c>
      <c r="BA312">
        <v>0.28232355979403101</v>
      </c>
      <c r="BB312" t="s">
        <v>25</v>
      </c>
      <c r="BC312">
        <v>0.249577821739323</v>
      </c>
      <c r="BD312">
        <v>0.17531126676353659</v>
      </c>
      <c r="BE312">
        <f t="shared" si="88"/>
        <v>-3.2550890358124689E-2</v>
      </c>
      <c r="BF312">
        <f t="shared" si="66"/>
        <v>-6.5101780716249377E-2</v>
      </c>
      <c r="BG312">
        <v>1.100639058264907</v>
      </c>
      <c r="BH312">
        <f t="shared" si="89"/>
        <v>0.28000196922190151</v>
      </c>
      <c r="BI312">
        <f t="shared" si="68"/>
        <v>0.56000393844380303</v>
      </c>
      <c r="BJ312">
        <v>0</v>
      </c>
      <c r="BK312">
        <f t="shared" si="90"/>
        <v>-6.9963689775243657E-2</v>
      </c>
      <c r="BL312">
        <f t="shared" si="70"/>
        <v>-0.13992737955048731</v>
      </c>
      <c r="BM312">
        <v>0.11480588621067599</v>
      </c>
      <c r="BN312">
        <f t="shared" si="91"/>
        <v>2.1761584014736816E-2</v>
      </c>
      <c r="BO312">
        <f t="shared" si="72"/>
        <v>4.3523168029473633E-2</v>
      </c>
      <c r="BP312">
        <v>0.87515332216918562</v>
      </c>
      <c r="BQ312">
        <f t="shared" si="92"/>
        <v>0.31399809042455329</v>
      </c>
      <c r="BR312">
        <f t="shared" si="74"/>
        <v>0.62799618084910658</v>
      </c>
      <c r="BS312">
        <v>0</v>
      </c>
      <c r="BT312">
        <v>0.14328396495967904</v>
      </c>
      <c r="BU312">
        <f t="shared" si="93"/>
        <v>-1.2278414534612703E-2</v>
      </c>
      <c r="BV312">
        <f t="shared" si="76"/>
        <v>-2.4556829069225405E-2</v>
      </c>
      <c r="BW312">
        <v>134.66296799439399</v>
      </c>
      <c r="BX312">
        <v>6.6252516981160001</v>
      </c>
      <c r="BY312">
        <f>BX312/T312</f>
        <v>1.9137064408191795</v>
      </c>
      <c r="BZ312">
        <v>4.5876729177357403</v>
      </c>
      <c r="CA312">
        <v>1.3399308676094099</v>
      </c>
      <c r="CB312">
        <v>0.26771671160399602</v>
      </c>
      <c r="CC312">
        <v>2.02590502257348E-2</v>
      </c>
      <c r="CD312">
        <v>1.8236676274899999E-2</v>
      </c>
      <c r="CE312">
        <v>1.1108959725088901</v>
      </c>
      <c r="CF312">
        <v>0.592346839485278</v>
      </c>
      <c r="CG312">
        <v>1.25970431092121</v>
      </c>
      <c r="CH312">
        <v>3.0547383216848298</v>
      </c>
      <c r="CI312">
        <v>0.75337496019114802</v>
      </c>
      <c r="CJ312">
        <v>0.34124339721560398</v>
      </c>
      <c r="CK312">
        <v>0.124947241646686</v>
      </c>
      <c r="CL312">
        <v>0.18173172481195299</v>
      </c>
      <c r="CM312">
        <v>6.79952887009177E-2</v>
      </c>
      <c r="CN312">
        <v>1.62386094616251E-2</v>
      </c>
      <c r="CO312">
        <v>0.183518451794981</v>
      </c>
      <c r="CP312">
        <v>0.139687655154492</v>
      </c>
      <c r="CQ312" t="s">
        <v>25</v>
      </c>
      <c r="CR312">
        <v>0.16039598704897201</v>
      </c>
      <c r="CS312">
        <v>0.11336681681322566</v>
      </c>
      <c r="CT312">
        <v>0.17739898087119646</v>
      </c>
      <c r="CU312">
        <v>0.13721314541814014</v>
      </c>
      <c r="CV312">
        <v>2.2302296671848111E-2</v>
      </c>
      <c r="CW312">
        <v>2.9624553112528894E-2</v>
      </c>
      <c r="CX312">
        <v>0</v>
      </c>
      <c r="CY312">
        <v>0.15317287213780109</v>
      </c>
    </row>
    <row r="313" spans="1:103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79"/>
        <v>7.3537310834738578</v>
      </c>
      <c r="O313">
        <f t="shared" si="48"/>
        <v>14.233027903497788</v>
      </c>
      <c r="P313">
        <v>274.92807260594054</v>
      </c>
      <c r="Q313">
        <f t="shared" si="80"/>
        <v>90.246760705160455</v>
      </c>
      <c r="R313">
        <f t="shared" si="49"/>
        <v>174.67114975192348</v>
      </c>
      <c r="S313">
        <v>3.6</v>
      </c>
      <c r="T313">
        <v>3.4620000000000002</v>
      </c>
      <c r="U313">
        <v>5.1059999999999999</v>
      </c>
      <c r="V313">
        <f t="shared" si="81"/>
        <v>0.12959999999999994</v>
      </c>
      <c r="W313">
        <f t="shared" si="53"/>
        <v>0.25083870967741922</v>
      </c>
      <c r="X313">
        <v>135.385100955658</v>
      </c>
      <c r="Y313">
        <v>10.8664165208244</v>
      </c>
      <c r="Z313">
        <f t="shared" si="54"/>
        <v>2.1281661811250294</v>
      </c>
      <c r="AA313">
        <f t="shared" si="82"/>
        <v>9.5474324047872206E-2</v>
      </c>
      <c r="AB313">
        <f t="shared" si="83"/>
        <v>0.18478901428620428</v>
      </c>
      <c r="AC313">
        <v>7.6007623340091897</v>
      </c>
      <c r="AD313">
        <v>2.0978564650048499</v>
      </c>
      <c r="AE313">
        <v>0.50130167066479003</v>
      </c>
      <c r="AF313">
        <v>1.9643766639626602E-2</v>
      </c>
      <c r="AG313">
        <v>1.8226639482693999E-2</v>
      </c>
      <c r="AH313">
        <v>1.07775032574042</v>
      </c>
      <c r="AI313">
        <f t="shared" si="84"/>
        <v>-3.3749545441601474E-4</v>
      </c>
      <c r="AJ313">
        <f t="shared" si="58"/>
        <v>-6.5321700854712524E-4</v>
      </c>
      <c r="AK313">
        <v>0.46268922764693099</v>
      </c>
      <c r="AL313">
        <f t="shared" si="85"/>
        <v>-4.1629477350440251E-2</v>
      </c>
      <c r="AM313">
        <f t="shared" si="60"/>
        <v>-8.0573181968594032E-2</v>
      </c>
      <c r="AN313">
        <v>1.62394996383687</v>
      </c>
      <c r="AO313">
        <f t="shared" si="86"/>
        <v>0.11934306543418201</v>
      </c>
      <c r="AP313">
        <f t="shared" si="62"/>
        <v>0.23098657825970711</v>
      </c>
      <c r="AQ313">
        <v>4.8343303127579604</v>
      </c>
      <c r="AR313">
        <v>0.82860072255194495</v>
      </c>
      <c r="AS313">
        <f t="shared" si="87"/>
        <v>5.5621848218756044E-3</v>
      </c>
      <c r="AT313">
        <f t="shared" si="64"/>
        <v>1.0765519010081815E-2</v>
      </c>
      <c r="AU313">
        <v>0.883740106319856</v>
      </c>
      <c r="AV313">
        <v>0.253196120001634</v>
      </c>
      <c r="AW313">
        <v>0.93829901955916195</v>
      </c>
      <c r="AX313">
        <v>0.156412434173932</v>
      </c>
      <c r="AY313">
        <v>3.7528301325727202E-2</v>
      </c>
      <c r="AZ313">
        <v>0.95097890488354797</v>
      </c>
      <c r="BA313">
        <v>0.294157938681048</v>
      </c>
      <c r="BB313" t="s">
        <v>25</v>
      </c>
      <c r="BC313">
        <v>0.241362620310869</v>
      </c>
      <c r="BD313">
        <v>0.2797208783588741</v>
      </c>
      <c r="BE313">
        <f t="shared" si="88"/>
        <v>9.2129542800103211E-3</v>
      </c>
      <c r="BF313">
        <f t="shared" si="66"/>
        <v>1.7831524412923204E-2</v>
      </c>
      <c r="BG313">
        <v>0.96780843271029016</v>
      </c>
      <c r="BH313">
        <f t="shared" si="89"/>
        <v>0.22686971900005473</v>
      </c>
      <c r="BI313">
        <f t="shared" si="68"/>
        <v>0.43910268193558977</v>
      </c>
      <c r="BJ313">
        <v>0</v>
      </c>
      <c r="BK313">
        <f t="shared" si="90"/>
        <v>-6.9963689775243657E-2</v>
      </c>
      <c r="BL313">
        <f t="shared" si="70"/>
        <v>-0.13541359311337484</v>
      </c>
      <c r="BM313">
        <v>9.1387476003957274E-2</v>
      </c>
      <c r="BN313">
        <f t="shared" si="91"/>
        <v>1.2394219932049332E-2</v>
      </c>
      <c r="BO313">
        <f t="shared" si="72"/>
        <v>2.3988812771708383E-2</v>
      </c>
      <c r="BP313">
        <v>0.45301091773902336</v>
      </c>
      <c r="BQ313">
        <f t="shared" si="92"/>
        <v>0.14514112865248838</v>
      </c>
      <c r="BR313">
        <f t="shared" si="74"/>
        <v>0.28091831352094521</v>
      </c>
      <c r="BS313">
        <v>0</v>
      </c>
      <c r="BT313">
        <v>0.17551208585815636</v>
      </c>
      <c r="BU313">
        <f t="shared" si="93"/>
        <v>6.1283382477822501E-4</v>
      </c>
      <c r="BV313">
        <f t="shared" si="76"/>
        <v>1.1861299834417258E-3</v>
      </c>
      <c r="BW313">
        <v>134.66296799439399</v>
      </c>
      <c r="BX313">
        <v>6.6252516981160001</v>
      </c>
      <c r="BY313">
        <f>BX313/T313</f>
        <v>1.9137064408191795</v>
      </c>
      <c r="BZ313">
        <v>4.5876729177357403</v>
      </c>
      <c r="CA313">
        <v>1.3399308676094099</v>
      </c>
      <c r="CB313">
        <v>0.26771671160399602</v>
      </c>
      <c r="CC313">
        <v>2.02590502257348E-2</v>
      </c>
      <c r="CD313">
        <v>1.8236676274899999E-2</v>
      </c>
      <c r="CE313">
        <v>1.1108959725088901</v>
      </c>
      <c r="CF313">
        <v>0.592346839485278</v>
      </c>
      <c r="CG313">
        <v>1.25970431092121</v>
      </c>
      <c r="CH313">
        <v>3.0547383216848298</v>
      </c>
      <c r="CI313">
        <v>0.75337496019114802</v>
      </c>
      <c r="CJ313">
        <v>0.34124339721560398</v>
      </c>
      <c r="CK313">
        <v>0.124947241646686</v>
      </c>
      <c r="CL313">
        <v>0.18173172481195299</v>
      </c>
      <c r="CM313">
        <v>6.79952887009177E-2</v>
      </c>
      <c r="CN313">
        <v>1.62386094616251E-2</v>
      </c>
      <c r="CO313">
        <v>0.183518451794981</v>
      </c>
      <c r="CP313">
        <v>0.139687655154492</v>
      </c>
      <c r="CQ313" t="s">
        <v>25</v>
      </c>
      <c r="CR313">
        <v>0.16039598704897201</v>
      </c>
      <c r="CS313">
        <v>0.11336681681322566</v>
      </c>
      <c r="CT313">
        <v>0.17739898087119646</v>
      </c>
      <c r="CU313">
        <v>0.13721314541814014</v>
      </c>
      <c r="CV313">
        <v>2.2302296671848111E-2</v>
      </c>
      <c r="CW313">
        <v>2.9624553112528894E-2</v>
      </c>
      <c r="CX313">
        <v>0</v>
      </c>
      <c r="CY313">
        <v>0.15317287213780109</v>
      </c>
    </row>
    <row r="314" spans="1:103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79"/>
        <v>21.527543093905649</v>
      </c>
      <c r="O314">
        <f t="shared" si="48"/>
        <v>43.055086187811298</v>
      </c>
      <c r="P314">
        <v>158.82112900865812</v>
      </c>
      <c r="Q314">
        <f t="shared" si="80"/>
        <v>43.803983266247478</v>
      </c>
      <c r="R314">
        <f t="shared" si="49"/>
        <v>87.607966532494956</v>
      </c>
      <c r="S314">
        <v>3.6</v>
      </c>
      <c r="T314">
        <v>3.4620000000000002</v>
      </c>
      <c r="U314">
        <v>5.2069999999999999</v>
      </c>
      <c r="V314">
        <f t="shared" si="81"/>
        <v>0.16999999999999993</v>
      </c>
      <c r="W314">
        <f t="shared" si="53"/>
        <v>0.33999999999999986</v>
      </c>
      <c r="X314">
        <v>135.385100955658</v>
      </c>
      <c r="Y314">
        <v>12.1754249168638</v>
      </c>
      <c r="Z314">
        <f t="shared" si="54"/>
        <v>2.3382801837648937</v>
      </c>
      <c r="AA314">
        <f t="shared" si="82"/>
        <v>0.1795199251038179</v>
      </c>
      <c r="AB314">
        <f t="shared" si="83"/>
        <v>0.35903985020763579</v>
      </c>
      <c r="AC314">
        <v>8.8199502359760906</v>
      </c>
      <c r="AD314">
        <v>2.87278339149811</v>
      </c>
      <c r="AE314">
        <v>0.90291850850757704</v>
      </c>
      <c r="AF314">
        <v>1.75635317448357E-2</v>
      </c>
      <c r="AG314">
        <v>1.47326923806003E-2</v>
      </c>
      <c r="AH314">
        <v>1.19214677745956</v>
      </c>
      <c r="AI314">
        <f t="shared" si="84"/>
        <v>4.5421085233240004E-2</v>
      </c>
      <c r="AJ314">
        <f t="shared" si="58"/>
        <v>9.0842170466480007E-2</v>
      </c>
      <c r="AK314">
        <v>0.40489508119620399</v>
      </c>
      <c r="AL314">
        <f t="shared" si="85"/>
        <v>-6.4747135930731045E-2</v>
      </c>
      <c r="AM314">
        <f t="shared" si="60"/>
        <v>-0.12949427186146209</v>
      </c>
      <c r="AN314">
        <v>1.71225493824959</v>
      </c>
      <c r="AO314">
        <f t="shared" si="86"/>
        <v>0.15466505519927001</v>
      </c>
      <c r="AP314">
        <f t="shared" si="62"/>
        <v>0.30933011039854003</v>
      </c>
      <c r="AQ314">
        <v>4.3425277295482498</v>
      </c>
      <c r="AR314">
        <v>0.812822684200732</v>
      </c>
      <c r="AS314">
        <f t="shared" si="87"/>
        <v>-7.4903051860957253E-4</v>
      </c>
      <c r="AT314">
        <f t="shared" si="64"/>
        <v>-1.4980610372191451E-3</v>
      </c>
      <c r="AU314">
        <v>0.86737520435045001</v>
      </c>
      <c r="AV314">
        <v>0.27078652802969999</v>
      </c>
      <c r="AW314">
        <v>1.11638472759459</v>
      </c>
      <c r="AX314">
        <v>0.16202277643841001</v>
      </c>
      <c r="AY314">
        <v>3.7012363717566298E-2</v>
      </c>
      <c r="AZ314">
        <v>1.19591327544381</v>
      </c>
      <c r="BA314">
        <v>0.29659374698882601</v>
      </c>
      <c r="BB314" t="s">
        <v>25</v>
      </c>
      <c r="BC314">
        <v>0.24898347804465201</v>
      </c>
      <c r="BD314">
        <v>0.25231448898675612</v>
      </c>
      <c r="BE314">
        <f t="shared" si="88"/>
        <v>-1.7496014688368701E-3</v>
      </c>
      <c r="BF314">
        <f t="shared" si="66"/>
        <v>-3.4992029376737402E-3</v>
      </c>
      <c r="BG314">
        <v>1.0608116183743774</v>
      </c>
      <c r="BH314">
        <f t="shared" si="89"/>
        <v>0.26407099326568967</v>
      </c>
      <c r="BI314">
        <f t="shared" si="68"/>
        <v>0.52814198653137934</v>
      </c>
      <c r="BJ314">
        <v>0</v>
      </c>
      <c r="BK314">
        <f t="shared" si="90"/>
        <v>-6.9963689775243657E-2</v>
      </c>
      <c r="BL314">
        <f t="shared" si="70"/>
        <v>-0.13992737955048731</v>
      </c>
      <c r="BM314">
        <v>0.10505993725679842</v>
      </c>
      <c r="BN314">
        <f t="shared" si="91"/>
        <v>1.786320443318579E-2</v>
      </c>
      <c r="BO314">
        <f t="shared" si="72"/>
        <v>3.572640886637158E-2</v>
      </c>
      <c r="BP314">
        <v>0.53629935170241816</v>
      </c>
      <c r="BQ314">
        <f t="shared" si="92"/>
        <v>0.17845650223784629</v>
      </c>
      <c r="BR314">
        <f t="shared" si="74"/>
        <v>0.35691300447569257</v>
      </c>
      <c r="BS314">
        <v>0</v>
      </c>
      <c r="BT314">
        <v>0.17642041105059728</v>
      </c>
      <c r="BU314">
        <f t="shared" si="93"/>
        <v>9.7616390175458978E-4</v>
      </c>
      <c r="BV314">
        <f t="shared" si="76"/>
        <v>1.9523278035091796E-3</v>
      </c>
      <c r="BW314">
        <v>134.66296799439399</v>
      </c>
      <c r="BX314">
        <v>6.6252516981160001</v>
      </c>
      <c r="BY314">
        <f>BX314/T314</f>
        <v>1.9137064408191795</v>
      </c>
      <c r="BZ314">
        <v>4.5876729177357403</v>
      </c>
      <c r="CA314">
        <v>1.3399308676094099</v>
      </c>
      <c r="CB314">
        <v>0.26771671160399602</v>
      </c>
      <c r="CC314">
        <v>2.02590502257348E-2</v>
      </c>
      <c r="CD314">
        <v>1.8236676274899999E-2</v>
      </c>
      <c r="CE314">
        <v>1.1108959725088901</v>
      </c>
      <c r="CF314">
        <v>0.592346839485278</v>
      </c>
      <c r="CG314">
        <v>1.25970431092121</v>
      </c>
      <c r="CH314">
        <v>3.0547383216848298</v>
      </c>
      <c r="CI314">
        <v>0.75337496019114802</v>
      </c>
      <c r="CJ314">
        <v>0.34124339721560398</v>
      </c>
      <c r="CK314">
        <v>0.124947241646686</v>
      </c>
      <c r="CL314">
        <v>0.18173172481195299</v>
      </c>
      <c r="CM314">
        <v>6.79952887009177E-2</v>
      </c>
      <c r="CN314">
        <v>1.62386094616251E-2</v>
      </c>
      <c r="CO314">
        <v>0.183518451794981</v>
      </c>
      <c r="CP314">
        <v>0.139687655154492</v>
      </c>
      <c r="CQ314" t="s">
        <v>25</v>
      </c>
      <c r="CR314">
        <v>0.16039598704897201</v>
      </c>
      <c r="CS314">
        <v>0.11336681681322566</v>
      </c>
      <c r="CT314">
        <v>0.17739898087119646</v>
      </c>
      <c r="CU314">
        <v>0.13721314541814014</v>
      </c>
      <c r="CV314">
        <v>2.2302296671848111E-2</v>
      </c>
      <c r="CW314">
        <v>2.9624553112528894E-2</v>
      </c>
      <c r="CX314">
        <v>0</v>
      </c>
      <c r="CY314">
        <v>0.15317287213780109</v>
      </c>
    </row>
    <row r="315" spans="1:103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79"/>
        <v>8.2781101276324538</v>
      </c>
      <c r="O315">
        <f t="shared" si="48"/>
        <v>16.556220255264908</v>
      </c>
      <c r="P315">
        <v>148.26595231799607</v>
      </c>
      <c r="Q315">
        <f t="shared" si="80"/>
        <v>39.581912589982657</v>
      </c>
      <c r="R315">
        <f t="shared" si="49"/>
        <v>79.163825179965315</v>
      </c>
      <c r="S315">
        <v>3.6</v>
      </c>
      <c r="T315">
        <v>3.4620000000000002</v>
      </c>
      <c r="U315">
        <v>5.0289999999999999</v>
      </c>
      <c r="V315">
        <f t="shared" si="81"/>
        <v>9.8799999999999957E-2</v>
      </c>
      <c r="W315">
        <f t="shared" si="53"/>
        <v>0.19759999999999991</v>
      </c>
      <c r="X315">
        <v>135.385100955658</v>
      </c>
      <c r="Y315">
        <v>10.781104566084201</v>
      </c>
      <c r="Z315">
        <f t="shared" si="54"/>
        <v>2.143786948913144</v>
      </c>
      <c r="AA315">
        <f t="shared" si="82"/>
        <v>0.10172263116311804</v>
      </c>
      <c r="AB315">
        <f t="shared" si="83"/>
        <v>0.20344526232623608</v>
      </c>
      <c r="AC315">
        <v>7.5578051693026502</v>
      </c>
      <c r="AD315">
        <v>2.0627189771143</v>
      </c>
      <c r="AE315">
        <v>0.49347904409434301</v>
      </c>
      <c r="AF315">
        <v>2.0436380965979599E-2</v>
      </c>
      <c r="AG315">
        <v>1.8016632724809301E-2</v>
      </c>
      <c r="AH315">
        <v>1.13430635336415</v>
      </c>
      <c r="AI315">
        <f t="shared" si="84"/>
        <v>2.2284915595075994E-2</v>
      </c>
      <c r="AJ315">
        <f t="shared" si="58"/>
        <v>4.4569831190151989E-2</v>
      </c>
      <c r="AK315">
        <v>0.50139042123792099</v>
      </c>
      <c r="AL315">
        <f t="shared" si="85"/>
        <v>-2.6148999914044249E-2</v>
      </c>
      <c r="AM315">
        <f t="shared" si="60"/>
        <v>-5.2297999828088498E-2</v>
      </c>
      <c r="AN315">
        <v>1.47076751241299</v>
      </c>
      <c r="AO315">
        <f t="shared" si="86"/>
        <v>5.8070084864630014E-2</v>
      </c>
      <c r="AP315">
        <f t="shared" si="62"/>
        <v>0.11614016972926003</v>
      </c>
      <c r="AQ315">
        <v>4.0106932298981004</v>
      </c>
      <c r="AR315">
        <v>0.80042681638677404</v>
      </c>
      <c r="AS315">
        <f t="shared" si="87"/>
        <v>-5.7073776441927578E-3</v>
      </c>
      <c r="AT315">
        <f t="shared" si="64"/>
        <v>-1.1414755288385516E-2</v>
      </c>
      <c r="AU315">
        <v>0.71677275545263797</v>
      </c>
      <c r="AV315">
        <v>0.28041337098034902</v>
      </c>
      <c r="AW315">
        <v>0.49446601293030901</v>
      </c>
      <c r="AX315">
        <v>0.15220474923500199</v>
      </c>
      <c r="AY315">
        <v>3.2752378900501797E-2</v>
      </c>
      <c r="AZ315">
        <v>0.52161246234608305</v>
      </c>
      <c r="BA315">
        <v>0.27116721129031901</v>
      </c>
      <c r="BB315" t="s">
        <v>25</v>
      </c>
      <c r="BC315">
        <v>0.26096160511081001</v>
      </c>
      <c r="BD315">
        <v>0.27707528174111573</v>
      </c>
      <c r="BE315">
        <f t="shared" si="88"/>
        <v>8.1547156329069732E-3</v>
      </c>
      <c r="BF315">
        <f t="shared" si="66"/>
        <v>1.6309431265813946E-2</v>
      </c>
      <c r="BG315">
        <v>0.55527631856171489</v>
      </c>
      <c r="BH315">
        <f t="shared" si="89"/>
        <v>6.1856873340624619E-2</v>
      </c>
      <c r="BI315">
        <f t="shared" si="68"/>
        <v>0.12371374668124924</v>
      </c>
      <c r="BJ315">
        <v>0.14942575064550942</v>
      </c>
      <c r="BK315">
        <f t="shared" si="90"/>
        <v>-1.0193389517039887E-2</v>
      </c>
      <c r="BL315">
        <f t="shared" si="70"/>
        <v>-2.0386779034079774E-2</v>
      </c>
      <c r="BM315">
        <v>5.4459514060887192E-2</v>
      </c>
      <c r="BN315">
        <f t="shared" si="91"/>
        <v>-2.3769648451787031E-3</v>
      </c>
      <c r="BO315">
        <f t="shared" si="72"/>
        <v>-4.7539296903574063E-3</v>
      </c>
      <c r="BP315">
        <v>0.15522638968387276</v>
      </c>
      <c r="BQ315">
        <f t="shared" si="92"/>
        <v>2.6027317430428132E-2</v>
      </c>
      <c r="BR315">
        <f t="shared" si="74"/>
        <v>5.2054634860856264E-2</v>
      </c>
      <c r="BS315">
        <v>0</v>
      </c>
      <c r="BT315">
        <v>0.22952822623920302</v>
      </c>
      <c r="BU315">
        <f t="shared" si="93"/>
        <v>2.2219289977196889E-2</v>
      </c>
      <c r="BV315">
        <f t="shared" si="76"/>
        <v>4.4438579954393778E-2</v>
      </c>
      <c r="BW315">
        <v>134.66296799439399</v>
      </c>
      <c r="BX315">
        <v>6.6252516981160001</v>
      </c>
      <c r="BY315">
        <f>BX315/T315</f>
        <v>1.9137064408191795</v>
      </c>
      <c r="BZ315">
        <v>4.5876729177357403</v>
      </c>
      <c r="CA315">
        <v>1.3399308676094099</v>
      </c>
      <c r="CB315">
        <v>0.26771671160399602</v>
      </c>
      <c r="CC315">
        <v>2.02590502257348E-2</v>
      </c>
      <c r="CD315">
        <v>1.8236676274899999E-2</v>
      </c>
      <c r="CE315">
        <v>1.1108959725088901</v>
      </c>
      <c r="CF315">
        <v>0.592346839485278</v>
      </c>
      <c r="CG315">
        <v>1.25970431092121</v>
      </c>
      <c r="CH315">
        <v>3.0547383216848298</v>
      </c>
      <c r="CI315">
        <v>0.75337496019114802</v>
      </c>
      <c r="CJ315">
        <v>0.34124339721560398</v>
      </c>
      <c r="CK315">
        <v>0.124947241646686</v>
      </c>
      <c r="CL315">
        <v>0.18173172481195299</v>
      </c>
      <c r="CM315">
        <v>6.79952887009177E-2</v>
      </c>
      <c r="CN315">
        <v>1.62386094616251E-2</v>
      </c>
      <c r="CO315">
        <v>0.183518451794981</v>
      </c>
      <c r="CP315">
        <v>0.139687655154492</v>
      </c>
      <c r="CQ315" t="s">
        <v>25</v>
      </c>
      <c r="CR315">
        <v>0.16039598704897201</v>
      </c>
      <c r="CS315">
        <v>0.11336681681322566</v>
      </c>
      <c r="CT315">
        <v>0.17739898087119646</v>
      </c>
      <c r="CU315">
        <v>0.13721314541814014</v>
      </c>
      <c r="CV315">
        <v>2.2302296671848111E-2</v>
      </c>
      <c r="CW315">
        <v>2.9624553112528894E-2</v>
      </c>
      <c r="CX315">
        <v>0</v>
      </c>
      <c r="CY315">
        <v>0.15317287213780109</v>
      </c>
    </row>
    <row r="316" spans="1:103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79"/>
        <v>19.06253230948273</v>
      </c>
      <c r="O316">
        <f t="shared" si="48"/>
        <v>38.12506461896546</v>
      </c>
      <c r="P316">
        <v>222.15218915263031</v>
      </c>
      <c r="Q316">
        <f t="shared" si="80"/>
        <v>69.136407323836352</v>
      </c>
      <c r="R316">
        <f t="shared" si="49"/>
        <v>138.2728146476727</v>
      </c>
      <c r="S316">
        <v>3.6</v>
      </c>
      <c r="T316">
        <v>3.4620000000000002</v>
      </c>
      <c r="U316">
        <v>4.992</v>
      </c>
      <c r="V316">
        <f t="shared" si="81"/>
        <v>8.3999999999999991E-2</v>
      </c>
      <c r="W316">
        <f t="shared" si="53"/>
        <v>0.16799999999999998</v>
      </c>
      <c r="X316">
        <v>133.908715208415</v>
      </c>
      <c r="Y316">
        <v>10.3771834948994</v>
      </c>
      <c r="Z316">
        <f t="shared" si="54"/>
        <v>2.0787627193308094</v>
      </c>
      <c r="AA316">
        <f t="shared" si="82"/>
        <v>7.5712939330184179E-2</v>
      </c>
      <c r="AB316">
        <f t="shared" si="83"/>
        <v>0.15142587866036836</v>
      </c>
      <c r="AC316">
        <v>7.1299586504351602</v>
      </c>
      <c r="AD316">
        <v>1.9147587633779299</v>
      </c>
      <c r="AE316">
        <v>0.45497608146885898</v>
      </c>
      <c r="AF316">
        <v>2.07971666448253E-2</v>
      </c>
      <c r="AG316">
        <v>1.8955386573432501E-2</v>
      </c>
      <c r="AH316">
        <v>1.0971639414610601</v>
      </c>
      <c r="AI316">
        <f t="shared" si="84"/>
        <v>7.4279508338400474E-3</v>
      </c>
      <c r="AJ316">
        <f t="shared" si="58"/>
        <v>1.4855901667680096E-2</v>
      </c>
      <c r="AK316">
        <v>0.50191623239928596</v>
      </c>
      <c r="AL316">
        <f t="shared" si="85"/>
        <v>-2.5938675449498263E-2</v>
      </c>
      <c r="AM316">
        <f t="shared" si="60"/>
        <v>-5.1877350898996526E-2</v>
      </c>
      <c r="AN316">
        <v>1.4279938304128601</v>
      </c>
      <c r="AO316">
        <f t="shared" si="86"/>
        <v>4.0960612064578066E-2</v>
      </c>
      <c r="AP316">
        <f t="shared" si="62"/>
        <v>8.1921224129156131E-2</v>
      </c>
      <c r="AQ316">
        <v>4.1603550194899599</v>
      </c>
      <c r="AR316">
        <v>0.80621488323513901</v>
      </c>
      <c r="AS316">
        <f t="shared" si="87"/>
        <v>-3.3921509048467692E-3</v>
      </c>
      <c r="AT316">
        <f t="shared" si="64"/>
        <v>-6.7843018096935383E-3</v>
      </c>
      <c r="AU316">
        <v>0.75101752558677404</v>
      </c>
      <c r="AV316">
        <v>0.26319990349709699</v>
      </c>
      <c r="AW316">
        <v>0.55380283362870097</v>
      </c>
      <c r="AX316">
        <v>0.15324452540695599</v>
      </c>
      <c r="AY316">
        <v>3.3539169983188698E-2</v>
      </c>
      <c r="AZ316">
        <v>0.75840380524693096</v>
      </c>
      <c r="BA316">
        <v>0.28233988614538102</v>
      </c>
      <c r="BB316" t="s">
        <v>25</v>
      </c>
      <c r="BC316">
        <v>0.24455362649087201</v>
      </c>
      <c r="BD316">
        <v>0.29261713227535752</v>
      </c>
      <c r="BE316">
        <f t="shared" si="88"/>
        <v>1.4371455846603688E-2</v>
      </c>
      <c r="BF316">
        <f t="shared" si="66"/>
        <v>2.8742911693207376E-2</v>
      </c>
      <c r="BG316">
        <v>0.72169081217667663</v>
      </c>
      <c r="BH316">
        <f t="shared" si="89"/>
        <v>0.12842267078660932</v>
      </c>
      <c r="BI316">
        <f t="shared" si="68"/>
        <v>0.25684534157321864</v>
      </c>
      <c r="BJ316">
        <v>8.1586860255383586E-2</v>
      </c>
      <c r="BK316">
        <f t="shared" si="90"/>
        <v>-3.7328945673090218E-2</v>
      </c>
      <c r="BL316">
        <f t="shared" si="70"/>
        <v>-7.4657891346180436E-2</v>
      </c>
      <c r="BM316">
        <v>6.9652085858791041E-2</v>
      </c>
      <c r="BN316">
        <f t="shared" si="91"/>
        <v>3.700063873982837E-3</v>
      </c>
      <c r="BO316">
        <f t="shared" si="72"/>
        <v>7.4001277479656749E-3</v>
      </c>
      <c r="BP316">
        <v>0.13842984719154761</v>
      </c>
      <c r="BQ316">
        <f t="shared" si="92"/>
        <v>1.9308700433498072E-2</v>
      </c>
      <c r="BR316">
        <f t="shared" si="74"/>
        <v>3.8617400866996145E-2</v>
      </c>
      <c r="BS316">
        <v>0</v>
      </c>
      <c r="BT316">
        <v>0.22009906145641425</v>
      </c>
      <c r="BU316">
        <f t="shared" si="93"/>
        <v>1.8447624064081382E-2</v>
      </c>
      <c r="BV316">
        <f t="shared" si="76"/>
        <v>3.6895248128162764E-2</v>
      </c>
      <c r="BW316">
        <v>134.66296799439399</v>
      </c>
      <c r="BX316">
        <v>6.6252516981160001</v>
      </c>
      <c r="BY316">
        <f>BX316/T316</f>
        <v>1.9137064408191795</v>
      </c>
      <c r="BZ316">
        <v>4.5876729177357403</v>
      </c>
      <c r="CA316">
        <v>1.3399308676094099</v>
      </c>
      <c r="CB316">
        <v>0.26771671160399602</v>
      </c>
      <c r="CC316">
        <v>2.02590502257348E-2</v>
      </c>
      <c r="CD316">
        <v>1.8236676274899999E-2</v>
      </c>
      <c r="CE316">
        <v>1.1108959725088901</v>
      </c>
      <c r="CF316">
        <v>0.592346839485278</v>
      </c>
      <c r="CG316">
        <v>1.25970431092121</v>
      </c>
      <c r="CH316">
        <v>3.0547383216848298</v>
      </c>
      <c r="CI316">
        <v>0.75337496019114802</v>
      </c>
      <c r="CJ316">
        <v>0.34124339721560398</v>
      </c>
      <c r="CK316">
        <v>0.124947241646686</v>
      </c>
      <c r="CL316">
        <v>0.18173172481195299</v>
      </c>
      <c r="CM316">
        <v>6.79952887009177E-2</v>
      </c>
      <c r="CN316">
        <v>1.62386094616251E-2</v>
      </c>
      <c r="CO316">
        <v>0.183518451794981</v>
      </c>
      <c r="CP316">
        <v>0.139687655154492</v>
      </c>
      <c r="CQ316" t="s">
        <v>25</v>
      </c>
      <c r="CR316">
        <v>0.16039598704897201</v>
      </c>
      <c r="CS316">
        <v>0.11336681681322566</v>
      </c>
      <c r="CT316">
        <v>0.17739898087119646</v>
      </c>
      <c r="CU316">
        <v>0.13721314541814014</v>
      </c>
      <c r="CV316">
        <v>2.2302296671848111E-2</v>
      </c>
      <c r="CW316">
        <v>2.9624553112528894E-2</v>
      </c>
      <c r="CX316">
        <v>0</v>
      </c>
      <c r="CY316">
        <v>0.15317287213780109</v>
      </c>
    </row>
    <row r="317" spans="1:103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79"/>
        <v>11.667499956213968</v>
      </c>
      <c r="O317">
        <f t="shared" si="48"/>
        <v>24.139655081822003</v>
      </c>
      <c r="P317">
        <v>285.48324929660254</v>
      </c>
      <c r="Q317">
        <f t="shared" si="80"/>
        <v>94.468831381425247</v>
      </c>
      <c r="R317">
        <f t="shared" si="49"/>
        <v>195.45275458225913</v>
      </c>
      <c r="S317">
        <v>3.6</v>
      </c>
      <c r="T317">
        <v>3.4620000000000002</v>
      </c>
      <c r="U317">
        <v>4.9400000000000004</v>
      </c>
      <c r="V317">
        <f t="shared" si="81"/>
        <v>6.3200000000000145E-2</v>
      </c>
      <c r="W317">
        <f t="shared" si="53"/>
        <v>0.13075862068965546</v>
      </c>
      <c r="X317">
        <v>135.766091749205</v>
      </c>
      <c r="Y317">
        <v>10.0090133210613</v>
      </c>
      <c r="Z317">
        <f t="shared" si="54"/>
        <v>2.0261160568949999</v>
      </c>
      <c r="AA317">
        <f t="shared" si="82"/>
        <v>5.4654274355860372E-2</v>
      </c>
      <c r="AB317">
        <f t="shared" si="83"/>
        <v>0.11307780901212491</v>
      </c>
      <c r="AC317">
        <v>6.7545937698249103</v>
      </c>
      <c r="AD317">
        <v>1.7824348407872099</v>
      </c>
      <c r="AE317">
        <v>0.36628772100196</v>
      </c>
      <c r="AF317">
        <v>2.1324923387023201E-2</v>
      </c>
      <c r="AG317">
        <v>1.9566643801493901E-2</v>
      </c>
      <c r="AH317">
        <v>1.08986107190212</v>
      </c>
      <c r="AI317">
        <f t="shared" si="84"/>
        <v>4.5068030102640043E-3</v>
      </c>
      <c r="AJ317">
        <f t="shared" si="58"/>
        <v>9.3244200212358706E-3</v>
      </c>
      <c r="AK317">
        <v>0.50502234440326699</v>
      </c>
      <c r="AL317">
        <f t="shared" si="85"/>
        <v>-2.469623064790585E-2</v>
      </c>
      <c r="AM317">
        <f t="shared" si="60"/>
        <v>-5.1095649616356931E-2</v>
      </c>
      <c r="AN317">
        <v>1.5414658347758801</v>
      </c>
      <c r="AO317">
        <f t="shared" si="86"/>
        <v>8.6349413809786058E-2</v>
      </c>
      <c r="AP317">
        <f t="shared" si="62"/>
        <v>0.17865395960645392</v>
      </c>
      <c r="AQ317">
        <v>4.7849444182604204</v>
      </c>
      <c r="AR317">
        <v>0.82713749213502197</v>
      </c>
      <c r="AS317">
        <f t="shared" si="87"/>
        <v>4.9768926551064137E-3</v>
      </c>
      <c r="AT317">
        <f t="shared" si="64"/>
        <v>1.0297019286427064E-2</v>
      </c>
      <c r="AU317">
        <v>0.69646083160981198</v>
      </c>
      <c r="AV317">
        <v>0.19078816718984301</v>
      </c>
      <c r="AW317">
        <v>0.46890127932005499</v>
      </c>
      <c r="AX317">
        <v>0.13836524257935601</v>
      </c>
      <c r="AY317">
        <v>3.2053178503871203E-2</v>
      </c>
      <c r="AZ317">
        <v>0.48854352190309702</v>
      </c>
      <c r="BA317">
        <v>0.21966931481565899</v>
      </c>
      <c r="BB317" t="s">
        <v>25</v>
      </c>
      <c r="BC317">
        <v>0.18293263409143301</v>
      </c>
      <c r="BD317">
        <v>0.25484640035373951</v>
      </c>
      <c r="BE317">
        <f t="shared" si="88"/>
        <v>-7.3683692204351559E-4</v>
      </c>
      <c r="BF317">
        <f t="shared" si="66"/>
        <v>-1.5244901835383081E-3</v>
      </c>
      <c r="BG317">
        <v>0.52623779854629238</v>
      </c>
      <c r="BH317">
        <f t="shared" si="89"/>
        <v>5.0241465334455615E-2</v>
      </c>
      <c r="BI317">
        <f t="shared" si="68"/>
        <v>0.10394785931266678</v>
      </c>
      <c r="BJ317">
        <v>0.15459612988816435</v>
      </c>
      <c r="BK317">
        <f t="shared" si="90"/>
        <v>-8.1252378199779159E-3</v>
      </c>
      <c r="BL317">
        <f t="shared" si="70"/>
        <v>-1.6810836868919828E-2</v>
      </c>
      <c r="BM317">
        <v>5.4769995643332355E-2</v>
      </c>
      <c r="BN317">
        <f t="shared" si="91"/>
        <v>-2.2527722122006378E-3</v>
      </c>
      <c r="BO317">
        <f t="shared" si="72"/>
        <v>-4.6609080252426986E-3</v>
      </c>
      <c r="BP317">
        <v>0.15754472007258169</v>
      </c>
      <c r="BQ317">
        <f t="shared" si="92"/>
        <v>2.6954649585911705E-2</v>
      </c>
      <c r="BR317">
        <f t="shared" si="74"/>
        <v>5.5768240522575944E-2</v>
      </c>
      <c r="BS317">
        <v>0</v>
      </c>
      <c r="BT317">
        <v>0.1683349731233664</v>
      </c>
      <c r="BU317">
        <f t="shared" si="93"/>
        <v>-2.258011269137761E-3</v>
      </c>
      <c r="BV317">
        <f t="shared" si="76"/>
        <v>-4.6717474533884713E-3</v>
      </c>
      <c r="BW317">
        <v>134.66296799439399</v>
      </c>
      <c r="BX317">
        <v>6.6252516981160001</v>
      </c>
      <c r="BY317">
        <f>BX317/T317</f>
        <v>1.9137064408191795</v>
      </c>
      <c r="BZ317">
        <v>4.5876729177357403</v>
      </c>
      <c r="CA317">
        <v>1.3399308676094099</v>
      </c>
      <c r="CB317">
        <v>0.26771671160399602</v>
      </c>
      <c r="CC317">
        <v>2.02590502257348E-2</v>
      </c>
      <c r="CD317">
        <v>1.8236676274899999E-2</v>
      </c>
      <c r="CE317">
        <v>1.1108959725088901</v>
      </c>
      <c r="CF317">
        <v>0.592346839485278</v>
      </c>
      <c r="CG317">
        <v>1.25970431092121</v>
      </c>
      <c r="CH317">
        <v>3.0547383216848298</v>
      </c>
      <c r="CI317">
        <v>0.75337496019114802</v>
      </c>
      <c r="CJ317">
        <v>0.34124339721560398</v>
      </c>
      <c r="CK317">
        <v>0.124947241646686</v>
      </c>
      <c r="CL317">
        <v>0.18173172481195299</v>
      </c>
      <c r="CM317">
        <v>6.79952887009177E-2</v>
      </c>
      <c r="CN317">
        <v>1.62386094616251E-2</v>
      </c>
      <c r="CO317">
        <v>0.183518451794981</v>
      </c>
      <c r="CP317">
        <v>0.139687655154492</v>
      </c>
      <c r="CQ317" t="s">
        <v>25</v>
      </c>
      <c r="CR317">
        <v>0.16039598704897201</v>
      </c>
      <c r="CS317">
        <v>0.11336681681322566</v>
      </c>
      <c r="CT317">
        <v>0.17739898087119646</v>
      </c>
      <c r="CU317">
        <v>0.13721314541814014</v>
      </c>
      <c r="CV317">
        <v>2.2302296671848111E-2</v>
      </c>
      <c r="CW317">
        <v>2.9624553112528894E-2</v>
      </c>
      <c r="CX317">
        <v>0</v>
      </c>
      <c r="CY317">
        <v>0.15317287213780109</v>
      </c>
    </row>
    <row r="318" spans="1:103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79"/>
        <v>-2.6207071338582502</v>
      </c>
      <c r="O318">
        <f t="shared" si="48"/>
        <v>-5.2414142677165003</v>
      </c>
      <c r="P318">
        <v>50.630567929372191</v>
      </c>
      <c r="Q318">
        <f t="shared" si="80"/>
        <v>3.9581912589982693</v>
      </c>
      <c r="R318">
        <f t="shared" si="49"/>
        <v>7.9163825179965386</v>
      </c>
      <c r="S318">
        <v>3.6</v>
      </c>
      <c r="T318">
        <v>3.4620000000000002</v>
      </c>
      <c r="U318">
        <v>6.25</v>
      </c>
      <c r="V318">
        <f t="shared" si="81"/>
        <v>4.4039999999999999</v>
      </c>
      <c r="W318">
        <f t="shared" si="53"/>
        <v>8.8079999999999998</v>
      </c>
      <c r="X318">
        <v>133.80622111462</v>
      </c>
      <c r="Y318">
        <v>10.2904554494003</v>
      </c>
      <c r="Z318">
        <f t="shared" si="54"/>
        <v>1.646472871904048</v>
      </c>
      <c r="AA318">
        <f t="shared" si="82"/>
        <v>-0.72902249730390278</v>
      </c>
      <c r="AB318">
        <f t="shared" si="83"/>
        <v>-1.4580449946078056</v>
      </c>
      <c r="AC318">
        <v>7.0078417933046699</v>
      </c>
      <c r="AD318">
        <v>1.8619301786293101</v>
      </c>
      <c r="AE318">
        <v>0.36425530756771801</v>
      </c>
      <c r="AF318">
        <v>2.1035944922549898E-2</v>
      </c>
      <c r="AG318">
        <v>1.9362531432918099E-2</v>
      </c>
      <c r="AH318">
        <v>1.08642534657358</v>
      </c>
      <c r="AI318">
        <f t="shared" si="84"/>
        <v>2.3493846591360112E-2</v>
      </c>
      <c r="AJ318">
        <f t="shared" si="58"/>
        <v>4.6987693182720225E-2</v>
      </c>
      <c r="AK318">
        <v>0.55135096839532205</v>
      </c>
      <c r="AL318">
        <f t="shared" si="85"/>
        <v>-4.6235857883128673E-2</v>
      </c>
      <c r="AM318">
        <f t="shared" si="60"/>
        <v>-9.2471715766257345E-2</v>
      </c>
      <c r="AN318">
        <v>1.3374849508436499</v>
      </c>
      <c r="AO318">
        <f t="shared" si="86"/>
        <v>3.5677951776704964E-2</v>
      </c>
      <c r="AP318">
        <f t="shared" si="62"/>
        <v>7.1355903553409927E-2</v>
      </c>
      <c r="AQ318">
        <v>4.48639664976149</v>
      </c>
      <c r="AR318">
        <v>0.81773100564220502</v>
      </c>
      <c r="AS318">
        <f t="shared" si="87"/>
        <v>9.1072354348472606E-3</v>
      </c>
      <c r="AT318">
        <f t="shared" si="64"/>
        <v>1.8214470869694521E-2</v>
      </c>
      <c r="AU318">
        <v>0.67159451577359097</v>
      </c>
      <c r="AV318">
        <v>0.20465607123514301</v>
      </c>
      <c r="AW318">
        <v>0.38567919857286898</v>
      </c>
      <c r="AX318">
        <v>0.14588567590837101</v>
      </c>
      <c r="AY318">
        <v>3.2635358442222998E-2</v>
      </c>
      <c r="AZ318">
        <v>0.40495100287043201</v>
      </c>
      <c r="BA318">
        <v>0.20766147864154599</v>
      </c>
      <c r="BB318" t="s">
        <v>25</v>
      </c>
      <c r="BC318">
        <v>0.174626172820916</v>
      </c>
      <c r="BD318">
        <v>0.25699404142015747</v>
      </c>
      <c r="BE318">
        <f t="shared" si="88"/>
        <v>9.1664628392751357E-4</v>
      </c>
      <c r="BF318">
        <f t="shared" si="66"/>
        <v>1.8332925678550269E-3</v>
      </c>
      <c r="BG318">
        <v>0.41596341244238222</v>
      </c>
      <c r="BH318">
        <f t="shared" si="89"/>
        <v>4.5987831696686632E-2</v>
      </c>
      <c r="BI318">
        <f t="shared" si="68"/>
        <v>9.1975663393373264E-2</v>
      </c>
      <c r="BJ318">
        <v>0.19093920709543652</v>
      </c>
      <c r="BK318">
        <f t="shared" si="90"/>
        <v>4.8089947971982155E-2</v>
      </c>
      <c r="BL318">
        <f t="shared" si="70"/>
        <v>9.6179895943964311E-2</v>
      </c>
      <c r="BM318">
        <v>5.3570950779569609E-2</v>
      </c>
      <c r="BN318">
        <f t="shared" si="91"/>
        <v>-2.0492926182793018E-2</v>
      </c>
      <c r="BO318">
        <f t="shared" si="72"/>
        <v>-4.0985852365586037E-2</v>
      </c>
      <c r="BP318">
        <v>7.5478764894568243E-2</v>
      </c>
      <c r="BQ318">
        <f>(BP318-AVERAGE($BP$318:$BP$319))*F318</f>
        <v>-4.4037993639702552E-2</v>
      </c>
      <c r="BR318">
        <f t="shared" si="74"/>
        <v>-8.8075987279405105E-2</v>
      </c>
      <c r="BS318">
        <v>0</v>
      </c>
      <c r="BT318">
        <v>0.17861671678634355</v>
      </c>
      <c r="BU318">
        <f t="shared" si="93"/>
        <v>1.391014647039826E-2</v>
      </c>
      <c r="BV318">
        <f t="shared" si="76"/>
        <v>2.782029294079652E-2</v>
      </c>
      <c r="BW318">
        <v>134.66296799439399</v>
      </c>
      <c r="BX318">
        <v>6.6252516981160001</v>
      </c>
      <c r="BY318">
        <f>BX318/T318</f>
        <v>1.9137064408191795</v>
      </c>
      <c r="BZ318">
        <v>4.5876729177357403</v>
      </c>
      <c r="CA318">
        <v>1.3399308676094099</v>
      </c>
      <c r="CB318">
        <v>0.26771671160399602</v>
      </c>
      <c r="CC318">
        <v>2.02590502257348E-2</v>
      </c>
      <c r="CD318">
        <v>1.8236676274899999E-2</v>
      </c>
      <c r="CE318">
        <v>1.1108959725088901</v>
      </c>
      <c r="CF318">
        <v>0.592346839485278</v>
      </c>
      <c r="CG318">
        <v>1.25970431092121</v>
      </c>
      <c r="CH318">
        <v>3.0547383216848298</v>
      </c>
      <c r="CI318">
        <v>0.75337496019114802</v>
      </c>
      <c r="CJ318">
        <v>0.34124339721560398</v>
      </c>
      <c r="CK318">
        <v>0.124947241646686</v>
      </c>
      <c r="CL318">
        <v>0.18173172481195299</v>
      </c>
      <c r="CM318">
        <v>6.79952887009177E-2</v>
      </c>
      <c r="CN318">
        <v>1.62386094616251E-2</v>
      </c>
      <c r="CO318">
        <v>0.183518451794981</v>
      </c>
      <c r="CP318">
        <v>0.139687655154492</v>
      </c>
      <c r="CQ318" t="s">
        <v>25</v>
      </c>
      <c r="CR318">
        <v>0.16039598704897201</v>
      </c>
      <c r="CS318">
        <v>0.11336681681322566</v>
      </c>
      <c r="CT318">
        <v>0.17739898087119646</v>
      </c>
      <c r="CU318">
        <v>0.13721314541814014</v>
      </c>
      <c r="CV318">
        <v>2.2302296671848111E-2</v>
      </c>
      <c r="CW318">
        <v>2.9624553112528894E-2</v>
      </c>
      <c r="CX318">
        <v>0</v>
      </c>
      <c r="CY318">
        <v>0.15317287213780109</v>
      </c>
    </row>
    <row r="319" spans="1:103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79"/>
        <v>2.6682507825796327</v>
      </c>
      <c r="O319">
        <f t="shared" si="48"/>
        <v>4.5741441987079421</v>
      </c>
      <c r="P319">
        <v>47.991773756706678</v>
      </c>
      <c r="Q319">
        <f>(P319-AVERAGE($P$318:$P$319))*F319</f>
        <v>-5.2775883453310257</v>
      </c>
      <c r="R319">
        <f t="shared" si="49"/>
        <v>-9.0472943062817581</v>
      </c>
      <c r="S319">
        <v>3.6</v>
      </c>
      <c r="T319">
        <v>3.4620000000000002</v>
      </c>
      <c r="U319">
        <v>4.782</v>
      </c>
      <c r="V319">
        <f t="shared" si="81"/>
        <v>0</v>
      </c>
      <c r="W319">
        <f t="shared" si="53"/>
        <v>0</v>
      </c>
      <c r="X319">
        <v>136.21313904110801</v>
      </c>
      <c r="Y319">
        <v>10.19755699485</v>
      </c>
      <c r="Z319">
        <f t="shared" si="54"/>
        <v>2.1324878701066501</v>
      </c>
      <c r="AA319">
        <f t="shared" si="82"/>
        <v>0.9720299964052046</v>
      </c>
      <c r="AB319">
        <f t="shared" si="83"/>
        <v>1.6663371366946365</v>
      </c>
      <c r="AC319">
        <v>6.9352405725297803</v>
      </c>
      <c r="AD319">
        <v>1.81398167284974</v>
      </c>
      <c r="AE319">
        <v>0.33807672901376501</v>
      </c>
      <c r="AF319">
        <v>2.1210612198806301E-2</v>
      </c>
      <c r="AG319">
        <v>1.9808880689368001E-2</v>
      </c>
      <c r="AH319">
        <v>1.07076278217934</v>
      </c>
      <c r="AI319">
        <f t="shared" si="84"/>
        <v>-3.132512878848015E-2</v>
      </c>
      <c r="AJ319">
        <f t="shared" si="58"/>
        <v>-5.3700220780251683E-2</v>
      </c>
      <c r="AK319">
        <v>0.58217487365074105</v>
      </c>
      <c r="AL319">
        <f t="shared" si="85"/>
        <v>6.1647810510837786E-2</v>
      </c>
      <c r="AM319">
        <f t="shared" si="60"/>
        <v>0.10568196087572192</v>
      </c>
      <c r="AN319">
        <v>1.31369964965918</v>
      </c>
      <c r="AO319">
        <f>(AN319-AVERAGE($AN$318:$AN$319))*F319</f>
        <v>-4.7570602368939952E-2</v>
      </c>
      <c r="AP319">
        <f t="shared" si="62"/>
        <v>-8.1549604061039921E-2</v>
      </c>
      <c r="AQ319">
        <v>4.3095329019174198</v>
      </c>
      <c r="AR319">
        <v>0.81165951535230696</v>
      </c>
      <c r="AS319">
        <f t="shared" si="87"/>
        <v>-1.2142980579795903E-2</v>
      </c>
      <c r="AT319">
        <f t="shared" si="64"/>
        <v>-2.0816538136792979E-2</v>
      </c>
      <c r="AU319">
        <v>0.64824571965313404</v>
      </c>
      <c r="AV319">
        <v>0.16936009504634</v>
      </c>
      <c r="AW319">
        <v>0.36871895002101801</v>
      </c>
      <c r="AX319">
        <v>0.14458161109464199</v>
      </c>
      <c r="AY319">
        <v>4.9822877020127498E-2</v>
      </c>
      <c r="AZ319">
        <v>0.36872391830373502</v>
      </c>
      <c r="BA319">
        <v>0.199141440283293</v>
      </c>
      <c r="BB319" t="s">
        <v>25</v>
      </c>
      <c r="BC319">
        <v>0.159996938250348</v>
      </c>
      <c r="BD319">
        <v>0.25638294389753918</v>
      </c>
      <c r="BE319">
        <f t="shared" si="88"/>
        <v>-1.2221950452364627E-3</v>
      </c>
      <c r="BF319">
        <f t="shared" si="66"/>
        <v>-2.0951915061196503E-3</v>
      </c>
      <c r="BG319">
        <v>0.38530485797792441</v>
      </c>
      <c r="BH319">
        <f>(BG319-AVERAGE($BG$318:$BG$319))*F319</f>
        <v>-6.1317108928915731E-2</v>
      </c>
      <c r="BI319">
        <f t="shared" si="68"/>
        <v>-0.10511504387814126</v>
      </c>
      <c r="BJ319">
        <v>0.15887924178078178</v>
      </c>
      <c r="BK319">
        <f t="shared" si="90"/>
        <v>-6.411993062930943E-2</v>
      </c>
      <c r="BL319">
        <f t="shared" si="70"/>
        <v>-0.10991988107881617</v>
      </c>
      <c r="BM319">
        <v>6.7232901568098288E-2</v>
      </c>
      <c r="BN319">
        <f>(BM319-AVERAGE($BM$318:$BM$319))*F319</f>
        <v>2.7323901577057358E-2</v>
      </c>
      <c r="BO319">
        <f t="shared" si="72"/>
        <v>4.6840974132098326E-2</v>
      </c>
      <c r="BP319">
        <v>0.10483742732103661</v>
      </c>
      <c r="BQ319">
        <f t="shared" si="92"/>
        <v>5.8717324852936736E-2</v>
      </c>
      <c r="BR319">
        <f t="shared" si="74"/>
        <v>0.10065827117646298</v>
      </c>
      <c r="BS319">
        <v>0</v>
      </c>
      <c r="BT319">
        <v>0.16934328580607805</v>
      </c>
      <c r="BU319">
        <f t="shared" si="93"/>
        <v>-1.8546861960531014E-2</v>
      </c>
      <c r="BV319">
        <f t="shared" si="76"/>
        <v>-3.1794620503767454E-2</v>
      </c>
      <c r="BW319">
        <v>134.66296799439399</v>
      </c>
      <c r="BX319">
        <v>6.6252516981160001</v>
      </c>
      <c r="BY319">
        <f>BX319/T319</f>
        <v>1.9137064408191795</v>
      </c>
      <c r="BZ319">
        <v>4.5876729177357403</v>
      </c>
      <c r="CA319">
        <v>1.3399308676094099</v>
      </c>
      <c r="CB319">
        <v>0.26771671160399602</v>
      </c>
      <c r="CC319">
        <v>2.02590502257348E-2</v>
      </c>
      <c r="CD319">
        <v>1.8236676274899999E-2</v>
      </c>
      <c r="CE319">
        <v>1.1108959725088901</v>
      </c>
      <c r="CF319">
        <v>0.592346839485278</v>
      </c>
      <c r="CG319">
        <v>1.25970431092121</v>
      </c>
      <c r="CH319">
        <v>3.0547383216848298</v>
      </c>
      <c r="CI319">
        <v>0.75337496019114802</v>
      </c>
      <c r="CJ319">
        <v>0.34124339721560398</v>
      </c>
      <c r="CK319">
        <v>0.124947241646686</v>
      </c>
      <c r="CL319">
        <v>0.18173172481195299</v>
      </c>
      <c r="CM319">
        <v>6.79952887009177E-2</v>
      </c>
      <c r="CN319">
        <v>1.62386094616251E-2</v>
      </c>
      <c r="CO319">
        <v>0.183518451794981</v>
      </c>
      <c r="CP319">
        <v>0.139687655154492</v>
      </c>
      <c r="CQ319" t="s">
        <v>25</v>
      </c>
      <c r="CR319">
        <v>0.16039598704897201</v>
      </c>
      <c r="CS319">
        <v>0.11336681681322566</v>
      </c>
      <c r="CT319">
        <v>0.17739898087119646</v>
      </c>
      <c r="CU319">
        <v>0.13721314541814014</v>
      </c>
      <c r="CV319">
        <v>2.2302296671848111E-2</v>
      </c>
      <c r="CW319">
        <v>2.9624553112528894E-2</v>
      </c>
      <c r="CX319">
        <v>0</v>
      </c>
      <c r="CY319">
        <v>0.15317287213780109</v>
      </c>
    </row>
    <row r="320" spans="1:103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94">(M320-AVERAGE($M$292:$M$293))*F320</f>
        <v>19.874149449409789</v>
      </c>
      <c r="O320">
        <f t="shared" si="48"/>
        <v>39.748298898819577</v>
      </c>
      <c r="P320">
        <v>137.71077562733404</v>
      </c>
      <c r="Q320">
        <f>(P320-AVERAGE($P$292:$P$293))*F320</f>
        <v>64.122698395771906</v>
      </c>
      <c r="R320">
        <f t="shared" si="49"/>
        <v>128.24539679154381</v>
      </c>
      <c r="S320">
        <v>10.31</v>
      </c>
      <c r="T320">
        <v>10.039999999999999</v>
      </c>
      <c r="U320">
        <v>5.0869999999999997</v>
      </c>
      <c r="V320">
        <f t="shared" si="52"/>
        <v>4.8000000000000043E-2</v>
      </c>
      <c r="W320">
        <f t="shared" si="53"/>
        <v>9.6000000000000085E-2</v>
      </c>
      <c r="X320">
        <v>136.04201688313</v>
      </c>
      <c r="Y320">
        <v>10.608926607531499</v>
      </c>
      <c r="Z320">
        <f t="shared" si="54"/>
        <v>2.0854976621842933</v>
      </c>
      <c r="AA320">
        <f>(Z320-AVERAGE($Z$292:$Z$293))*F320</f>
        <v>3.502039225469273E-2</v>
      </c>
      <c r="AB320">
        <f t="shared" si="83"/>
        <v>7.0040784509385459E-2</v>
      </c>
      <c r="AC320">
        <v>7.2538686239402299</v>
      </c>
      <c r="AD320">
        <v>1.9518161826548099</v>
      </c>
      <c r="AE320">
        <v>0.403364562895421</v>
      </c>
      <c r="AF320">
        <v>2.18176327079686E-2</v>
      </c>
      <c r="AG320">
        <v>1.9632066924625501E-2</v>
      </c>
      <c r="AH320">
        <v>1.1113263209490001</v>
      </c>
      <c r="AI320">
        <f t="shared" si="57"/>
        <v>-3.1117618257521993E-2</v>
      </c>
      <c r="AJ320">
        <f t="shared" si="58"/>
        <v>-6.2235236515043979E-2</v>
      </c>
      <c r="AK320">
        <v>0.57302597447404602</v>
      </c>
      <c r="AL320">
        <f t="shared" si="59"/>
        <v>1.5324064510139434E-2</v>
      </c>
      <c r="AM320">
        <f t="shared" si="60"/>
        <v>3.0648129020278872E-2</v>
      </c>
      <c r="AN320">
        <v>1.3583788539549999</v>
      </c>
      <c r="AO320">
        <f t="shared" si="61"/>
        <v>3.2050593265010849E-2</v>
      </c>
      <c r="AP320">
        <f t="shared" si="62"/>
        <v>6.4101186530021698E-2</v>
      </c>
      <c r="AQ320">
        <v>4.2126616177118397</v>
      </c>
      <c r="AR320">
        <v>0.80815942538795305</v>
      </c>
      <c r="AS320">
        <f t="shared" si="63"/>
        <v>1.1727596330447709E-2</v>
      </c>
      <c r="AT320">
        <f t="shared" si="64"/>
        <v>2.3455192660895418E-2</v>
      </c>
      <c r="AU320">
        <v>0.65119334255276196</v>
      </c>
      <c r="AV320">
        <v>0.20260361492395099</v>
      </c>
      <c r="AW320">
        <v>0.41878623250677299</v>
      </c>
      <c r="AX320">
        <v>0.126549525962912</v>
      </c>
      <c r="AY320">
        <v>3.0551138989245202E-2</v>
      </c>
      <c r="AZ320">
        <v>0.51547392554090898</v>
      </c>
      <c r="BA320">
        <v>0.25362941570651898</v>
      </c>
      <c r="BB320" t="s">
        <v>25</v>
      </c>
      <c r="BC320">
        <v>0.256040592629042</v>
      </c>
      <c r="BD320">
        <v>0.20903608014575234</v>
      </c>
      <c r="BE320">
        <f t="shared" si="65"/>
        <v>-8.3293189142711159E-3</v>
      </c>
      <c r="BF320">
        <f t="shared" si="66"/>
        <v>-1.6658637828542232E-2</v>
      </c>
      <c r="BG320">
        <v>0.50866088627932959</v>
      </c>
      <c r="BH320">
        <f t="shared" si="67"/>
        <v>5.3910182015236209E-2</v>
      </c>
      <c r="BI320">
        <f t="shared" si="68"/>
        <v>0.10782036403047242</v>
      </c>
      <c r="BJ320">
        <v>0.19170586732385458</v>
      </c>
      <c r="BK320">
        <f t="shared" si="69"/>
        <v>1.1725428085383582E-2</v>
      </c>
      <c r="BL320">
        <f t="shared" si="70"/>
        <v>2.3450856170767163E-2</v>
      </c>
      <c r="BM320">
        <v>4.1224404803573443E-2</v>
      </c>
      <c r="BN320">
        <f t="shared" si="71"/>
        <v>-3.6931773349747757E-4</v>
      </c>
      <c r="BO320">
        <f t="shared" si="72"/>
        <v>-7.3863546699495515E-4</v>
      </c>
      <c r="BP320">
        <v>3.9474735704190245E-2</v>
      </c>
      <c r="BQ320">
        <f t="shared" si="73"/>
        <v>1.45304072483389E-3</v>
      </c>
      <c r="BR320">
        <f t="shared" si="74"/>
        <v>2.90608144966778E-3</v>
      </c>
      <c r="BS320">
        <v>0</v>
      </c>
      <c r="BT320">
        <v>0.22538156029520418</v>
      </c>
      <c r="BU320">
        <f t="shared" si="75"/>
        <v>1.7240801612630974E-2</v>
      </c>
      <c r="BV320">
        <f t="shared" si="76"/>
        <v>3.4481603225261948E-2</v>
      </c>
      <c r="BW320">
        <v>135.32551030480201</v>
      </c>
      <c r="BX320">
        <v>38.594587415769801</v>
      </c>
      <c r="BY320">
        <f>BX320/T320</f>
        <v>3.8440824119292634</v>
      </c>
      <c r="BZ320">
        <v>28.513809347970401</v>
      </c>
      <c r="CA320">
        <v>9.7113458125721195</v>
      </c>
      <c r="CB320">
        <v>2.11979273085299</v>
      </c>
      <c r="CC320">
        <v>1.4885587731730999E-2</v>
      </c>
      <c r="CD320">
        <v>1.7752679797956999E-2</v>
      </c>
      <c r="CE320">
        <v>0.83849806908836499</v>
      </c>
      <c r="CF320">
        <v>0.42381136313564399</v>
      </c>
      <c r="CG320">
        <v>1.28446914726985</v>
      </c>
      <c r="CH320">
        <v>11.8795279691129</v>
      </c>
      <c r="CI320">
        <v>0.92235740297329605</v>
      </c>
      <c r="CJ320">
        <v>2.4307179777976402</v>
      </c>
      <c r="CK320">
        <v>0.19541549964813901</v>
      </c>
      <c r="CL320">
        <v>1.46027090782225</v>
      </c>
      <c r="CM320">
        <v>0.60803527258340295</v>
      </c>
      <c r="CN320">
        <v>0.15184705291022699</v>
      </c>
      <c r="CO320">
        <v>1.395775640194</v>
      </c>
      <c r="CP320">
        <v>0.48446985251312702</v>
      </c>
      <c r="CQ320" t="s">
        <v>25</v>
      </c>
      <c r="CR320">
        <v>0.27789873083552202</v>
      </c>
      <c r="CS320">
        <v>1.1203462666794353</v>
      </c>
      <c r="CT320">
        <v>1.4567019725488204</v>
      </c>
      <c r="CU320">
        <v>0.68052270333362308</v>
      </c>
      <c r="CV320">
        <v>0.24708329108263938</v>
      </c>
      <c r="CW320">
        <v>0.29113379463490235</v>
      </c>
      <c r="CX320">
        <v>0</v>
      </c>
      <c r="CY320">
        <v>0.21290036500415715</v>
      </c>
    </row>
    <row r="321" spans="1:103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94"/>
        <v>59.16025882615007</v>
      </c>
      <c r="O321">
        <f t="shared" si="48"/>
        <v>118.32051765230014</v>
      </c>
      <c r="P321">
        <v>224.79098332529583</v>
      </c>
      <c r="Q321">
        <f t="shared" ref="Q321:Q333" si="95">(P321-AVERAGE($P$292:$P$293))*F321</f>
        <v>116.37082301454896</v>
      </c>
      <c r="R321">
        <f t="shared" si="49"/>
        <v>232.74164602909792</v>
      </c>
      <c r="S321">
        <v>10.31</v>
      </c>
      <c r="T321">
        <v>10.039999999999999</v>
      </c>
      <c r="U321">
        <v>5.3979999999999997</v>
      </c>
      <c r="V321">
        <f t="shared" si="52"/>
        <v>0.2346</v>
      </c>
      <c r="W321">
        <f t="shared" si="53"/>
        <v>0.46920000000000006</v>
      </c>
      <c r="X321">
        <v>136.74604510651099</v>
      </c>
      <c r="Y321">
        <v>10.889099349882899</v>
      </c>
      <c r="Z321">
        <f t="shared" si="54"/>
        <v>2.0172470081294738</v>
      </c>
      <c r="AA321">
        <f t="shared" ref="AA321:AA334" si="96">(Z321-AVERAGE($Z$292:$Z$293))*F321</f>
        <v>-5.9300001781990019E-3</v>
      </c>
      <c r="AB321">
        <f t="shared" ref="AB321:AB334" si="97">AA321/I321*60</f>
        <v>-1.1860000356398004E-2</v>
      </c>
      <c r="AC321">
        <v>7.5613143628961996</v>
      </c>
      <c r="AD321">
        <v>2.0368308153328498</v>
      </c>
      <c r="AE321">
        <v>0.45442154383528899</v>
      </c>
      <c r="AF321">
        <v>2.1503678083524699E-2</v>
      </c>
      <c r="AG321">
        <v>1.9001197059712399E-2</v>
      </c>
      <c r="AH321">
        <v>1.1317012299776801</v>
      </c>
      <c r="AI321">
        <f t="shared" si="57"/>
        <v>-1.8892672840313995E-2</v>
      </c>
      <c r="AJ321">
        <f t="shared" si="58"/>
        <v>-3.7785345680627989E-2</v>
      </c>
      <c r="AK321">
        <v>0.53864017980040202</v>
      </c>
      <c r="AL321">
        <f t="shared" si="59"/>
        <v>-5.3074122940469648E-3</v>
      </c>
      <c r="AM321">
        <f t="shared" si="60"/>
        <v>-1.061482458809393E-2</v>
      </c>
      <c r="AN321">
        <v>1.31252166211776</v>
      </c>
      <c r="AO321">
        <f t="shared" si="61"/>
        <v>4.5362781626669063E-3</v>
      </c>
      <c r="AP321">
        <f t="shared" si="62"/>
        <v>9.0725563253338127E-3</v>
      </c>
      <c r="AQ321">
        <v>2.6666016531425498</v>
      </c>
      <c r="AR321">
        <v>0.72726789147031401</v>
      </c>
      <c r="AS321">
        <f t="shared" si="63"/>
        <v>-3.6807324020135708E-2</v>
      </c>
      <c r="AT321">
        <f t="shared" si="64"/>
        <v>-7.3614648040271416E-2</v>
      </c>
      <c r="AU321">
        <v>0.66480510009198002</v>
      </c>
      <c r="AV321">
        <v>0.44627684799563899</v>
      </c>
      <c r="AW321">
        <v>0.39407131661342198</v>
      </c>
      <c r="AX321">
        <v>0.13553313281351101</v>
      </c>
      <c r="AY321">
        <v>3.4107026060556898E-2</v>
      </c>
      <c r="AZ321">
        <v>0.43415791413652199</v>
      </c>
      <c r="BA321">
        <v>0.359479482166293</v>
      </c>
      <c r="BB321" t="s">
        <v>25</v>
      </c>
      <c r="BC321">
        <v>0.45417536711897299</v>
      </c>
      <c r="BD321">
        <v>0.23949703586339136</v>
      </c>
      <c r="BE321">
        <f t="shared" si="65"/>
        <v>9.9472545163122924E-3</v>
      </c>
      <c r="BF321">
        <f t="shared" si="66"/>
        <v>1.9894509032624585E-2</v>
      </c>
      <c r="BG321">
        <v>0.39405819186758878</v>
      </c>
      <c r="BH321">
        <f t="shared" si="67"/>
        <v>-1.4851434631808279E-2</v>
      </c>
      <c r="BI321">
        <f t="shared" si="68"/>
        <v>-2.9702869263616559E-2</v>
      </c>
      <c r="BJ321">
        <v>0.21173221234924156</v>
      </c>
      <c r="BK321">
        <f t="shared" si="69"/>
        <v>2.3741235100615765E-2</v>
      </c>
      <c r="BL321">
        <f t="shared" si="70"/>
        <v>4.748247020123153E-2</v>
      </c>
      <c r="BM321">
        <v>4.2950480159779945E-2</v>
      </c>
      <c r="BN321">
        <f t="shared" si="71"/>
        <v>6.6632748022642382E-4</v>
      </c>
      <c r="BO321">
        <f t="shared" si="72"/>
        <v>1.3326549604528476E-3</v>
      </c>
      <c r="BP321">
        <v>8.2636898085084939E-2</v>
      </c>
      <c r="BQ321">
        <f t="shared" si="73"/>
        <v>2.7350338153370707E-2</v>
      </c>
      <c r="BR321">
        <f t="shared" si="74"/>
        <v>5.4700676306741414E-2</v>
      </c>
      <c r="BS321">
        <v>0</v>
      </c>
      <c r="BT321">
        <v>0.40315456867220312</v>
      </c>
      <c r="BU321">
        <f t="shared" si="75"/>
        <v>0.12390460663883034</v>
      </c>
      <c r="BV321">
        <f t="shared" si="76"/>
        <v>0.2478092132776607</v>
      </c>
      <c r="BW321">
        <v>135.32551030480201</v>
      </c>
      <c r="BX321">
        <v>38.594587415769801</v>
      </c>
      <c r="BY321">
        <f>BX321/T321</f>
        <v>3.8440824119292634</v>
      </c>
      <c r="BZ321">
        <v>28.513809347970401</v>
      </c>
      <c r="CA321">
        <v>9.7113458125721195</v>
      </c>
      <c r="CB321">
        <v>2.11979273085299</v>
      </c>
      <c r="CC321">
        <v>1.4885587731730999E-2</v>
      </c>
      <c r="CD321">
        <v>1.7752679797956999E-2</v>
      </c>
      <c r="CE321">
        <v>0.83849806908836499</v>
      </c>
      <c r="CF321">
        <v>0.42381136313564399</v>
      </c>
      <c r="CG321">
        <v>1.28446914726985</v>
      </c>
      <c r="CH321">
        <v>11.8795279691129</v>
      </c>
      <c r="CI321">
        <v>0.92235740297329605</v>
      </c>
      <c r="CJ321">
        <v>2.4307179777976402</v>
      </c>
      <c r="CK321">
        <v>0.19541549964813901</v>
      </c>
      <c r="CL321">
        <v>1.46027090782225</v>
      </c>
      <c r="CM321">
        <v>0.60803527258340295</v>
      </c>
      <c r="CN321">
        <v>0.15184705291022699</v>
      </c>
      <c r="CO321">
        <v>1.395775640194</v>
      </c>
      <c r="CP321">
        <v>0.48446985251312702</v>
      </c>
      <c r="CQ321" t="s">
        <v>25</v>
      </c>
      <c r="CR321">
        <v>0.27789873083552202</v>
      </c>
      <c r="CS321">
        <v>1.1203462666794353</v>
      </c>
      <c r="CT321">
        <v>1.4567019725488204</v>
      </c>
      <c r="CU321">
        <v>0.68052270333362308</v>
      </c>
      <c r="CV321">
        <v>0.24708329108263938</v>
      </c>
      <c r="CW321">
        <v>0.29113379463490235</v>
      </c>
      <c r="CX321">
        <v>0</v>
      </c>
      <c r="CY321">
        <v>0.21290036500415715</v>
      </c>
    </row>
    <row r="322" spans="1:103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94"/>
        <v>61.471206436546566</v>
      </c>
      <c r="O322">
        <f t="shared" si="48"/>
        <v>127.18180642044116</v>
      </c>
      <c r="P322">
        <v>586.30578498047066</v>
      </c>
      <c r="Q322">
        <f t="shared" si="95"/>
        <v>388.82632134226287</v>
      </c>
      <c r="R322">
        <f t="shared" si="49"/>
        <v>804.46825105295761</v>
      </c>
      <c r="S322">
        <v>10.31</v>
      </c>
      <c r="T322">
        <v>10.039999999999999</v>
      </c>
      <c r="U322">
        <v>17.940000000000001</v>
      </c>
      <c r="V322">
        <f t="shared" si="52"/>
        <v>9.0531000000000006</v>
      </c>
      <c r="W322">
        <f t="shared" si="53"/>
        <v>18.730551724137932</v>
      </c>
      <c r="X322">
        <v>135.385100955658</v>
      </c>
      <c r="Y322">
        <v>12.4532125475575</v>
      </c>
      <c r="Z322">
        <f t="shared" si="54"/>
        <v>0.69415900488057414</v>
      </c>
      <c r="AA322">
        <f t="shared" si="96"/>
        <v>-0.93307993581546189</v>
      </c>
      <c r="AB322">
        <f t="shared" si="97"/>
        <v>-1.9305102120319901</v>
      </c>
      <c r="AC322">
        <v>9.1464845123604395</v>
      </c>
      <c r="AD322">
        <v>2.6271755255851001</v>
      </c>
      <c r="AE322">
        <v>0.70617126635565997</v>
      </c>
      <c r="AF322">
        <v>2.03412718054281E-2</v>
      </c>
      <c r="AG322">
        <v>1.6271808064419899E-2</v>
      </c>
      <c r="AH322">
        <v>1.2500929045436899</v>
      </c>
      <c r="AI322">
        <f t="shared" si="57"/>
        <v>6.0832720549173901E-2</v>
      </c>
      <c r="AJ322">
        <f t="shared" si="58"/>
        <v>0.12586080113622186</v>
      </c>
      <c r="AK322">
        <v>0.76461131309002195</v>
      </c>
      <c r="AL322">
        <f t="shared" si="59"/>
        <v>0.15198781229301248</v>
      </c>
      <c r="AM322">
        <f t="shared" si="60"/>
        <v>0.31445754267519821</v>
      </c>
      <c r="AN322">
        <v>1.49065360118109</v>
      </c>
      <c r="AO322">
        <f t="shared" si="61"/>
        <v>0.12998468186744241</v>
      </c>
      <c r="AP322">
        <f t="shared" si="62"/>
        <v>0.26893382455332915</v>
      </c>
      <c r="AQ322">
        <v>2.6542264780201501</v>
      </c>
      <c r="AR322">
        <v>0.72634427394828605</v>
      </c>
      <c r="AS322">
        <f t="shared" si="63"/>
        <v>-4.3588410288911236E-2</v>
      </c>
      <c r="AT322">
        <f t="shared" si="64"/>
        <v>-9.01829178391267E-2</v>
      </c>
      <c r="AU322">
        <v>0.727597425751904</v>
      </c>
      <c r="AV322">
        <v>0.46895254046144402</v>
      </c>
      <c r="AW322">
        <v>0.42223398127643103</v>
      </c>
      <c r="AX322">
        <v>0.18450317865442201</v>
      </c>
      <c r="AY322">
        <v>3.8261103400098598E-2</v>
      </c>
      <c r="AZ322">
        <v>0.45354535530284801</v>
      </c>
      <c r="BA322">
        <v>0.45845612710728101</v>
      </c>
      <c r="BB322" t="s">
        <v>25</v>
      </c>
      <c r="BC322">
        <v>0.55123354420272896</v>
      </c>
      <c r="BD322">
        <v>0.33587396146612253</v>
      </c>
      <c r="BE322">
        <f t="shared" si="65"/>
        <v>7.9068978190942829E-2</v>
      </c>
      <c r="BF322">
        <f t="shared" si="66"/>
        <v>0.16359098936057137</v>
      </c>
      <c r="BG322">
        <v>0.47773021111877867</v>
      </c>
      <c r="BH322">
        <f t="shared" si="67"/>
        <v>4.1243739738723258E-2</v>
      </c>
      <c r="BI322">
        <f t="shared" si="68"/>
        <v>8.53318753214964E-2</v>
      </c>
      <c r="BJ322">
        <v>0.10749212596976357</v>
      </c>
      <c r="BK322">
        <f t="shared" si="69"/>
        <v>-4.5269952848249528E-2</v>
      </c>
      <c r="BL322">
        <f t="shared" si="70"/>
        <v>-9.3661971410171449E-2</v>
      </c>
      <c r="BM322">
        <v>6.2085019984963061E-2</v>
      </c>
      <c r="BN322">
        <f t="shared" si="71"/>
        <v>1.417155993789234E-2</v>
      </c>
      <c r="BO322">
        <f t="shared" si="72"/>
        <v>2.9320468837018634E-2</v>
      </c>
      <c r="BP322">
        <v>0.16336604999549306</v>
      </c>
      <c r="BQ322">
        <f t="shared" si="73"/>
        <v>8.8419134182884829E-2</v>
      </c>
      <c r="BR322">
        <f t="shared" si="74"/>
        <v>0.18293613968872724</v>
      </c>
      <c r="BS322">
        <v>0</v>
      </c>
      <c r="BT322">
        <v>0.48923187693511166</v>
      </c>
      <c r="BU322">
        <f t="shared" si="75"/>
        <v>0.2048094901960047</v>
      </c>
      <c r="BV322">
        <f t="shared" si="76"/>
        <v>0.42374377281932007</v>
      </c>
      <c r="BW322">
        <v>135.32551030480201</v>
      </c>
      <c r="BX322">
        <v>38.594587415769801</v>
      </c>
      <c r="BY322">
        <f>BX322/T322</f>
        <v>3.8440824119292634</v>
      </c>
      <c r="BZ322">
        <v>28.513809347970401</v>
      </c>
      <c r="CA322">
        <v>9.7113458125721195</v>
      </c>
      <c r="CB322">
        <v>2.11979273085299</v>
      </c>
      <c r="CC322">
        <v>1.4885587731730999E-2</v>
      </c>
      <c r="CD322">
        <v>1.7752679797956999E-2</v>
      </c>
      <c r="CE322">
        <v>0.83849806908836499</v>
      </c>
      <c r="CF322">
        <v>0.42381136313564399</v>
      </c>
      <c r="CG322">
        <v>1.28446914726985</v>
      </c>
      <c r="CH322">
        <v>11.8795279691129</v>
      </c>
      <c r="CI322">
        <v>0.92235740297329605</v>
      </c>
      <c r="CJ322">
        <v>2.4307179777976402</v>
      </c>
      <c r="CK322">
        <v>0.19541549964813901</v>
      </c>
      <c r="CL322">
        <v>1.46027090782225</v>
      </c>
      <c r="CM322">
        <v>0.60803527258340295</v>
      </c>
      <c r="CN322">
        <v>0.15184705291022699</v>
      </c>
      <c r="CO322">
        <v>1.395775640194</v>
      </c>
      <c r="CP322">
        <v>0.48446985251312702</v>
      </c>
      <c r="CQ322" t="s">
        <v>25</v>
      </c>
      <c r="CR322">
        <v>0.27789873083552202</v>
      </c>
      <c r="CS322">
        <v>1.1203462666794353</v>
      </c>
      <c r="CT322">
        <v>1.4567019725488204</v>
      </c>
      <c r="CU322">
        <v>0.68052270333362308</v>
      </c>
      <c r="CV322">
        <v>0.24708329108263938</v>
      </c>
      <c r="CW322">
        <v>0.29113379463490235</v>
      </c>
      <c r="CX322">
        <v>0</v>
      </c>
      <c r="CY322">
        <v>0.21290036500415715</v>
      </c>
    </row>
    <row r="323" spans="1:103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94"/>
        <v>30.735603218273276</v>
      </c>
      <c r="O323">
        <f t="shared" ref="O323:O380" si="98">N323/I323*60</f>
        <v>68.301340485051725</v>
      </c>
      <c r="P323">
        <v>182.57027656264771</v>
      </c>
      <c r="Q323">
        <f t="shared" si="95"/>
        <v>106.21146544978677</v>
      </c>
      <c r="R323">
        <f t="shared" ref="R323:R381" si="99">Q323/I323*60</f>
        <v>236.02547877730393</v>
      </c>
      <c r="S323">
        <v>10.31</v>
      </c>
      <c r="T323">
        <v>10.039999999999999</v>
      </c>
      <c r="U323">
        <v>5.2640000000000002</v>
      </c>
      <c r="V323">
        <f t="shared" si="52"/>
        <v>0.17990000000000039</v>
      </c>
      <c r="W323">
        <f t="shared" si="53"/>
        <v>0.39977777777777862</v>
      </c>
      <c r="X323">
        <v>136.470354859336</v>
      </c>
      <c r="Y323">
        <v>10.472064956869</v>
      </c>
      <c r="Z323">
        <f t="shared" si="54"/>
        <v>1.9893740419583965</v>
      </c>
      <c r="AA323">
        <f t="shared" si="96"/>
        <v>-2.6429409860986252E-2</v>
      </c>
      <c r="AB323">
        <f t="shared" si="97"/>
        <v>-5.8732021913302783E-2</v>
      </c>
      <c r="AC323">
        <v>7.3017652626769296</v>
      </c>
      <c r="AD323">
        <v>1.84752092791281</v>
      </c>
      <c r="AE323">
        <v>0.45091984376823502</v>
      </c>
      <c r="AF323">
        <v>2.0186195658281801E-2</v>
      </c>
      <c r="AG323">
        <v>1.7035223334930901E-2</v>
      </c>
      <c r="AH323">
        <v>1.1849680665406801</v>
      </c>
      <c r="AI323">
        <f t="shared" si="57"/>
        <v>1.5245333947067018E-2</v>
      </c>
      <c r="AJ323">
        <f t="shared" si="58"/>
        <v>3.3878519882371158E-2</v>
      </c>
      <c r="AK323">
        <v>0.57639565557205297</v>
      </c>
      <c r="AL323">
        <f t="shared" si="59"/>
        <v>2.0236852030434203E-2</v>
      </c>
      <c r="AM323">
        <f t="shared" si="60"/>
        <v>4.4970782289853788E-2</v>
      </c>
      <c r="AN323">
        <v>1.2456756393739501</v>
      </c>
      <c r="AO323">
        <f t="shared" si="61"/>
        <v>-4.1499891397555541E-2</v>
      </c>
      <c r="AP323">
        <f t="shared" si="62"/>
        <v>-9.2221980883456761E-2</v>
      </c>
      <c r="AQ323">
        <v>3.2694235155861802</v>
      </c>
      <c r="AR323">
        <v>0.76577634044752196</v>
      </c>
      <c r="AS323">
        <f t="shared" si="63"/>
        <v>-1.5985963739446097E-2</v>
      </c>
      <c r="AT323">
        <f t="shared" si="64"/>
        <v>-3.5524363865435768E-2</v>
      </c>
      <c r="AU323">
        <v>0.64572284425614301</v>
      </c>
      <c r="AV323">
        <v>0.273063592650165</v>
      </c>
      <c r="AW323">
        <v>0.37420711016904801</v>
      </c>
      <c r="AX323">
        <v>0.13099261308139601</v>
      </c>
      <c r="AY323">
        <v>3.2266506899143399E-2</v>
      </c>
      <c r="AZ323">
        <v>0.44369268246121202</v>
      </c>
      <c r="BA323">
        <v>0.31298857673713698</v>
      </c>
      <c r="BB323" t="s">
        <v>25</v>
      </c>
      <c r="BC323">
        <v>0.31327833937064098</v>
      </c>
      <c r="BD323">
        <v>0.23691930640505987</v>
      </c>
      <c r="BE323">
        <f t="shared" si="65"/>
        <v>9.8007196481989679E-3</v>
      </c>
      <c r="BF323">
        <f t="shared" si="66"/>
        <v>2.1779376995997708E-2</v>
      </c>
      <c r="BG323">
        <v>0.43212876256148125</v>
      </c>
      <c r="BH323">
        <f t="shared" si="67"/>
        <v>9.322725748615068E-3</v>
      </c>
      <c r="BI323">
        <f t="shared" si="68"/>
        <v>2.0717168330255706E-2</v>
      </c>
      <c r="BJ323">
        <v>0.17207700523698813</v>
      </c>
      <c r="BK323">
        <f t="shared" si="69"/>
        <v>-6.0537361192339316E-5</v>
      </c>
      <c r="BL323">
        <f t="shared" si="70"/>
        <v>-1.3452746931630959E-4</v>
      </c>
      <c r="BM323">
        <v>4.8433198574571269E-2</v>
      </c>
      <c r="BN323">
        <f t="shared" si="71"/>
        <v>4.6152849506180876E-3</v>
      </c>
      <c r="BO323">
        <f t="shared" si="72"/>
        <v>1.0256188779151305E-2</v>
      </c>
      <c r="BP323">
        <v>5.9216010171842831E-2</v>
      </c>
      <c r="BQ323">
        <f t="shared" si="73"/>
        <v>1.5514106306329682E-2</v>
      </c>
      <c r="BR323">
        <f t="shared" si="74"/>
        <v>3.4475791791843735E-2</v>
      </c>
      <c r="BS323">
        <v>0</v>
      </c>
      <c r="BT323">
        <v>0.29192079878325178</v>
      </c>
      <c r="BU323">
        <f t="shared" si="75"/>
        <v>6.669173548970278E-2</v>
      </c>
      <c r="BV323">
        <f t="shared" si="76"/>
        <v>0.14820385664378397</v>
      </c>
      <c r="BW323">
        <v>135.32551030480201</v>
      </c>
      <c r="BX323">
        <v>38.594587415769801</v>
      </c>
      <c r="BY323">
        <f>BX323/T323</f>
        <v>3.8440824119292634</v>
      </c>
      <c r="BZ323">
        <v>28.513809347970401</v>
      </c>
      <c r="CA323">
        <v>9.7113458125721195</v>
      </c>
      <c r="CB323">
        <v>2.11979273085299</v>
      </c>
      <c r="CC323">
        <v>1.4885587731730999E-2</v>
      </c>
      <c r="CD323">
        <v>1.7752679797956999E-2</v>
      </c>
      <c r="CE323">
        <v>0.83849806908836499</v>
      </c>
      <c r="CF323">
        <v>0.42381136313564399</v>
      </c>
      <c r="CG323">
        <v>1.28446914726985</v>
      </c>
      <c r="CH323">
        <v>11.8795279691129</v>
      </c>
      <c r="CI323">
        <v>0.92235740297329605</v>
      </c>
      <c r="CJ323">
        <v>2.4307179777976402</v>
      </c>
      <c r="CK323">
        <v>0.19541549964813901</v>
      </c>
      <c r="CL323">
        <v>1.46027090782225</v>
      </c>
      <c r="CM323">
        <v>0.60803527258340295</v>
      </c>
      <c r="CN323">
        <v>0.15184705291022699</v>
      </c>
      <c r="CO323">
        <v>1.395775640194</v>
      </c>
      <c r="CP323">
        <v>0.48446985251312702</v>
      </c>
      <c r="CQ323" t="s">
        <v>25</v>
      </c>
      <c r="CR323">
        <v>0.27789873083552202</v>
      </c>
      <c r="CS323">
        <v>1.1203462666794353</v>
      </c>
      <c r="CT323">
        <v>1.4567019725488204</v>
      </c>
      <c r="CU323">
        <v>0.68052270333362308</v>
      </c>
      <c r="CV323">
        <v>0.24708329108263938</v>
      </c>
      <c r="CW323">
        <v>0.29113379463490235</v>
      </c>
      <c r="CX323">
        <v>0</v>
      </c>
      <c r="CY323">
        <v>0.21290036500415715</v>
      </c>
    </row>
    <row r="324" spans="1:103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94"/>
        <v>38.823919854660986</v>
      </c>
      <c r="O324">
        <f t="shared" si="98"/>
        <v>75.143070686440609</v>
      </c>
      <c r="P324">
        <v>301.31601433259561</v>
      </c>
      <c r="Q324">
        <f t="shared" si="95"/>
        <v>189.33348188875033</v>
      </c>
      <c r="R324">
        <f t="shared" si="99"/>
        <v>366.45190042983938</v>
      </c>
      <c r="S324">
        <v>10.31</v>
      </c>
      <c r="T324">
        <v>10.039999999999999</v>
      </c>
      <c r="U324">
        <v>5.6020000000000003</v>
      </c>
      <c r="V324">
        <f t="shared" si="52"/>
        <v>0.41650000000000043</v>
      </c>
      <c r="W324">
        <f t="shared" si="53"/>
        <v>0.80612903225806531</v>
      </c>
      <c r="X324">
        <v>136.04201688313</v>
      </c>
      <c r="Y324">
        <v>10.589830704887699</v>
      </c>
      <c r="Z324">
        <f t="shared" si="54"/>
        <v>1.8903660665633164</v>
      </c>
      <c r="AA324">
        <f t="shared" si="96"/>
        <v>-9.5734992637542315E-2</v>
      </c>
      <c r="AB324">
        <f t="shared" si="97"/>
        <v>-0.18529353413717869</v>
      </c>
      <c r="AC324">
        <v>7.2886768055416704</v>
      </c>
      <c r="AD324">
        <v>1.9455281635753101</v>
      </c>
      <c r="AE324">
        <v>0.43342063068766601</v>
      </c>
      <c r="AF324">
        <v>2.1700721164371901E-2</v>
      </c>
      <c r="AG324">
        <v>1.8430504305070299E-2</v>
      </c>
      <c r="AH324">
        <v>1.1774350177928701</v>
      </c>
      <c r="AI324">
        <f t="shared" si="57"/>
        <v>9.9721998236000017E-3</v>
      </c>
      <c r="AJ324">
        <f t="shared" si="58"/>
        <v>1.9301031916645162E-2</v>
      </c>
      <c r="AK324">
        <v>0.55870042353459104</v>
      </c>
      <c r="AL324">
        <f t="shared" si="59"/>
        <v>7.8501896042108554E-3</v>
      </c>
      <c r="AM324">
        <f t="shared" si="60"/>
        <v>1.5193915362988752E-2</v>
      </c>
      <c r="AN324">
        <v>1.30734433325295</v>
      </c>
      <c r="AO324">
        <f t="shared" si="61"/>
        <v>1.6681943177443647E-3</v>
      </c>
      <c r="AP324">
        <f t="shared" si="62"/>
        <v>3.228763195634254E-3</v>
      </c>
      <c r="AQ324">
        <v>3.1689198323554999</v>
      </c>
      <c r="AR324">
        <v>0.76012971220053804</v>
      </c>
      <c r="AS324">
        <f t="shared" si="63"/>
        <v>-1.993860351233484E-2</v>
      </c>
      <c r="AT324">
        <f t="shared" si="64"/>
        <v>-3.8590845507744852E-2</v>
      </c>
      <c r="AU324">
        <v>0.69499771783093001</v>
      </c>
      <c r="AV324">
        <v>0.333983167589679</v>
      </c>
      <c r="AW324">
        <v>0.406023103006726</v>
      </c>
      <c r="AX324">
        <v>0.15030553802641899</v>
      </c>
      <c r="AY324">
        <v>3.8581466046919102E-2</v>
      </c>
      <c r="AZ324">
        <v>0.441429713857107</v>
      </c>
      <c r="BA324">
        <v>0.29987604008089702</v>
      </c>
      <c r="BB324" t="s">
        <v>25</v>
      </c>
      <c r="BC324">
        <v>0.33456711368258102</v>
      </c>
      <c r="BD324">
        <v>0.26569729076258702</v>
      </c>
      <c r="BE324">
        <f t="shared" si="65"/>
        <v>2.9945308698467975E-2</v>
      </c>
      <c r="BF324">
        <f t="shared" si="66"/>
        <v>5.795866199703479E-2</v>
      </c>
      <c r="BG324">
        <v>0.43293674382380731</v>
      </c>
      <c r="BH324">
        <f t="shared" si="67"/>
        <v>9.8883126322433113E-3</v>
      </c>
      <c r="BI324">
        <f t="shared" si="68"/>
        <v>1.9138669610793507E-2</v>
      </c>
      <c r="BJ324">
        <v>0.18193579200189872</v>
      </c>
      <c r="BK324">
        <f t="shared" si="69"/>
        <v>6.8406133742450713E-3</v>
      </c>
      <c r="BL324">
        <f t="shared" si="70"/>
        <v>1.3239896853377557E-2</v>
      </c>
      <c r="BM324">
        <v>5.8062233140070432E-2</v>
      </c>
      <c r="BN324">
        <f t="shared" si="71"/>
        <v>1.13556091464675E-2</v>
      </c>
      <c r="BO324">
        <f t="shared" si="72"/>
        <v>2.1978598348001616E-2</v>
      </c>
      <c r="BP324">
        <v>9.285546640973702E-2</v>
      </c>
      <c r="BQ324">
        <f t="shared" si="73"/>
        <v>3.906172567285561E-2</v>
      </c>
      <c r="BR324">
        <f t="shared" si="74"/>
        <v>7.5603340011978604E-2</v>
      </c>
      <c r="BS324">
        <v>0</v>
      </c>
      <c r="BT324">
        <v>0.3107446251444394</v>
      </c>
      <c r="BU324">
        <f t="shared" si="75"/>
        <v>7.9868413942534119E-2</v>
      </c>
      <c r="BV324">
        <f t="shared" si="76"/>
        <v>0.1545840269855499</v>
      </c>
      <c r="BW324">
        <v>135.32551030480201</v>
      </c>
      <c r="BX324">
        <v>38.594587415769801</v>
      </c>
      <c r="BY324">
        <f>BX324/T324</f>
        <v>3.8440824119292634</v>
      </c>
      <c r="BZ324">
        <v>28.513809347970401</v>
      </c>
      <c r="CA324">
        <v>9.7113458125721195</v>
      </c>
      <c r="CB324">
        <v>2.11979273085299</v>
      </c>
      <c r="CC324">
        <v>1.4885587731730999E-2</v>
      </c>
      <c r="CD324">
        <v>1.7752679797956999E-2</v>
      </c>
      <c r="CE324">
        <v>0.83849806908836499</v>
      </c>
      <c r="CF324">
        <v>0.42381136313564399</v>
      </c>
      <c r="CG324">
        <v>1.28446914726985</v>
      </c>
      <c r="CH324">
        <v>11.8795279691129</v>
      </c>
      <c r="CI324">
        <v>0.92235740297329605</v>
      </c>
      <c r="CJ324">
        <v>2.4307179777976402</v>
      </c>
      <c r="CK324">
        <v>0.19541549964813901</v>
      </c>
      <c r="CL324">
        <v>1.46027090782225</v>
      </c>
      <c r="CM324">
        <v>0.60803527258340295</v>
      </c>
      <c r="CN324">
        <v>0.15184705291022699</v>
      </c>
      <c r="CO324">
        <v>1.395775640194</v>
      </c>
      <c r="CP324">
        <v>0.48446985251312702</v>
      </c>
      <c r="CQ324" t="s">
        <v>25</v>
      </c>
      <c r="CR324">
        <v>0.27789873083552202</v>
      </c>
      <c r="CS324">
        <v>1.1203462666794353</v>
      </c>
      <c r="CT324">
        <v>1.4567019725488204</v>
      </c>
      <c r="CU324">
        <v>0.68052270333362308</v>
      </c>
      <c r="CV324">
        <v>0.24708329108263938</v>
      </c>
      <c r="CW324">
        <v>0.29113379463490235</v>
      </c>
      <c r="CX324">
        <v>0</v>
      </c>
      <c r="CY324">
        <v>0.21290036500415715</v>
      </c>
    </row>
    <row r="325" spans="1:103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94"/>
        <v>38.28469874556847</v>
      </c>
      <c r="O325">
        <f t="shared" si="98"/>
        <v>76.569397491136939</v>
      </c>
      <c r="P325">
        <v>375.20225116722997</v>
      </c>
      <c r="Q325">
        <f t="shared" si="95"/>
        <v>241.05384767299438</v>
      </c>
      <c r="R325">
        <f t="shared" si="99"/>
        <v>482.1076953459887</v>
      </c>
      <c r="S325">
        <v>10.31</v>
      </c>
      <c r="T325">
        <v>10.039999999999999</v>
      </c>
      <c r="U325">
        <v>5.97</v>
      </c>
      <c r="V325">
        <f t="shared" si="52"/>
        <v>0.67410000000000003</v>
      </c>
      <c r="W325">
        <f t="shared" si="53"/>
        <v>1.3482000000000001</v>
      </c>
      <c r="X325">
        <v>139.630873748375</v>
      </c>
      <c r="Y325">
        <v>11.2805326154424</v>
      </c>
      <c r="Z325">
        <f t="shared" si="54"/>
        <v>1.8895364514978896</v>
      </c>
      <c r="AA325">
        <f t="shared" si="96"/>
        <v>-9.631572318334107E-2</v>
      </c>
      <c r="AB325">
        <f t="shared" si="97"/>
        <v>-0.19263144636668214</v>
      </c>
      <c r="AC325">
        <v>7.7863404411626798</v>
      </c>
      <c r="AD325">
        <v>2.0186094704341802</v>
      </c>
      <c r="AE325">
        <v>0.464684036808095</v>
      </c>
      <c r="AF325">
        <v>1.8695936948577099E-2</v>
      </c>
      <c r="AG325">
        <v>1.7641476942247401E-2</v>
      </c>
      <c r="AH325">
        <v>1.05977163985655</v>
      </c>
      <c r="AI325">
        <f t="shared" si="57"/>
        <v>-7.2392164731824055E-2</v>
      </c>
      <c r="AJ325">
        <f t="shared" si="58"/>
        <v>-0.14478432946364811</v>
      </c>
      <c r="AK325">
        <v>0.54519963103286095</v>
      </c>
      <c r="AL325">
        <f t="shared" si="59"/>
        <v>-1.6003651470002044E-3</v>
      </c>
      <c r="AM325">
        <f t="shared" si="60"/>
        <v>-3.2007302940004088E-3</v>
      </c>
      <c r="AN325">
        <v>1.26434599034785</v>
      </c>
      <c r="AO325">
        <f t="shared" si="61"/>
        <v>-2.8430645715825608E-2</v>
      </c>
      <c r="AP325">
        <f t="shared" si="62"/>
        <v>-5.6861291431651216E-2</v>
      </c>
      <c r="AQ325">
        <v>2.4852737754607301</v>
      </c>
      <c r="AR325">
        <v>0.71307849413700497</v>
      </c>
      <c r="AS325">
        <f t="shared" si="63"/>
        <v>-5.287445615680799E-2</v>
      </c>
      <c r="AT325">
        <f t="shared" si="64"/>
        <v>-0.10574891231361598</v>
      </c>
      <c r="AU325">
        <v>0.71387870520631602</v>
      </c>
      <c r="AV325">
        <v>0.54918043951569495</v>
      </c>
      <c r="AW325">
        <v>0.449875819959342</v>
      </c>
      <c r="AX325">
        <v>0.14461620156059399</v>
      </c>
      <c r="AY325">
        <v>3.82935103610769E-2</v>
      </c>
      <c r="AZ325">
        <v>0.50081459495641001</v>
      </c>
      <c r="BA325">
        <v>0.36358379975624699</v>
      </c>
      <c r="BB325" t="s">
        <v>25</v>
      </c>
      <c r="BC325">
        <v>0.47145493824601198</v>
      </c>
      <c r="BD325">
        <v>0.24619824132443513</v>
      </c>
      <c r="BE325">
        <f t="shared" si="65"/>
        <v>1.6295974091761648E-2</v>
      </c>
      <c r="BF325">
        <f t="shared" si="66"/>
        <v>3.2591948183523296E-2</v>
      </c>
      <c r="BG325">
        <v>0.46037934498384531</v>
      </c>
      <c r="BH325">
        <f t="shared" si="67"/>
        <v>2.9098133444269907E-2</v>
      </c>
      <c r="BI325">
        <f t="shared" si="68"/>
        <v>5.8196266888539815E-2</v>
      </c>
      <c r="BJ325">
        <v>0.19964100366257309</v>
      </c>
      <c r="BK325">
        <f t="shared" si="69"/>
        <v>1.9234261536717132E-2</v>
      </c>
      <c r="BL325">
        <f t="shared" si="70"/>
        <v>3.8468523073434263E-2</v>
      </c>
      <c r="BM325">
        <v>4.9374289239530918E-2</v>
      </c>
      <c r="BN325">
        <f t="shared" si="71"/>
        <v>5.2740484160898413E-3</v>
      </c>
      <c r="BO325">
        <f t="shared" si="72"/>
        <v>1.0548096832179683E-2</v>
      </c>
      <c r="BP325">
        <v>7.6059893020788957E-2</v>
      </c>
      <c r="BQ325">
        <f t="shared" si="73"/>
        <v>2.730482430059197E-2</v>
      </c>
      <c r="BR325">
        <f t="shared" si="74"/>
        <v>5.460964860118394E-2</v>
      </c>
      <c r="BS325">
        <v>0</v>
      </c>
      <c r="BT325">
        <v>0.42692821223859301</v>
      </c>
      <c r="BU325">
        <f t="shared" si="75"/>
        <v>0.16119692490844165</v>
      </c>
      <c r="BV325">
        <f t="shared" si="76"/>
        <v>0.32239384981688329</v>
      </c>
      <c r="BW325">
        <v>135.32551030480201</v>
      </c>
      <c r="BX325">
        <v>38.594587415769801</v>
      </c>
      <c r="BY325">
        <f>BX325/T325</f>
        <v>3.8440824119292634</v>
      </c>
      <c r="BZ325">
        <v>28.513809347970401</v>
      </c>
      <c r="CA325">
        <v>9.7113458125721195</v>
      </c>
      <c r="CB325">
        <v>2.11979273085299</v>
      </c>
      <c r="CC325">
        <v>1.4885587731730999E-2</v>
      </c>
      <c r="CD325">
        <v>1.7752679797956999E-2</v>
      </c>
      <c r="CE325">
        <v>0.83849806908836499</v>
      </c>
      <c r="CF325">
        <v>0.42381136313564399</v>
      </c>
      <c r="CG325">
        <v>1.28446914726985</v>
      </c>
      <c r="CH325">
        <v>11.8795279691129</v>
      </c>
      <c r="CI325">
        <v>0.92235740297329605</v>
      </c>
      <c r="CJ325">
        <v>2.4307179777976402</v>
      </c>
      <c r="CK325">
        <v>0.19541549964813901</v>
      </c>
      <c r="CL325">
        <v>1.46027090782225</v>
      </c>
      <c r="CM325">
        <v>0.60803527258340295</v>
      </c>
      <c r="CN325">
        <v>0.15184705291022699</v>
      </c>
      <c r="CO325">
        <v>1.395775640194</v>
      </c>
      <c r="CP325">
        <v>0.48446985251312702</v>
      </c>
      <c r="CQ325" t="s">
        <v>25</v>
      </c>
      <c r="CR325">
        <v>0.27789873083552202</v>
      </c>
      <c r="CS325">
        <v>1.1203462666794353</v>
      </c>
      <c r="CT325">
        <v>1.4567019725488204</v>
      </c>
      <c r="CU325">
        <v>0.68052270333362308</v>
      </c>
      <c r="CV325">
        <v>0.24708329108263938</v>
      </c>
      <c r="CW325">
        <v>0.29113379463490235</v>
      </c>
      <c r="CX325">
        <v>0</v>
      </c>
      <c r="CY325">
        <v>0.21290036500415715</v>
      </c>
    </row>
    <row r="326" spans="1:103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94"/>
        <v>9.012695680546301</v>
      </c>
      <c r="O326">
        <f t="shared" si="98"/>
        <v>17.443927123638002</v>
      </c>
      <c r="P326">
        <v>145.62715814533055</v>
      </c>
      <c r="Q326">
        <f t="shared" si="95"/>
        <v>34.4362639532849</v>
      </c>
      <c r="R326">
        <f t="shared" si="99"/>
        <v>66.650833457970776</v>
      </c>
      <c r="S326">
        <v>10.31</v>
      </c>
      <c r="T326">
        <v>10.039999999999999</v>
      </c>
      <c r="U326">
        <v>5.7720000000000002</v>
      </c>
      <c r="V326">
        <f t="shared" si="52"/>
        <v>0.22950000000000015</v>
      </c>
      <c r="W326">
        <f t="shared" si="53"/>
        <v>0.44419354838709707</v>
      </c>
      <c r="X326">
        <v>137.29245991497001</v>
      </c>
      <c r="Y326">
        <v>10.5227649426069</v>
      </c>
      <c r="Z326">
        <f t="shared" si="54"/>
        <v>1.8230708493774948</v>
      </c>
      <c r="AA326">
        <f t="shared" si="96"/>
        <v>-6.1217847714693206E-2</v>
      </c>
      <c r="AB326">
        <f t="shared" si="97"/>
        <v>-0.11848615686714814</v>
      </c>
      <c r="AC326">
        <v>7.2824689265821503</v>
      </c>
      <c r="AD326">
        <v>1.9704745791754199</v>
      </c>
      <c r="AE326">
        <v>0.43406666720097697</v>
      </c>
      <c r="AF326">
        <v>2.1108517899424199E-2</v>
      </c>
      <c r="AG326">
        <v>2.03389512990922E-2</v>
      </c>
      <c r="AH326">
        <v>1.0378370835848501</v>
      </c>
      <c r="AI326">
        <f t="shared" si="57"/>
        <v>-3.7605580338006005E-2</v>
      </c>
      <c r="AJ326">
        <f t="shared" si="58"/>
        <v>-7.2784994202592268E-2</v>
      </c>
      <c r="AK326">
        <v>0.56823157378442102</v>
      </c>
      <c r="AL326">
        <f t="shared" si="59"/>
        <v>6.2237120481822171E-3</v>
      </c>
      <c r="AM326">
        <f t="shared" si="60"/>
        <v>1.204589428680429E-2</v>
      </c>
      <c r="AN326">
        <v>1.35220598150871</v>
      </c>
      <c r="AO326">
        <f t="shared" si="61"/>
        <v>1.4173434898618442E-2</v>
      </c>
      <c r="AP326">
        <f t="shared" si="62"/>
        <v>2.7432454642487308E-2</v>
      </c>
      <c r="AQ326">
        <v>3.6615870966090198</v>
      </c>
      <c r="AR326">
        <v>0.78548078599079896</v>
      </c>
      <c r="AS326">
        <f t="shared" si="63"/>
        <v>-9.3979365392237162E-4</v>
      </c>
      <c r="AT326">
        <f t="shared" si="64"/>
        <v>-1.8189554592045903E-3</v>
      </c>
      <c r="AU326">
        <v>0.64661637976619302</v>
      </c>
      <c r="AV326">
        <v>0.238846154110053</v>
      </c>
      <c r="AW326">
        <v>0.37236443312301098</v>
      </c>
      <c r="AX326">
        <v>0.13537765271518901</v>
      </c>
      <c r="AY326">
        <v>3.3944667398719298E-2</v>
      </c>
      <c r="AZ326">
        <v>0.49097037255895698</v>
      </c>
      <c r="BA326">
        <v>0.26872574524952902</v>
      </c>
      <c r="BB326" t="s">
        <v>25</v>
      </c>
      <c r="BC326">
        <v>0.23558333745792301</v>
      </c>
      <c r="BD326">
        <v>0.25115970525415243</v>
      </c>
      <c r="BE326">
        <f t="shared" si="65"/>
        <v>8.4724280753844684E-3</v>
      </c>
      <c r="BF326">
        <f t="shared" si="66"/>
        <v>1.6398247887840906E-2</v>
      </c>
      <c r="BG326">
        <v>0.4572761618484516</v>
      </c>
      <c r="BH326">
        <f t="shared" si="67"/>
        <v>1.1539673678354706E-2</v>
      </c>
      <c r="BI326">
        <f t="shared" si="68"/>
        <v>2.2334852280686528E-2</v>
      </c>
      <c r="BJ326">
        <v>0.15916635796015369</v>
      </c>
      <c r="BK326">
        <f t="shared" si="69"/>
        <v>-3.8991387664184776E-3</v>
      </c>
      <c r="BL326">
        <f t="shared" si="70"/>
        <v>-7.5467201930680215E-3</v>
      </c>
      <c r="BM326">
        <v>5.2597246517991629E-2</v>
      </c>
      <c r="BN326">
        <f t="shared" si="71"/>
        <v>3.2271936475767168E-3</v>
      </c>
      <c r="BO326">
        <f t="shared" si="72"/>
        <v>6.2461812533742911E-3</v>
      </c>
      <c r="BP326">
        <v>5.6248928309326374E-2</v>
      </c>
      <c r="BQ326">
        <f t="shared" si="73"/>
        <v>5.7587781439577832E-3</v>
      </c>
      <c r="BR326">
        <f t="shared" si="74"/>
        <v>1.114602221411184E-2</v>
      </c>
      <c r="BS326">
        <v>0</v>
      </c>
      <c r="BT326">
        <v>0.2372359123097284</v>
      </c>
      <c r="BU326">
        <f t="shared" si="75"/>
        <v>1.2176706410672755E-2</v>
      </c>
      <c r="BV326">
        <f t="shared" si="76"/>
        <v>2.3567818859366624E-2</v>
      </c>
      <c r="BW326">
        <v>135.32551030480201</v>
      </c>
      <c r="BX326">
        <v>38.594587415769801</v>
      </c>
      <c r="BY326">
        <f>BX326/T326</f>
        <v>3.8440824119292634</v>
      </c>
      <c r="BZ326">
        <v>28.513809347970401</v>
      </c>
      <c r="CA326">
        <v>9.7113458125721195</v>
      </c>
      <c r="CB326">
        <v>2.11979273085299</v>
      </c>
      <c r="CC326">
        <v>1.4885587731730999E-2</v>
      </c>
      <c r="CD326">
        <v>1.7752679797956999E-2</v>
      </c>
      <c r="CE326">
        <v>0.83849806908836499</v>
      </c>
      <c r="CF326">
        <v>0.42381136313564399</v>
      </c>
      <c r="CG326">
        <v>1.28446914726985</v>
      </c>
      <c r="CH326">
        <v>11.8795279691129</v>
      </c>
      <c r="CI326">
        <v>0.92235740297329605</v>
      </c>
      <c r="CJ326">
        <v>2.4307179777976402</v>
      </c>
      <c r="CK326">
        <v>0.19541549964813901</v>
      </c>
      <c r="CL326">
        <v>1.46027090782225</v>
      </c>
      <c r="CM326">
        <v>0.60803527258340295</v>
      </c>
      <c r="CN326">
        <v>0.15184705291022699</v>
      </c>
      <c r="CO326">
        <v>1.395775640194</v>
      </c>
      <c r="CP326">
        <v>0.48446985251312702</v>
      </c>
      <c r="CQ326" t="s">
        <v>25</v>
      </c>
      <c r="CR326">
        <v>0.27789873083552202</v>
      </c>
      <c r="CS326">
        <v>1.1203462666794353</v>
      </c>
      <c r="CT326">
        <v>1.4567019725488204</v>
      </c>
      <c r="CU326">
        <v>0.68052270333362308</v>
      </c>
      <c r="CV326">
        <v>0.24708329108263938</v>
      </c>
      <c r="CW326">
        <v>0.29113379463490235</v>
      </c>
      <c r="CX326">
        <v>0</v>
      </c>
      <c r="CY326">
        <v>0.21290036500415715</v>
      </c>
    </row>
    <row r="327" spans="1:103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94"/>
        <v>5.7773690259912174</v>
      </c>
      <c r="O327">
        <f t="shared" si="98"/>
        <v>11.182004566434614</v>
      </c>
      <c r="P327">
        <v>259.09530756994747</v>
      </c>
      <c r="Q327">
        <f t="shared" si="95"/>
        <v>68.476708780669981</v>
      </c>
      <c r="R327">
        <f t="shared" si="99"/>
        <v>132.53556538194189</v>
      </c>
      <c r="S327">
        <v>10.31</v>
      </c>
      <c r="T327">
        <v>10.039999999999999</v>
      </c>
      <c r="U327">
        <v>6.6859999999999999</v>
      </c>
      <c r="V327">
        <f t="shared" si="52"/>
        <v>0.50370000000000004</v>
      </c>
      <c r="W327">
        <f t="shared" si="53"/>
        <v>0.97490322580645172</v>
      </c>
      <c r="X327">
        <v>137.29245991497001</v>
      </c>
      <c r="Y327">
        <v>11.4238291708738</v>
      </c>
      <c r="Z327">
        <f t="shared" si="54"/>
        <v>1.708619379430721</v>
      </c>
      <c r="AA327">
        <f t="shared" si="96"/>
        <v>-9.5553288698725342E-2</v>
      </c>
      <c r="AB327">
        <f t="shared" si="97"/>
        <v>-0.18494184909430711</v>
      </c>
      <c r="AC327">
        <v>8.1102130940774693</v>
      </c>
      <c r="AD327">
        <v>2.2797906550969702</v>
      </c>
      <c r="AE327">
        <v>0.53020903467083802</v>
      </c>
      <c r="AF327">
        <v>2.0386086217367799E-2</v>
      </c>
      <c r="AG327">
        <v>1.7943529366122798E-2</v>
      </c>
      <c r="AH327">
        <v>1.13612466095196</v>
      </c>
      <c r="AI327">
        <f t="shared" si="57"/>
        <v>-8.1193071278730326E-3</v>
      </c>
      <c r="AJ327">
        <f t="shared" si="58"/>
        <v>-1.5714787989431676E-2</v>
      </c>
      <c r="AK327">
        <v>0.61368131791498104</v>
      </c>
      <c r="AL327">
        <f t="shared" si="59"/>
        <v>1.9858635287350223E-2</v>
      </c>
      <c r="AM327">
        <f t="shared" si="60"/>
        <v>3.843606829809721E-2</v>
      </c>
      <c r="AN327">
        <v>1.3914949009061099</v>
      </c>
      <c r="AO327">
        <f t="shared" si="61"/>
        <v>2.5960110717838436E-2</v>
      </c>
      <c r="AP327">
        <f t="shared" si="62"/>
        <v>5.0245375582913102E-2</v>
      </c>
      <c r="AQ327">
        <v>2.4190769344819798</v>
      </c>
      <c r="AR327">
        <v>0.70752339910376705</v>
      </c>
      <c r="AS327">
        <f t="shared" si="63"/>
        <v>-2.4327009720031944E-2</v>
      </c>
      <c r="AT327">
        <f t="shared" si="64"/>
        <v>-4.7084534941997311E-2</v>
      </c>
      <c r="AU327">
        <v>0.70562151862503997</v>
      </c>
      <c r="AV327">
        <v>0.58576741878571204</v>
      </c>
      <c r="AW327">
        <v>0.43547788394889803</v>
      </c>
      <c r="AX327">
        <v>0.164777065816582</v>
      </c>
      <c r="AY327">
        <v>3.5461016143117599E-2</v>
      </c>
      <c r="AZ327">
        <v>0.64050993478955898</v>
      </c>
      <c r="BA327">
        <v>0.388872221906224</v>
      </c>
      <c r="BB327" t="s">
        <v>25</v>
      </c>
      <c r="BC327">
        <v>0.44344195081807802</v>
      </c>
      <c r="BD327">
        <v>0.29630547071111041</v>
      </c>
      <c r="BE327">
        <f t="shared" si="65"/>
        <v>2.2016157712471861E-2</v>
      </c>
      <c r="BF327">
        <f t="shared" si="66"/>
        <v>4.2611918153171342E-2</v>
      </c>
      <c r="BG327">
        <v>0.56264548512640056</v>
      </c>
      <c r="BH327">
        <f t="shared" si="67"/>
        <v>4.3150470661739389E-2</v>
      </c>
      <c r="BI327">
        <f t="shared" si="68"/>
        <v>8.3517039990463324E-2</v>
      </c>
      <c r="BJ327">
        <v>0.11899317430572491</v>
      </c>
      <c r="BK327">
        <f t="shared" si="69"/>
        <v>-1.5951093862747109E-2</v>
      </c>
      <c r="BL327">
        <f t="shared" si="70"/>
        <v>-3.0873084895639568E-2</v>
      </c>
      <c r="BM327">
        <v>5.623175273059855E-2</v>
      </c>
      <c r="BN327">
        <f t="shared" si="71"/>
        <v>4.3175455113587929E-3</v>
      </c>
      <c r="BO327">
        <f t="shared" si="72"/>
        <v>8.3565396994041141E-3</v>
      </c>
      <c r="BP327">
        <v>7.0014159178618626E-2</v>
      </c>
      <c r="BQ327">
        <f t="shared" si="73"/>
        <v>9.8883474047454598E-3</v>
      </c>
      <c r="BR327">
        <f t="shared" si="74"/>
        <v>1.9138736912410567E-2</v>
      </c>
      <c r="BS327">
        <v>0</v>
      </c>
      <c r="BT327">
        <v>0.42174515418388181</v>
      </c>
      <c r="BU327">
        <f t="shared" si="75"/>
        <v>6.7529478972918777E-2</v>
      </c>
      <c r="BV327">
        <f t="shared" si="76"/>
        <v>0.13070221736693957</v>
      </c>
      <c r="BW327">
        <v>135.32551030480201</v>
      </c>
      <c r="BX327">
        <v>38.594587415769801</v>
      </c>
      <c r="BY327">
        <f>BX327/T327</f>
        <v>3.8440824119292634</v>
      </c>
      <c r="BZ327">
        <v>28.513809347970401</v>
      </c>
      <c r="CA327">
        <v>9.7113458125721195</v>
      </c>
      <c r="CB327">
        <v>2.11979273085299</v>
      </c>
      <c r="CC327">
        <v>1.4885587731730999E-2</v>
      </c>
      <c r="CD327">
        <v>1.7752679797956999E-2</v>
      </c>
      <c r="CE327">
        <v>0.83849806908836499</v>
      </c>
      <c r="CF327">
        <v>0.42381136313564399</v>
      </c>
      <c r="CG327">
        <v>1.28446914726985</v>
      </c>
      <c r="CH327">
        <v>11.8795279691129</v>
      </c>
      <c r="CI327">
        <v>0.92235740297329605</v>
      </c>
      <c r="CJ327">
        <v>2.4307179777976402</v>
      </c>
      <c r="CK327">
        <v>0.19541549964813901</v>
      </c>
      <c r="CL327">
        <v>1.46027090782225</v>
      </c>
      <c r="CM327">
        <v>0.60803527258340295</v>
      </c>
      <c r="CN327">
        <v>0.15184705291022699</v>
      </c>
      <c r="CO327">
        <v>1.395775640194</v>
      </c>
      <c r="CP327">
        <v>0.48446985251312702</v>
      </c>
      <c r="CQ327" t="s">
        <v>25</v>
      </c>
      <c r="CR327">
        <v>0.27789873083552202</v>
      </c>
      <c r="CS327">
        <v>1.1203462666794353</v>
      </c>
      <c r="CT327">
        <v>1.4567019725488204</v>
      </c>
      <c r="CU327">
        <v>0.68052270333362308</v>
      </c>
      <c r="CV327">
        <v>0.24708329108263938</v>
      </c>
      <c r="CW327">
        <v>0.29113379463490235</v>
      </c>
      <c r="CX327">
        <v>0</v>
      </c>
      <c r="CY327">
        <v>0.21290036500415715</v>
      </c>
    </row>
    <row r="328" spans="1:103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94"/>
        <v>5.3151795039119216</v>
      </c>
      <c r="O328">
        <f t="shared" si="98"/>
        <v>10.287444201119849</v>
      </c>
      <c r="P328">
        <v>111.32283390067893</v>
      </c>
      <c r="Q328">
        <f t="shared" si="95"/>
        <v>24.144966679889421</v>
      </c>
      <c r="R328">
        <f t="shared" si="99"/>
        <v>46.732193573979529</v>
      </c>
      <c r="S328">
        <v>10.31</v>
      </c>
      <c r="T328">
        <v>10.039999999999999</v>
      </c>
      <c r="U328">
        <v>4.93</v>
      </c>
      <c r="V328">
        <f t="shared" si="52"/>
        <v>-2.3099999999999985E-2</v>
      </c>
      <c r="W328">
        <f t="shared" si="53"/>
        <v>-4.4709677419354811E-2</v>
      </c>
      <c r="X328">
        <v>136.470354859336</v>
      </c>
      <c r="Y328">
        <v>10.332672157669499</v>
      </c>
      <c r="Z328">
        <f t="shared" si="54"/>
        <v>2.0958767054096348</v>
      </c>
      <c r="AA328">
        <f t="shared" si="96"/>
        <v>2.0623909094948798E-2</v>
      </c>
      <c r="AB328">
        <f t="shared" si="97"/>
        <v>3.9917243409578321E-2</v>
      </c>
      <c r="AC328">
        <v>7.0570289353626796</v>
      </c>
      <c r="AD328">
        <v>1.8412360165265</v>
      </c>
      <c r="AE328">
        <v>0.365340189498297</v>
      </c>
      <c r="AF328">
        <v>2.1338699497920801E-2</v>
      </c>
      <c r="AG328">
        <v>1.8593720172492601E-2</v>
      </c>
      <c r="AH328">
        <v>1.14762937701348</v>
      </c>
      <c r="AI328">
        <f t="shared" si="57"/>
        <v>-4.6678923094170205E-3</v>
      </c>
      <c r="AJ328">
        <f t="shared" si="58"/>
        <v>-9.0346302762910075E-3</v>
      </c>
      <c r="AK328">
        <v>0.51786541398263897</v>
      </c>
      <c r="AL328">
        <f t="shared" si="59"/>
        <v>-8.8861358923523984E-3</v>
      </c>
      <c r="AM328">
        <f t="shared" si="60"/>
        <v>-1.7198972694875612E-2</v>
      </c>
      <c r="AN328">
        <v>1.33712713119688</v>
      </c>
      <c r="AO328">
        <f t="shared" si="61"/>
        <v>9.6497798050694476E-3</v>
      </c>
      <c r="AP328">
        <f t="shared" si="62"/>
        <v>1.8676993171102156E-2</v>
      </c>
      <c r="AQ328">
        <v>3.6050579403572098</v>
      </c>
      <c r="AR328">
        <v>0.78284746620963697</v>
      </c>
      <c r="AS328">
        <f t="shared" si="63"/>
        <v>-1.7297895882709691E-3</v>
      </c>
      <c r="AT328">
        <f t="shared" si="64"/>
        <v>-3.3479798482663916E-3</v>
      </c>
      <c r="AU328">
        <v>0.64480816484117098</v>
      </c>
      <c r="AV328">
        <v>0.25979238391758702</v>
      </c>
      <c r="AW328">
        <v>0.38096497703308302</v>
      </c>
      <c r="AX328">
        <v>0.13460622536673</v>
      </c>
      <c r="AY328">
        <v>2.82695093842808E-2</v>
      </c>
      <c r="AZ328">
        <v>0.53447802786456799</v>
      </c>
      <c r="BA328">
        <v>0.23874810061613</v>
      </c>
      <c r="BB328" t="s">
        <v>25</v>
      </c>
      <c r="BC328">
        <v>0.20895255950519501</v>
      </c>
      <c r="BD328">
        <v>0.24350939365267754</v>
      </c>
      <c r="BE328">
        <f t="shared" si="65"/>
        <v>6.1773345949420024E-3</v>
      </c>
      <c r="BF328">
        <f t="shared" si="66"/>
        <v>1.1956131474081295E-2</v>
      </c>
      <c r="BG328">
        <v>0.48429993989498155</v>
      </c>
      <c r="BH328">
        <f t="shared" si="67"/>
        <v>1.964680709231369E-2</v>
      </c>
      <c r="BI328">
        <f t="shared" si="68"/>
        <v>3.8026078243187787E-2</v>
      </c>
      <c r="BJ328">
        <v>0.15691118351267791</v>
      </c>
      <c r="BK328">
        <f t="shared" si="69"/>
        <v>-4.5756911006612109E-3</v>
      </c>
      <c r="BL328">
        <f t="shared" si="70"/>
        <v>-8.8561763238604093E-3</v>
      </c>
      <c r="BM328">
        <v>4.729293801499318E-2</v>
      </c>
      <c r="BN328">
        <f t="shared" si="71"/>
        <v>1.6359010966771823E-3</v>
      </c>
      <c r="BO328">
        <f t="shared" si="72"/>
        <v>3.1662601871171266E-3</v>
      </c>
      <c r="BP328">
        <v>4.14982766134179E-2</v>
      </c>
      <c r="BQ328">
        <f t="shared" si="73"/>
        <v>1.3335826351852417E-3</v>
      </c>
      <c r="BR328">
        <f t="shared" si="74"/>
        <v>2.5811276810036939E-3</v>
      </c>
      <c r="BS328">
        <v>0</v>
      </c>
      <c r="BT328">
        <v>0.2137656139990628</v>
      </c>
      <c r="BU328">
        <f t="shared" si="75"/>
        <v>5.1356169174730732E-3</v>
      </c>
      <c r="BV328">
        <f t="shared" si="76"/>
        <v>9.9399037112382072E-3</v>
      </c>
      <c r="BW328">
        <v>135.32551030480201</v>
      </c>
      <c r="BX328">
        <v>38.594587415769801</v>
      </c>
      <c r="BY328">
        <f>BX328/T328</f>
        <v>3.8440824119292634</v>
      </c>
      <c r="BZ328">
        <v>28.513809347970401</v>
      </c>
      <c r="CA328">
        <v>9.7113458125721195</v>
      </c>
      <c r="CB328">
        <v>2.11979273085299</v>
      </c>
      <c r="CC328">
        <v>1.4885587731730999E-2</v>
      </c>
      <c r="CD328">
        <v>1.7752679797956999E-2</v>
      </c>
      <c r="CE328">
        <v>0.83849806908836499</v>
      </c>
      <c r="CF328">
        <v>0.42381136313564399</v>
      </c>
      <c r="CG328">
        <v>1.28446914726985</v>
      </c>
      <c r="CH328">
        <v>11.8795279691129</v>
      </c>
      <c r="CI328">
        <v>0.92235740297329605</v>
      </c>
      <c r="CJ328">
        <v>2.4307179777976402</v>
      </c>
      <c r="CK328">
        <v>0.19541549964813901</v>
      </c>
      <c r="CL328">
        <v>1.46027090782225</v>
      </c>
      <c r="CM328">
        <v>0.60803527258340295</v>
      </c>
      <c r="CN328">
        <v>0.15184705291022699</v>
      </c>
      <c r="CO328">
        <v>1.395775640194</v>
      </c>
      <c r="CP328">
        <v>0.48446985251312702</v>
      </c>
      <c r="CQ328" t="s">
        <v>25</v>
      </c>
      <c r="CR328">
        <v>0.27789873083552202</v>
      </c>
      <c r="CS328">
        <v>1.1203462666794353</v>
      </c>
      <c r="CT328">
        <v>1.4567019725488204</v>
      </c>
      <c r="CU328">
        <v>0.68052270333362308</v>
      </c>
      <c r="CV328">
        <v>0.24708329108263938</v>
      </c>
      <c r="CW328">
        <v>0.29113379463490235</v>
      </c>
      <c r="CX328">
        <v>0</v>
      </c>
      <c r="CY328">
        <v>0.21290036500415715</v>
      </c>
    </row>
    <row r="329" spans="1:103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94"/>
        <v>23.109476103964877</v>
      </c>
      <c r="O329">
        <f t="shared" si="98"/>
        <v>46.218952207929753</v>
      </c>
      <c r="P329">
        <v>145.62715814533055</v>
      </c>
      <c r="Q329">
        <f t="shared" si="95"/>
        <v>34.4362639532849</v>
      </c>
      <c r="R329">
        <f t="shared" si="99"/>
        <v>68.8725279065698</v>
      </c>
      <c r="S329">
        <v>10.31</v>
      </c>
      <c r="T329">
        <v>10.039999999999999</v>
      </c>
      <c r="U329">
        <v>4.9649999999999999</v>
      </c>
      <c r="V329">
        <f t="shared" si="52"/>
        <v>-1.2599999999999945E-2</v>
      </c>
      <c r="W329">
        <f t="shared" si="53"/>
        <v>-2.5199999999999889E-2</v>
      </c>
      <c r="X329">
        <v>136.12363153185601</v>
      </c>
      <c r="Y329">
        <v>10.240500267773999</v>
      </c>
      <c r="Z329">
        <f t="shared" si="54"/>
        <v>2.0625378182827796</v>
      </c>
      <c r="AA329">
        <f t="shared" si="96"/>
        <v>1.0622242956892246E-2</v>
      </c>
      <c r="AB329">
        <f t="shared" si="97"/>
        <v>2.1244485913784493E-2</v>
      </c>
      <c r="AC329">
        <v>7.0613202653018199</v>
      </c>
      <c r="AD329">
        <v>1.81397250524864</v>
      </c>
      <c r="AE329">
        <v>0.38474852720980801</v>
      </c>
      <c r="AF329">
        <v>2.1795840488384E-2</v>
      </c>
      <c r="AG329">
        <v>1.7922222935719399E-2</v>
      </c>
      <c r="AH329">
        <v>1.2161348827407099</v>
      </c>
      <c r="AI329">
        <f t="shared" si="57"/>
        <v>1.588375940875195E-2</v>
      </c>
      <c r="AJ329">
        <f t="shared" si="58"/>
        <v>3.1767518817503899E-2</v>
      </c>
      <c r="AK329">
        <v>0.58036190101061902</v>
      </c>
      <c r="AL329">
        <f t="shared" si="59"/>
        <v>9.8628102160416165E-3</v>
      </c>
      <c r="AM329">
        <f t="shared" si="60"/>
        <v>1.9725620432083233E-2</v>
      </c>
      <c r="AN329">
        <v>1.31577002367864</v>
      </c>
      <c r="AO329">
        <f t="shared" si="61"/>
        <v>3.242647549597466E-3</v>
      </c>
      <c r="AP329">
        <f t="shared" si="62"/>
        <v>6.4852950991949321E-3</v>
      </c>
      <c r="AQ329">
        <v>3.90313131536618</v>
      </c>
      <c r="AR329">
        <v>0.79604870119100302</v>
      </c>
      <c r="AS329">
        <f t="shared" si="63"/>
        <v>2.2305809061388461E-3</v>
      </c>
      <c r="AT329">
        <f t="shared" si="64"/>
        <v>4.4611618122776921E-3</v>
      </c>
      <c r="AU329">
        <v>0.62666181357700101</v>
      </c>
      <c r="AV329">
        <v>0.20922251560088301</v>
      </c>
      <c r="AW329">
        <v>0.35514508333067402</v>
      </c>
      <c r="AX329">
        <v>0.13064626919205699</v>
      </c>
      <c r="AY329">
        <v>3.3696457697957101E-2</v>
      </c>
      <c r="AZ329">
        <v>0.37359993847822398</v>
      </c>
      <c r="BA329">
        <v>0.223920996796415</v>
      </c>
      <c r="BB329" t="s">
        <v>25</v>
      </c>
      <c r="BC329">
        <v>0.190257644269158</v>
      </c>
      <c r="BD329">
        <v>0.23402309281243122</v>
      </c>
      <c r="BE329">
        <f t="shared" si="65"/>
        <v>3.3314443428681061E-3</v>
      </c>
      <c r="BF329">
        <f t="shared" si="66"/>
        <v>6.6628886857362122E-3</v>
      </c>
      <c r="BG329">
        <v>0.38859895171601549</v>
      </c>
      <c r="BH329">
        <f t="shared" si="67"/>
        <v>-9.0634893613761262E-3</v>
      </c>
      <c r="BI329">
        <f t="shared" si="68"/>
        <v>-1.8126978722752252E-2</v>
      </c>
      <c r="BJ329">
        <v>0.17962789885791375</v>
      </c>
      <c r="BK329">
        <f t="shared" si="69"/>
        <v>2.2393235029095405E-3</v>
      </c>
      <c r="BL329">
        <f t="shared" si="70"/>
        <v>4.478647005819081E-3</v>
      </c>
      <c r="BM329">
        <v>4.978484826704431E-2</v>
      </c>
      <c r="BN329">
        <f t="shared" si="71"/>
        <v>2.383474172292521E-3</v>
      </c>
      <c r="BO329">
        <f t="shared" si="72"/>
        <v>4.7669483445850419E-3</v>
      </c>
      <c r="BP329">
        <v>6.6244350995403656E-2</v>
      </c>
      <c r="BQ329">
        <f t="shared" si="73"/>
        <v>8.7574049497809673E-3</v>
      </c>
      <c r="BR329">
        <f t="shared" si="74"/>
        <v>1.7514809899561935E-2</v>
      </c>
      <c r="BS329">
        <v>0</v>
      </c>
      <c r="BT329">
        <v>0.20091529021334315</v>
      </c>
      <c r="BU329">
        <f t="shared" si="75"/>
        <v>1.2805197817571778E-3</v>
      </c>
      <c r="BV329">
        <f t="shared" si="76"/>
        <v>2.5610395635143556E-3</v>
      </c>
      <c r="BW329">
        <v>135.32551030480201</v>
      </c>
      <c r="BX329">
        <v>38.594587415769801</v>
      </c>
      <c r="BY329">
        <f>BX329/T329</f>
        <v>3.8440824119292634</v>
      </c>
      <c r="BZ329">
        <v>28.513809347970401</v>
      </c>
      <c r="CA329">
        <v>9.7113458125721195</v>
      </c>
      <c r="CB329">
        <v>2.11979273085299</v>
      </c>
      <c r="CC329">
        <v>1.4885587731730999E-2</v>
      </c>
      <c r="CD329">
        <v>1.7752679797956999E-2</v>
      </c>
      <c r="CE329">
        <v>0.83849806908836499</v>
      </c>
      <c r="CF329">
        <v>0.42381136313564399</v>
      </c>
      <c r="CG329">
        <v>1.28446914726985</v>
      </c>
      <c r="CH329">
        <v>11.8795279691129</v>
      </c>
      <c r="CI329">
        <v>0.92235740297329605</v>
      </c>
      <c r="CJ329">
        <v>2.4307179777976402</v>
      </c>
      <c r="CK329">
        <v>0.19541549964813901</v>
      </c>
      <c r="CL329">
        <v>1.46027090782225</v>
      </c>
      <c r="CM329">
        <v>0.60803527258340295</v>
      </c>
      <c r="CN329">
        <v>0.15184705291022699</v>
      </c>
      <c r="CO329">
        <v>1.395775640194</v>
      </c>
      <c r="CP329">
        <v>0.48446985251312702</v>
      </c>
      <c r="CQ329" t="s">
        <v>25</v>
      </c>
      <c r="CR329">
        <v>0.27789873083552202</v>
      </c>
      <c r="CS329">
        <v>1.1203462666794353</v>
      </c>
      <c r="CT329">
        <v>1.4567019725488204</v>
      </c>
      <c r="CU329">
        <v>0.68052270333362308</v>
      </c>
      <c r="CV329">
        <v>0.24708329108263938</v>
      </c>
      <c r="CW329">
        <v>0.29113379463490235</v>
      </c>
      <c r="CX329">
        <v>0</v>
      </c>
      <c r="CY329">
        <v>0.21290036500415715</v>
      </c>
    </row>
    <row r="330" spans="1:103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94"/>
        <v>25.420423714361359</v>
      </c>
      <c r="O330">
        <f t="shared" si="98"/>
        <v>49.200820092312313</v>
      </c>
      <c r="P330">
        <v>253.81771922461647</v>
      </c>
      <c r="Q330">
        <f t="shared" si="95"/>
        <v>111.4890537951178</v>
      </c>
      <c r="R330">
        <f t="shared" si="99"/>
        <v>215.78526540990543</v>
      </c>
      <c r="S330">
        <v>10.31</v>
      </c>
      <c r="T330">
        <v>10.039999999999999</v>
      </c>
      <c r="U330">
        <v>8.75</v>
      </c>
      <c r="V330">
        <f t="shared" si="52"/>
        <v>1.8715000000000002</v>
      </c>
      <c r="W330">
        <f t="shared" si="53"/>
        <v>3.6222580645161293</v>
      </c>
      <c r="X330">
        <v>136.12363153185601</v>
      </c>
      <c r="Y330">
        <v>11.766103635256099</v>
      </c>
      <c r="Z330">
        <f t="shared" si="54"/>
        <v>1.3446975583149827</v>
      </c>
      <c r="AA330">
        <f t="shared" si="96"/>
        <v>-0.34121639172241136</v>
      </c>
      <c r="AB330">
        <f t="shared" si="97"/>
        <v>-0.66041882268853813</v>
      </c>
      <c r="AC330">
        <v>8.2615130605132396</v>
      </c>
      <c r="AD330">
        <v>2.3056287961095299</v>
      </c>
      <c r="AE330">
        <v>0.64016026927598202</v>
      </c>
      <c r="AF330">
        <v>2.0221541836149701E-2</v>
      </c>
      <c r="AG330">
        <v>1.7230250433231099E-2</v>
      </c>
      <c r="AH330">
        <v>1.17360696029986</v>
      </c>
      <c r="AI330">
        <f t="shared" si="57"/>
        <v>5.2089711274949657E-3</v>
      </c>
      <c r="AJ330">
        <f t="shared" si="58"/>
        <v>1.008187960160316E-2</v>
      </c>
      <c r="AK330">
        <v>0.64236832216452999</v>
      </c>
      <c r="AL330">
        <f t="shared" si="59"/>
        <v>4.7441227603691516E-2</v>
      </c>
      <c r="AM330">
        <f t="shared" si="60"/>
        <v>9.1821730845854543E-2</v>
      </c>
      <c r="AN330">
        <v>1.41418224707678</v>
      </c>
      <c r="AO330">
        <f t="shared" si="61"/>
        <v>5.4610524281732409E-2</v>
      </c>
      <c r="AP330">
        <f t="shared" si="62"/>
        <v>0.10569778893238531</v>
      </c>
      <c r="AQ330">
        <v>2.8545122618413701</v>
      </c>
      <c r="AR330">
        <v>0.74056380364910801</v>
      </c>
      <c r="AS330">
        <f t="shared" si="63"/>
        <v>-2.402481392738276E-2</v>
      </c>
      <c r="AT330">
        <f t="shared" si="64"/>
        <v>-4.6499639859450499E-2</v>
      </c>
      <c r="AU330">
        <v>0.71451234067463398</v>
      </c>
      <c r="AV330">
        <v>0.475661887573743</v>
      </c>
      <c r="AW330">
        <v>0.446428484685022</v>
      </c>
      <c r="AX330">
        <v>0.16303797757421501</v>
      </c>
      <c r="AY330">
        <v>4.3132249145669301E-2</v>
      </c>
      <c r="AZ330">
        <v>0.58298917375656101</v>
      </c>
      <c r="BA330">
        <v>0.35372605149480102</v>
      </c>
      <c r="BB330" t="s">
        <v>25</v>
      </c>
      <c r="BC330">
        <v>0.36859246305590898</v>
      </c>
      <c r="BD330">
        <v>0.30103160522646888</v>
      </c>
      <c r="BE330">
        <f t="shared" si="65"/>
        <v>3.9056663445132339E-2</v>
      </c>
      <c r="BF330">
        <f t="shared" si="66"/>
        <v>7.5593542151869045E-2</v>
      </c>
      <c r="BG330">
        <v>0.56772106647141796</v>
      </c>
      <c r="BH330">
        <f t="shared" si="67"/>
        <v>7.4455241775407688E-2</v>
      </c>
      <c r="BI330">
        <f t="shared" si="68"/>
        <v>0.14410691956530522</v>
      </c>
      <c r="BJ330">
        <v>0.1005430858507322</v>
      </c>
      <c r="BK330">
        <f t="shared" si="69"/>
        <v>-3.5810200665408208E-2</v>
      </c>
      <c r="BL330">
        <f t="shared" si="70"/>
        <v>-6.9310065804015886E-2</v>
      </c>
      <c r="BM330">
        <v>6.0573324499806167E-2</v>
      </c>
      <c r="BN330">
        <f t="shared" si="71"/>
        <v>9.366695070201797E-3</v>
      </c>
      <c r="BO330">
        <f t="shared" si="72"/>
        <v>1.8129087232648639E-2</v>
      </c>
      <c r="BP330">
        <v>9.8801978980609731E-2</v>
      </c>
      <c r="BQ330">
        <f t="shared" si="73"/>
        <v>3.0874488908904651E-2</v>
      </c>
      <c r="BR330">
        <f t="shared" si="74"/>
        <v>5.9757075307557389E-2</v>
      </c>
      <c r="BS330">
        <v>0</v>
      </c>
      <c r="BT330">
        <v>0.3587085769907456</v>
      </c>
      <c r="BU330">
        <f t="shared" si="75"/>
        <v>8.1030843024963189E-2</v>
      </c>
      <c r="BV330">
        <f t="shared" si="76"/>
        <v>0.1568338897257352</v>
      </c>
      <c r="BW330">
        <v>135.32551030480201</v>
      </c>
      <c r="BX330">
        <v>38.594587415769801</v>
      </c>
      <c r="BY330">
        <f>BX330/T330</f>
        <v>3.8440824119292634</v>
      </c>
      <c r="BZ330">
        <v>28.513809347970401</v>
      </c>
      <c r="CA330">
        <v>9.7113458125721195</v>
      </c>
      <c r="CB330">
        <v>2.11979273085299</v>
      </c>
      <c r="CC330">
        <v>1.4885587731730999E-2</v>
      </c>
      <c r="CD330">
        <v>1.7752679797956999E-2</v>
      </c>
      <c r="CE330">
        <v>0.83849806908836499</v>
      </c>
      <c r="CF330">
        <v>0.42381136313564399</v>
      </c>
      <c r="CG330">
        <v>1.28446914726985</v>
      </c>
      <c r="CH330">
        <v>11.8795279691129</v>
      </c>
      <c r="CI330">
        <v>0.92235740297329605</v>
      </c>
      <c r="CJ330">
        <v>2.4307179777976402</v>
      </c>
      <c r="CK330">
        <v>0.19541549964813901</v>
      </c>
      <c r="CL330">
        <v>1.46027090782225</v>
      </c>
      <c r="CM330">
        <v>0.60803527258340295</v>
      </c>
      <c r="CN330">
        <v>0.15184705291022699</v>
      </c>
      <c r="CO330">
        <v>1.395775640194</v>
      </c>
      <c r="CP330">
        <v>0.48446985251312702</v>
      </c>
      <c r="CQ330" t="s">
        <v>25</v>
      </c>
      <c r="CR330">
        <v>0.27789873083552202</v>
      </c>
      <c r="CS330">
        <v>1.1203462666794353</v>
      </c>
      <c r="CT330">
        <v>1.4567019725488204</v>
      </c>
      <c r="CU330">
        <v>0.68052270333362308</v>
      </c>
      <c r="CV330">
        <v>0.24708329108263938</v>
      </c>
      <c r="CW330">
        <v>0.29113379463490235</v>
      </c>
      <c r="CX330">
        <v>0</v>
      </c>
      <c r="CY330">
        <v>0.21290036500415715</v>
      </c>
    </row>
    <row r="331" spans="1:103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94"/>
        <v>199.9739998863094</v>
      </c>
      <c r="O331">
        <f t="shared" si="98"/>
        <v>387.04645139285691</v>
      </c>
      <c r="P331">
        <v>177.29268821731668</v>
      </c>
      <c r="Q331">
        <f t="shared" si="95"/>
        <v>58.581230633174329</v>
      </c>
      <c r="R331">
        <f t="shared" si="99"/>
        <v>113.38302703195031</v>
      </c>
      <c r="S331">
        <v>10.31</v>
      </c>
      <c r="T331">
        <v>10.039999999999999</v>
      </c>
      <c r="U331">
        <v>5.2389999999999999</v>
      </c>
      <c r="V331">
        <f t="shared" si="52"/>
        <v>9.2800000000000091E-2</v>
      </c>
      <c r="W331">
        <f t="shared" si="53"/>
        <v>0.17961290322580664</v>
      </c>
      <c r="X331">
        <v>132.99888601021601</v>
      </c>
      <c r="Y331">
        <v>10.4444580824631</v>
      </c>
      <c r="Z331">
        <f t="shared" si="54"/>
        <v>1.9935976488763314</v>
      </c>
      <c r="AA331">
        <f t="shared" si="96"/>
        <v>-1.3413077153389619E-2</v>
      </c>
      <c r="AB331">
        <f t="shared" si="97"/>
        <v>-2.5960794490431521E-2</v>
      </c>
      <c r="AC331">
        <v>7.2082615984488703</v>
      </c>
      <c r="AD331">
        <v>1.8997889619150301</v>
      </c>
      <c r="AE331">
        <v>0.404955410332555</v>
      </c>
      <c r="AF331">
        <v>2.0039675516736199E-2</v>
      </c>
      <c r="AG331">
        <v>1.8794724766006202E-2</v>
      </c>
      <c r="AH331">
        <v>1.0662393712187701</v>
      </c>
      <c r="AI331">
        <f t="shared" si="57"/>
        <v>-3.8779858730439987E-2</v>
      </c>
      <c r="AJ331">
        <f t="shared" si="58"/>
        <v>-7.5057791091174164E-2</v>
      </c>
      <c r="AK331">
        <v>0.39359985384107998</v>
      </c>
      <c r="AL331">
        <f t="shared" si="59"/>
        <v>-6.1554405246426795E-2</v>
      </c>
      <c r="AM331">
        <f t="shared" si="60"/>
        <v>-0.11913755854147123</v>
      </c>
      <c r="AN331">
        <v>1.2868243511119899</v>
      </c>
      <c r="AO331">
        <f t="shared" si="61"/>
        <v>-7.2547389605301053E-3</v>
      </c>
      <c r="AP331">
        <f t="shared" si="62"/>
        <v>-1.40414302461873E-2</v>
      </c>
      <c r="AQ331">
        <v>-9.0002861647123993</v>
      </c>
      <c r="AR331">
        <v>1.1249955288363001</v>
      </c>
      <c r="AS331">
        <f t="shared" si="63"/>
        <v>0.13455283893297063</v>
      </c>
      <c r="AT331">
        <f t="shared" si="64"/>
        <v>0.26042484954768508</v>
      </c>
      <c r="AU331">
        <v>0.61248455929869905</v>
      </c>
      <c r="AV331">
        <v>0.179183497792991</v>
      </c>
      <c r="AW331">
        <v>0.338184980456392</v>
      </c>
      <c r="AX331">
        <v>0.13141297877215599</v>
      </c>
      <c r="AY331">
        <v>3.1216095590904699E-2</v>
      </c>
      <c r="AZ331">
        <v>0.33807396873840501</v>
      </c>
      <c r="BA331">
        <v>1.4793887365806399E-2</v>
      </c>
      <c r="BB331" t="s">
        <v>25</v>
      </c>
      <c r="BC331">
        <v>-0.370835211749941</v>
      </c>
      <c r="BD331">
        <v>0.22380471058534501</v>
      </c>
      <c r="BE331">
        <f t="shared" si="65"/>
        <v>3.5457289965632469E-4</v>
      </c>
      <c r="BF331">
        <f t="shared" si="66"/>
        <v>6.8627012836707999E-4</v>
      </c>
      <c r="BG331">
        <v>0.28859469775219693</v>
      </c>
      <c r="BH331">
        <f t="shared" si="67"/>
        <v>-5.2086354067362263E-2</v>
      </c>
      <c r="BI331">
        <f t="shared" si="68"/>
        <v>-0.10081229819489471</v>
      </c>
      <c r="BJ331">
        <v>0.23729400898290379</v>
      </c>
      <c r="BK331">
        <f t="shared" si="69"/>
        <v>2.6052208720542071E-2</v>
      </c>
      <c r="BL331">
        <f t="shared" si="70"/>
        <v>5.0423629781694332E-2</v>
      </c>
      <c r="BM331">
        <v>3.786493394289376E-2</v>
      </c>
      <c r="BN331">
        <f t="shared" si="71"/>
        <v>-1.5900001666035253E-3</v>
      </c>
      <c r="BO331">
        <f t="shared" si="72"/>
        <v>-3.077419677297146E-3</v>
      </c>
      <c r="BP331">
        <v>8.6256444821829495E-2</v>
      </c>
      <c r="BQ331">
        <f t="shared" si="73"/>
        <v>1.9681377463611628E-2</v>
      </c>
      <c r="BR331">
        <f t="shared" si="74"/>
        <v>3.8092988639248308E-2</v>
      </c>
      <c r="BS331">
        <v>0</v>
      </c>
      <c r="BT331">
        <v>0</v>
      </c>
      <c r="BU331">
        <f t="shared" si="75"/>
        <v>-7.8658756376327688E-2</v>
      </c>
      <c r="BV331">
        <f t="shared" si="76"/>
        <v>-0.15224275427676326</v>
      </c>
      <c r="BW331">
        <v>135.32551030480201</v>
      </c>
      <c r="BX331">
        <v>38.594587415769801</v>
      </c>
      <c r="BY331">
        <f>BX331/T331</f>
        <v>3.8440824119292634</v>
      </c>
      <c r="BZ331">
        <v>28.513809347970401</v>
      </c>
      <c r="CA331">
        <v>9.7113458125721195</v>
      </c>
      <c r="CB331">
        <v>2.11979273085299</v>
      </c>
      <c r="CC331">
        <v>1.4885587731730999E-2</v>
      </c>
      <c r="CD331">
        <v>1.7752679797956999E-2</v>
      </c>
      <c r="CE331">
        <v>0.83849806908836499</v>
      </c>
      <c r="CF331">
        <v>0.42381136313564399</v>
      </c>
      <c r="CG331">
        <v>1.28446914726985</v>
      </c>
      <c r="CH331">
        <v>11.8795279691129</v>
      </c>
      <c r="CI331">
        <v>0.92235740297329605</v>
      </c>
      <c r="CJ331">
        <v>2.4307179777976402</v>
      </c>
      <c r="CK331">
        <v>0.19541549964813901</v>
      </c>
      <c r="CL331">
        <v>1.46027090782225</v>
      </c>
      <c r="CM331">
        <v>0.60803527258340295</v>
      </c>
      <c r="CN331">
        <v>0.15184705291022699</v>
      </c>
      <c r="CO331">
        <v>1.395775640194</v>
      </c>
      <c r="CP331">
        <v>0.48446985251312702</v>
      </c>
      <c r="CQ331" t="s">
        <v>25</v>
      </c>
      <c r="CR331">
        <v>0.27789873083552202</v>
      </c>
      <c r="CS331">
        <v>1.1203462666794353</v>
      </c>
      <c r="CT331">
        <v>1.4567019725488204</v>
      </c>
      <c r="CU331">
        <v>0.68052270333362308</v>
      </c>
      <c r="CV331">
        <v>0.24708329108263938</v>
      </c>
      <c r="CW331">
        <v>0.29113379463490235</v>
      </c>
      <c r="CX331">
        <v>0</v>
      </c>
      <c r="CY331">
        <v>0.21290036500415715</v>
      </c>
    </row>
    <row r="332" spans="1:103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94"/>
        <v>12.941306618220331</v>
      </c>
      <c r="O332">
        <f t="shared" si="98"/>
        <v>25.047690228813543</v>
      </c>
      <c r="P332">
        <v>190.48665908064422</v>
      </c>
      <c r="Q332">
        <f t="shared" si="95"/>
        <v>63.85881897850534</v>
      </c>
      <c r="R332">
        <f t="shared" si="99"/>
        <v>123.59771415194584</v>
      </c>
      <c r="S332">
        <v>10.31</v>
      </c>
      <c r="T332">
        <v>10.039999999999999</v>
      </c>
      <c r="U332">
        <v>4.907</v>
      </c>
      <c r="V332">
        <f t="shared" si="52"/>
        <v>-3.9999999999999862E-2</v>
      </c>
      <c r="W332">
        <f t="shared" si="53"/>
        <v>-7.7419354838709403E-2</v>
      </c>
      <c r="X332">
        <v>132.99888601021601</v>
      </c>
      <c r="Y332">
        <v>10.1699531133421</v>
      </c>
      <c r="Z332">
        <f t="shared" si="54"/>
        <v>2.0725398641414507</v>
      </c>
      <c r="AA332">
        <f t="shared" si="96"/>
        <v>1.8163808952658123E-2</v>
      </c>
      <c r="AB332">
        <f t="shared" si="97"/>
        <v>3.5155759263209269E-2</v>
      </c>
      <c r="AC332">
        <v>7.0163222918844799</v>
      </c>
      <c r="AD332">
        <v>1.8176535190343599</v>
      </c>
      <c r="AE332">
        <v>0.35981379545394998</v>
      </c>
      <c r="AF332">
        <v>2.0551436174222601E-2</v>
      </c>
      <c r="AG332">
        <v>1.93387077451182E-2</v>
      </c>
      <c r="AH332">
        <v>1.06270990001441</v>
      </c>
      <c r="AI332">
        <f t="shared" si="57"/>
        <v>-4.0191647212184024E-2</v>
      </c>
      <c r="AJ332">
        <f t="shared" si="58"/>
        <v>-7.7790284926807798E-2</v>
      </c>
      <c r="AK332">
        <v>0.39204071652495798</v>
      </c>
      <c r="AL332">
        <f t="shared" si="59"/>
        <v>-6.2178060172875596E-2</v>
      </c>
      <c r="AM332">
        <f t="shared" si="60"/>
        <v>-0.12034463259266244</v>
      </c>
      <c r="AN332">
        <v>1.2314027629725799</v>
      </c>
      <c r="AO332">
        <f t="shared" si="61"/>
        <v>-2.942337421629411E-2</v>
      </c>
      <c r="AP332">
        <f t="shared" si="62"/>
        <v>-5.694846622508537E-2</v>
      </c>
      <c r="AQ332">
        <v>-8.2321885284910206</v>
      </c>
      <c r="AR332">
        <v>1.1382707317516001</v>
      </c>
      <c r="AS332">
        <f t="shared" si="63"/>
        <v>0.13986292009909063</v>
      </c>
      <c r="AT332">
        <f t="shared" si="64"/>
        <v>0.27070242599823996</v>
      </c>
      <c r="AU332">
        <v>0.60672886460109199</v>
      </c>
      <c r="AV332">
        <v>0.17597998591845501</v>
      </c>
      <c r="AW332">
        <v>0.34492158657854399</v>
      </c>
      <c r="AX332">
        <v>0.12885222014068501</v>
      </c>
      <c r="AY332">
        <v>2.9542799858028601E-2</v>
      </c>
      <c r="AZ332">
        <v>0.33799425590167398</v>
      </c>
      <c r="BA332">
        <v>9.8869700798077005E-3</v>
      </c>
      <c r="BB332" t="s">
        <v>25</v>
      </c>
      <c r="BC332">
        <v>-0.39822052467607699</v>
      </c>
      <c r="BD332">
        <v>0.2207625491189795</v>
      </c>
      <c r="BE332">
        <f t="shared" si="65"/>
        <v>-8.6229168688988227E-4</v>
      </c>
      <c r="BF332">
        <f t="shared" si="66"/>
        <v>-1.6689516520449336E-3</v>
      </c>
      <c r="BG332">
        <v>0.29336808676192155</v>
      </c>
      <c r="BH332">
        <f t="shared" si="67"/>
        <v>-5.0176998463472414E-2</v>
      </c>
      <c r="BI332">
        <f t="shared" si="68"/>
        <v>-9.7116771219624018E-2</v>
      </c>
      <c r="BJ332">
        <v>0.23246430957685343</v>
      </c>
      <c r="BK332">
        <f t="shared" si="69"/>
        <v>2.4120328958121929E-2</v>
      </c>
      <c r="BL332">
        <f t="shared" si="70"/>
        <v>4.6684507660881149E-2</v>
      </c>
      <c r="BM332">
        <v>3.9733956681884314E-2</v>
      </c>
      <c r="BN332">
        <f t="shared" si="71"/>
        <v>-8.423910710073035E-4</v>
      </c>
      <c r="BO332">
        <f t="shared" si="72"/>
        <v>-1.6304343309818778E-3</v>
      </c>
      <c r="BP332">
        <v>8.5786388350320236E-2</v>
      </c>
      <c r="BQ332">
        <f t="shared" si="73"/>
        <v>1.9493354875007925E-2</v>
      </c>
      <c r="BR332">
        <f t="shared" si="74"/>
        <v>3.7729073951628236E-2</v>
      </c>
      <c r="BS332">
        <v>0</v>
      </c>
      <c r="BT332">
        <v>0</v>
      </c>
      <c r="BU332">
        <f t="shared" si="75"/>
        <v>-7.8658756376327688E-2</v>
      </c>
      <c r="BV332">
        <f t="shared" si="76"/>
        <v>-0.15224275427676326</v>
      </c>
      <c r="BW332">
        <v>135.32551030480201</v>
      </c>
      <c r="BX332">
        <v>38.594587415769801</v>
      </c>
      <c r="BY332">
        <f>BX332/T332</f>
        <v>3.8440824119292634</v>
      </c>
      <c r="BZ332">
        <v>28.513809347970401</v>
      </c>
      <c r="CA332">
        <v>9.7113458125721195</v>
      </c>
      <c r="CB332">
        <v>2.11979273085299</v>
      </c>
      <c r="CC332">
        <v>1.4885587731730999E-2</v>
      </c>
      <c r="CD332">
        <v>1.7752679797956999E-2</v>
      </c>
      <c r="CE332">
        <v>0.83849806908836499</v>
      </c>
      <c r="CF332">
        <v>0.42381136313564399</v>
      </c>
      <c r="CG332">
        <v>1.28446914726985</v>
      </c>
      <c r="CH332">
        <v>11.8795279691129</v>
      </c>
      <c r="CI332">
        <v>0.92235740297329605</v>
      </c>
      <c r="CJ332">
        <v>2.4307179777976402</v>
      </c>
      <c r="CK332">
        <v>0.19541549964813901</v>
      </c>
      <c r="CL332">
        <v>1.46027090782225</v>
      </c>
      <c r="CM332">
        <v>0.60803527258340295</v>
      </c>
      <c r="CN332">
        <v>0.15184705291022699</v>
      </c>
      <c r="CO332">
        <v>1.395775640194</v>
      </c>
      <c r="CP332">
        <v>0.48446985251312702</v>
      </c>
      <c r="CQ332" t="s">
        <v>25</v>
      </c>
      <c r="CR332">
        <v>0.27789873083552202</v>
      </c>
      <c r="CS332">
        <v>1.1203462666794353</v>
      </c>
      <c r="CT332">
        <v>1.4567019725488204</v>
      </c>
      <c r="CU332">
        <v>0.68052270333362308</v>
      </c>
      <c r="CV332">
        <v>0.24708329108263938</v>
      </c>
      <c r="CW332">
        <v>0.29113379463490235</v>
      </c>
      <c r="CX332">
        <v>0</v>
      </c>
      <c r="CY332">
        <v>0.21290036500415715</v>
      </c>
    </row>
    <row r="333" spans="1:103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94"/>
        <v>16.638822794854711</v>
      </c>
      <c r="O333">
        <f t="shared" si="98"/>
        <v>33.277645589709422</v>
      </c>
      <c r="P333">
        <v>269.65048426060952</v>
      </c>
      <c r="Q333">
        <f t="shared" si="95"/>
        <v>95.524349050491466</v>
      </c>
      <c r="R333">
        <f t="shared" si="99"/>
        <v>191.04869810098293</v>
      </c>
      <c r="S333">
        <v>10.31</v>
      </c>
      <c r="T333">
        <v>10.039999999999999</v>
      </c>
      <c r="U333">
        <v>10.82</v>
      </c>
      <c r="V333">
        <f t="shared" si="52"/>
        <v>2.3252000000000002</v>
      </c>
      <c r="W333">
        <f t="shared" si="53"/>
        <v>4.6504000000000003</v>
      </c>
      <c r="X333">
        <v>137.29245991497001</v>
      </c>
      <c r="Y333">
        <v>10.743370280370399</v>
      </c>
      <c r="Z333">
        <f t="shared" si="54"/>
        <v>0.99291777082905719</v>
      </c>
      <c r="AA333">
        <f t="shared" si="96"/>
        <v>-0.41368502837229926</v>
      </c>
      <c r="AB333">
        <f t="shared" si="97"/>
        <v>-0.82737005674459851</v>
      </c>
      <c r="AC333">
        <v>7.4478608289039201</v>
      </c>
      <c r="AD333">
        <v>2.1040588999277001</v>
      </c>
      <c r="AE333">
        <v>0.55743910874859004</v>
      </c>
      <c r="AF333">
        <v>1.9893023335253598E-2</v>
      </c>
      <c r="AG333">
        <v>1.7049618298293E-2</v>
      </c>
      <c r="AH333">
        <v>1.1667723574342601</v>
      </c>
      <c r="AI333">
        <f t="shared" si="57"/>
        <v>1.4333357557560157E-3</v>
      </c>
      <c r="AJ333">
        <f t="shared" si="58"/>
        <v>2.8666715115120314E-3</v>
      </c>
      <c r="AK333">
        <v>0.57148218085601099</v>
      </c>
      <c r="AL333">
        <f t="shared" si="59"/>
        <v>9.5985255595456131E-3</v>
      </c>
      <c r="AM333">
        <f t="shared" si="60"/>
        <v>1.9197051119091226E-2</v>
      </c>
      <c r="AN333">
        <v>1.2664425267983901</v>
      </c>
      <c r="AO333">
        <f t="shared" si="61"/>
        <v>-1.5407468685970028E-2</v>
      </c>
      <c r="AP333">
        <f t="shared" si="62"/>
        <v>-3.0814937371940056E-2</v>
      </c>
      <c r="AQ333">
        <v>4.1782080370725803</v>
      </c>
      <c r="AR333">
        <v>0.80688300028877702</v>
      </c>
      <c r="AS333">
        <f t="shared" si="63"/>
        <v>7.3078275139613963E-3</v>
      </c>
      <c r="AT333">
        <f t="shared" si="64"/>
        <v>1.4615655027922793E-2</v>
      </c>
      <c r="AU333">
        <v>0.64039390002340502</v>
      </c>
      <c r="AV333">
        <v>0.16383860188958299</v>
      </c>
      <c r="AW333">
        <v>0.35994726437254598</v>
      </c>
      <c r="AX333">
        <v>0.13292865919987901</v>
      </c>
      <c r="AY333">
        <v>3.38447722786352E-2</v>
      </c>
      <c r="AZ333">
        <v>0.384791628003814</v>
      </c>
      <c r="BA333">
        <v>0.21747914042151301</v>
      </c>
      <c r="BB333" t="s">
        <v>25</v>
      </c>
      <c r="BC333">
        <v>0.20313249070497899</v>
      </c>
      <c r="BD333">
        <v>0.23999798429389682</v>
      </c>
      <c r="BE333">
        <f t="shared" si="65"/>
        <v>6.8318823830770484E-3</v>
      </c>
      <c r="BF333">
        <f t="shared" si="66"/>
        <v>1.3663764766154097E-2</v>
      </c>
      <c r="BG333">
        <v>0.38320615120637408</v>
      </c>
      <c r="BH333">
        <f t="shared" si="67"/>
        <v>-1.4241772685691401E-2</v>
      </c>
      <c r="BI333">
        <f t="shared" si="68"/>
        <v>-2.8483545371382802E-2</v>
      </c>
      <c r="BJ333">
        <v>0.19002043377884076</v>
      </c>
      <c r="BK333">
        <f t="shared" si="69"/>
        <v>7.1427786389168585E-3</v>
      </c>
      <c r="BL333">
        <f t="shared" si="70"/>
        <v>1.4285557277833717E-2</v>
      </c>
      <c r="BM333">
        <v>5.5761099218225335E-2</v>
      </c>
      <c r="BN333">
        <f t="shared" si="71"/>
        <v>5.5684659435291054E-3</v>
      </c>
      <c r="BO333">
        <f t="shared" si="72"/>
        <v>1.1136931887058211E-2</v>
      </c>
      <c r="BP333">
        <v>7.474664174314638E-2</v>
      </c>
      <c r="BQ333">
        <f t="shared" si="73"/>
        <v>1.5077456232138381E-2</v>
      </c>
      <c r="BR333">
        <f t="shared" si="74"/>
        <v>3.0154912464276762E-2</v>
      </c>
      <c r="BS333">
        <v>0</v>
      </c>
      <c r="BT333">
        <v>0.19753868946664266</v>
      </c>
      <c r="BU333">
        <f t="shared" si="75"/>
        <v>3.5671941032937586E-4</v>
      </c>
      <c r="BV333">
        <f t="shared" si="76"/>
        <v>7.1343882065875172E-4</v>
      </c>
      <c r="BW333">
        <v>135.32551030480201</v>
      </c>
      <c r="BX333">
        <v>38.594587415769801</v>
      </c>
      <c r="BY333">
        <f>BX333/T333</f>
        <v>3.8440824119292634</v>
      </c>
      <c r="BZ333">
        <v>28.513809347970401</v>
      </c>
      <c r="CA333">
        <v>9.7113458125721195</v>
      </c>
      <c r="CB333">
        <v>2.11979273085299</v>
      </c>
      <c r="CC333">
        <v>1.4885587731730999E-2</v>
      </c>
      <c r="CD333">
        <v>1.7752679797956999E-2</v>
      </c>
      <c r="CE333">
        <v>0.83849806908836499</v>
      </c>
      <c r="CF333">
        <v>0.42381136313564399</v>
      </c>
      <c r="CG333">
        <v>1.28446914726985</v>
      </c>
      <c r="CH333">
        <v>11.8795279691129</v>
      </c>
      <c r="CI333">
        <v>0.92235740297329605</v>
      </c>
      <c r="CJ333">
        <v>2.4307179777976402</v>
      </c>
      <c r="CK333">
        <v>0.19541549964813901</v>
      </c>
      <c r="CL333">
        <v>1.46027090782225</v>
      </c>
      <c r="CM333">
        <v>0.60803527258340295</v>
      </c>
      <c r="CN333">
        <v>0.15184705291022699</v>
      </c>
      <c r="CO333">
        <v>1.395775640194</v>
      </c>
      <c r="CP333">
        <v>0.48446985251312702</v>
      </c>
      <c r="CQ333" t="s">
        <v>25</v>
      </c>
      <c r="CR333">
        <v>0.27789873083552202</v>
      </c>
      <c r="CS333">
        <v>1.1203462666794353</v>
      </c>
      <c r="CT333">
        <v>1.4567019725488204</v>
      </c>
      <c r="CU333">
        <v>0.68052270333362308</v>
      </c>
      <c r="CV333">
        <v>0.24708329108263938</v>
      </c>
      <c r="CW333">
        <v>0.29113379463490235</v>
      </c>
      <c r="CX333">
        <v>0</v>
      </c>
      <c r="CY333">
        <v>0.21290036500415715</v>
      </c>
    </row>
    <row r="334" spans="1:103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94"/>
        <v>47.759583948194077</v>
      </c>
      <c r="O334">
        <f t="shared" si="98"/>
        <v>95.519167896388154</v>
      </c>
      <c r="P334">
        <v>153.54354066332709</v>
      </c>
      <c r="Q334">
        <f>(P334-AVERAGE($P$292:$P$293))*F334</f>
        <v>49.081571611578489</v>
      </c>
      <c r="R334">
        <f t="shared" si="99"/>
        <v>98.163143223156979</v>
      </c>
      <c r="S334">
        <v>10.31</v>
      </c>
      <c r="T334">
        <v>10.039999999999999</v>
      </c>
      <c r="U334">
        <v>4.96</v>
      </c>
      <c r="V334">
        <f t="shared" ref="V334" si="100">(U334-AVERAGE($U$292:$U$293))*F334</f>
        <v>-1.8799999999999886E-2</v>
      </c>
      <c r="W334">
        <f t="shared" ref="W334" si="101">V334/I334*60</f>
        <v>-3.7599999999999772E-2</v>
      </c>
      <c r="X334">
        <v>136.470354859336</v>
      </c>
      <c r="Y334">
        <v>10.0481330290102</v>
      </c>
      <c r="Z334">
        <f t="shared" ref="Z334" si="102">Y334/U334</f>
        <v>2.0258332719778629</v>
      </c>
      <c r="AA334">
        <f t="shared" si="96"/>
        <v>-5.1882791277702012E-4</v>
      </c>
      <c r="AB334">
        <f t="shared" si="97"/>
        <v>-1.0376558255540402E-3</v>
      </c>
      <c r="AC334">
        <v>6.8441238703322496</v>
      </c>
      <c r="AD334">
        <v>1.8376213825370999</v>
      </c>
      <c r="AE334">
        <v>0.38076439065539702</v>
      </c>
      <c r="AF334">
        <v>2.0820558562307401E-2</v>
      </c>
      <c r="AG334">
        <v>1.9207362771904699E-2</v>
      </c>
      <c r="AH334">
        <v>1.08398840640228</v>
      </c>
      <c r="AI334">
        <f t="shared" ref="AI334" si="103">(AH334-AVERAGE($AH$292:$AH$293))*F334</f>
        <v>-3.1680244657036026E-2</v>
      </c>
      <c r="AJ334">
        <f t="shared" ref="AJ334" si="104">AI334/I334*60</f>
        <v>-6.3360489314072052E-2</v>
      </c>
      <c r="AK334">
        <v>0.59582479453321202</v>
      </c>
      <c r="AL334">
        <f t="shared" ref="AL334" si="105">(AK334-AVERAGE($AK$292:$AK$293))*F334</f>
        <v>1.9335571030426026E-2</v>
      </c>
      <c r="AM334">
        <f t="shared" ref="AM334" si="106">AL334/I334*60</f>
        <v>3.8671142060852051E-2</v>
      </c>
      <c r="AN334">
        <v>1.2153245829430099</v>
      </c>
      <c r="AO334">
        <f t="shared" ref="AO334" si="107">(AN334-AVERAGE($AN$292:$AN$293))*F334</f>
        <v>-3.5854646228122088E-2</v>
      </c>
      <c r="AP334">
        <f t="shared" ref="AP334" si="108">AO334/I334*60</f>
        <v>-7.1709292456244175E-2</v>
      </c>
      <c r="AQ334">
        <v>3.5015283396662298</v>
      </c>
      <c r="AR334">
        <v>0.77785322571708104</v>
      </c>
      <c r="AS334">
        <f t="shared" ref="AS334" si="109">(AR334-AVERAGE($AR$292:$AR$293))*F334</f>
        <v>-4.3040823147169954E-3</v>
      </c>
      <c r="AT334">
        <f t="shared" ref="AT334" si="110">AS334/I334*60</f>
        <v>-8.6081646294339908E-3</v>
      </c>
      <c r="AU334">
        <v>0.62992750702331701</v>
      </c>
      <c r="AV334">
        <v>0.269473752140236</v>
      </c>
      <c r="AW334">
        <v>0.35673996289505899</v>
      </c>
      <c r="AX334">
        <v>0.13976291397642099</v>
      </c>
      <c r="AY334">
        <v>3.6061284890772101E-2</v>
      </c>
      <c r="AZ334">
        <v>0.38279698501742698</v>
      </c>
      <c r="BA334">
        <v>0.25011268311845097</v>
      </c>
      <c r="BB334" t="s">
        <v>25</v>
      </c>
      <c r="BC334">
        <v>0.22578586702485501</v>
      </c>
      <c r="BD334">
        <v>0.23422924693197691</v>
      </c>
      <c r="BE334">
        <f t="shared" ref="BE334" si="111">(BD334-AVERAGE($BD$292:$BD$293))*F334</f>
        <v>4.5243874383090856E-3</v>
      </c>
      <c r="BF334">
        <f t="shared" ref="BF334" si="112">BE334/I334*60</f>
        <v>9.0487748766181712E-3</v>
      </c>
      <c r="BG334">
        <v>0.37957377239488332</v>
      </c>
      <c r="BH334">
        <f t="shared" ref="BH334" si="113">(BG334-AVERAGE($BG$292:$BG$293))*F334</f>
        <v>-1.5694724210287704E-2</v>
      </c>
      <c r="BI334">
        <f t="shared" ref="BI334" si="114">BH334/I334*60</f>
        <v>-3.1389448420575408E-2</v>
      </c>
      <c r="BJ334">
        <v>0.18374140848012618</v>
      </c>
      <c r="BK334">
        <f t="shared" ref="BK334" si="115">(BJ334-AVERAGE($BJ$292:$BJ$293))*F334</f>
        <v>4.6311685194310283E-3</v>
      </c>
      <c r="BL334">
        <f t="shared" ref="BL334" si="116">BK334/I334*60</f>
        <v>9.2623370388620566E-3</v>
      </c>
      <c r="BM334">
        <v>5.7083689305286699E-2</v>
      </c>
      <c r="BN334">
        <f t="shared" ref="BN334" si="117">(BM334-AVERAGE($BM$292:$BM$293))*F334</f>
        <v>6.0975019783536507E-3</v>
      </c>
      <c r="BO334">
        <f t="shared" ref="BO334" si="118">BN334/I334*60</f>
        <v>1.2195003956707301E-2</v>
      </c>
      <c r="BP334">
        <v>6.9181262404765007E-2</v>
      </c>
      <c r="BQ334">
        <f t="shared" ref="BQ334:BQ381" si="119">(BP334-AVERAGE($BP$292:$BP$293))*F334</f>
        <v>1.2851304496785832E-2</v>
      </c>
      <c r="BR334">
        <f t="shared" ref="BR334:BR381" si="120">BQ334/I334*60</f>
        <v>2.5702608993571664E-2</v>
      </c>
      <c r="BS334">
        <v>0</v>
      </c>
      <c r="BT334">
        <v>0.23085006890232529</v>
      </c>
      <c r="BU334">
        <f t="shared" ref="BU334:BU381" si="121">(BT334-AVERAGE($BT$292:$BT$293))*F334</f>
        <v>1.3681271184602429E-2</v>
      </c>
      <c r="BV334">
        <f t="shared" ref="BV334:BV381" si="122">BU334/I334*60</f>
        <v>2.7362542369204858E-2</v>
      </c>
      <c r="BW334">
        <v>135.32551030480201</v>
      </c>
      <c r="BX334">
        <v>38.594587415769801</v>
      </c>
      <c r="BY334">
        <f>BX334/T334</f>
        <v>3.8440824119292634</v>
      </c>
      <c r="BZ334">
        <v>28.513809347970401</v>
      </c>
      <c r="CA334">
        <v>9.7113458125721195</v>
      </c>
      <c r="CB334">
        <v>2.11979273085299</v>
      </c>
      <c r="CC334">
        <v>1.4885587731730999E-2</v>
      </c>
      <c r="CD334">
        <v>1.7752679797956999E-2</v>
      </c>
      <c r="CE334">
        <v>0.83849806908836499</v>
      </c>
      <c r="CF334">
        <v>0.42381136313564399</v>
      </c>
      <c r="CG334">
        <v>1.28446914726985</v>
      </c>
      <c r="CH334">
        <v>11.8795279691129</v>
      </c>
      <c r="CI334">
        <v>0.92235740297329605</v>
      </c>
      <c r="CJ334">
        <v>2.4307179777976402</v>
      </c>
      <c r="CK334">
        <v>0.19541549964813901</v>
      </c>
      <c r="CL334">
        <v>1.46027090782225</v>
      </c>
      <c r="CM334">
        <v>0.60803527258340295</v>
      </c>
      <c r="CN334">
        <v>0.15184705291022699</v>
      </c>
      <c r="CO334">
        <v>1.395775640194</v>
      </c>
      <c r="CP334">
        <v>0.48446985251312702</v>
      </c>
      <c r="CQ334" t="s">
        <v>25</v>
      </c>
      <c r="CR334">
        <v>0.27789873083552202</v>
      </c>
      <c r="CS334">
        <v>1.1203462666794353</v>
      </c>
      <c r="CT334">
        <v>1.4567019725488204</v>
      </c>
      <c r="CU334">
        <v>0.68052270333362308</v>
      </c>
      <c r="CV334">
        <v>0.24708329108263938</v>
      </c>
      <c r="CW334">
        <v>0.29113379463490235</v>
      </c>
      <c r="CX334">
        <v>0</v>
      </c>
      <c r="CY334">
        <v>0.21290036500415715</v>
      </c>
    </row>
    <row r="335" spans="1:103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98"/>
        <v>55.650443996920011</v>
      </c>
      <c r="P335">
        <v>307.33755467723034</v>
      </c>
      <c r="Q335">
        <f>(P335-0)*F335</f>
        <v>153.66877733861517</v>
      </c>
      <c r="R335">
        <f t="shared" si="99"/>
        <v>288.12895750990344</v>
      </c>
      <c r="S335" s="8">
        <v>7.7</v>
      </c>
      <c r="T335">
        <v>7.2439999999999998</v>
      </c>
      <c r="U335" t="s">
        <v>25</v>
      </c>
      <c r="V335" t="s">
        <v>25</v>
      </c>
      <c r="W335" t="s">
        <v>25</v>
      </c>
      <c r="X335" t="s">
        <v>25</v>
      </c>
      <c r="Y335" t="s">
        <v>25</v>
      </c>
      <c r="Z335" t="s">
        <v>25</v>
      </c>
      <c r="AA335" t="s">
        <v>25</v>
      </c>
      <c r="AB335" t="s">
        <v>25</v>
      </c>
      <c r="AC335" t="s">
        <v>25</v>
      </c>
      <c r="AD335" t="s">
        <v>25</v>
      </c>
      <c r="AE335" t="s">
        <v>25</v>
      </c>
      <c r="AF335" t="s">
        <v>25</v>
      </c>
      <c r="AG335" t="s">
        <v>25</v>
      </c>
      <c r="AH335" t="s">
        <v>25</v>
      </c>
      <c r="AI335" t="s">
        <v>25</v>
      </c>
      <c r="AJ335" t="s">
        <v>25</v>
      </c>
      <c r="AK335" t="s">
        <v>25</v>
      </c>
      <c r="AL335" t="s">
        <v>25</v>
      </c>
      <c r="AM335" t="s">
        <v>25</v>
      </c>
      <c r="AN335" t="s">
        <v>25</v>
      </c>
      <c r="AO335" t="s">
        <v>25</v>
      </c>
      <c r="AP335" t="s">
        <v>25</v>
      </c>
      <c r="AQ335" t="s">
        <v>25</v>
      </c>
      <c r="AR335" t="s">
        <v>25</v>
      </c>
      <c r="AS335" t="s">
        <v>25</v>
      </c>
      <c r="AT335" t="s">
        <v>25</v>
      </c>
      <c r="AU335" t="s">
        <v>25</v>
      </c>
      <c r="AV335" t="s">
        <v>25</v>
      </c>
      <c r="AW335" t="s">
        <v>25</v>
      </c>
      <c r="AX335" t="s">
        <v>25</v>
      </c>
      <c r="AY335" t="s">
        <v>25</v>
      </c>
      <c r="AZ335" t="s">
        <v>25</v>
      </c>
      <c r="BA335" t="s">
        <v>25</v>
      </c>
      <c r="BB335" t="s">
        <v>25</v>
      </c>
      <c r="BC335" t="s">
        <v>25</v>
      </c>
      <c r="BD335" t="s">
        <v>25</v>
      </c>
      <c r="BE335" t="s">
        <v>25</v>
      </c>
      <c r="BF335" t="s">
        <v>25</v>
      </c>
      <c r="BG335" t="s">
        <v>25</v>
      </c>
      <c r="BH335" t="s">
        <v>25</v>
      </c>
      <c r="BI335" t="s">
        <v>25</v>
      </c>
      <c r="BJ335" t="s">
        <v>25</v>
      </c>
      <c r="BK335" t="s">
        <v>25</v>
      </c>
      <c r="BL335" t="s">
        <v>25</v>
      </c>
      <c r="BM335" t="s">
        <v>25</v>
      </c>
      <c r="BN335" t="s">
        <v>25</v>
      </c>
      <c r="BO335" t="s">
        <v>25</v>
      </c>
      <c r="BP335" t="s">
        <v>25</v>
      </c>
      <c r="BQ335" t="s">
        <v>25</v>
      </c>
      <c r="BR335" t="s">
        <v>25</v>
      </c>
      <c r="BS335" t="s">
        <v>25</v>
      </c>
      <c r="BT335" t="s">
        <v>25</v>
      </c>
      <c r="BU335" t="s">
        <v>25</v>
      </c>
      <c r="BV335" t="s">
        <v>25</v>
      </c>
      <c r="BW335">
        <v>133.45538999007701</v>
      </c>
      <c r="BX335">
        <v>22.122643218453799</v>
      </c>
      <c r="BY335">
        <f>BX335/T335</f>
        <v>3.0539264520228877</v>
      </c>
      <c r="BZ335">
        <v>15.6724567414403</v>
      </c>
      <c r="CA335">
        <v>4.6464806737086004</v>
      </c>
      <c r="CB335">
        <v>0.90237531432356399</v>
      </c>
      <c r="CC335">
        <v>1.8334853842217599E-2</v>
      </c>
      <c r="CD335">
        <v>1.8665697179806099E-2</v>
      </c>
      <c r="CE335">
        <v>0.98227532920943095</v>
      </c>
      <c r="CF335">
        <v>0.48052261993608197</v>
      </c>
      <c r="CG335">
        <v>1.25686728018896</v>
      </c>
      <c r="CH335">
        <v>8.1691397983071905</v>
      </c>
      <c r="CI335">
        <v>0.89093851528094004</v>
      </c>
      <c r="CJ335">
        <v>1.3855474757908499</v>
      </c>
      <c r="CK335">
        <v>0.172205462332054</v>
      </c>
      <c r="CL335">
        <v>0.78992232927685502</v>
      </c>
      <c r="CM335">
        <v>0.32864355839619203</v>
      </c>
      <c r="CN335">
        <v>7.3958673714644693E-2</v>
      </c>
      <c r="CO335">
        <v>0.76851542311893895</v>
      </c>
      <c r="CP335">
        <v>0.333098453256788</v>
      </c>
      <c r="CQ335" t="s">
        <v>25</v>
      </c>
      <c r="CR335">
        <v>0.242703106541515</v>
      </c>
      <c r="CS335">
        <v>0.57464439776503373</v>
      </c>
      <c r="CT335">
        <v>0.80109618096045532</v>
      </c>
      <c r="CU335">
        <v>0.45728571025766468</v>
      </c>
      <c r="CV335">
        <v>0.12416700965549278</v>
      </c>
      <c r="CW335">
        <v>0.14309125335547165</v>
      </c>
      <c r="CX335">
        <v>0</v>
      </c>
      <c r="CY335">
        <v>0.21902083762846702</v>
      </c>
    </row>
    <row r="336" spans="1:103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123">(M336-AVERAGE(0,$M$381))*F336</f>
        <v>32.315233950089855</v>
      </c>
      <c r="O336">
        <f t="shared" si="98"/>
        <v>60.591063656418477</v>
      </c>
      <c r="P336">
        <v>233.49971267764377</v>
      </c>
      <c r="Q336">
        <f t="shared" ref="Q336:Q381" si="124">(P336-0)*F336</f>
        <v>116.74985633882189</v>
      </c>
      <c r="R336">
        <f t="shared" si="99"/>
        <v>218.90598063529103</v>
      </c>
      <c r="S336" s="8">
        <v>7.7</v>
      </c>
      <c r="T336">
        <v>7.2439999999999998</v>
      </c>
      <c r="U336" t="s">
        <v>25</v>
      </c>
      <c r="V336" t="s">
        <v>25</v>
      </c>
      <c r="W336" t="s">
        <v>25</v>
      </c>
      <c r="X336" t="s">
        <v>25</v>
      </c>
      <c r="Y336" t="s">
        <v>25</v>
      </c>
      <c r="Z336" t="s">
        <v>25</v>
      </c>
      <c r="AA336" t="s">
        <v>25</v>
      </c>
      <c r="AB336" t="s">
        <v>25</v>
      </c>
      <c r="AC336" t="s">
        <v>25</v>
      </c>
      <c r="AD336" t="s">
        <v>25</v>
      </c>
      <c r="AE336" t="s">
        <v>25</v>
      </c>
      <c r="AF336" t="s">
        <v>25</v>
      </c>
      <c r="AG336" t="s">
        <v>25</v>
      </c>
      <c r="AH336" t="s">
        <v>25</v>
      </c>
      <c r="AI336" t="s">
        <v>25</v>
      </c>
      <c r="AJ336" t="s">
        <v>25</v>
      </c>
      <c r="AK336" t="s">
        <v>25</v>
      </c>
      <c r="AL336" t="s">
        <v>25</v>
      </c>
      <c r="AM336" t="s">
        <v>25</v>
      </c>
      <c r="AN336" t="s">
        <v>25</v>
      </c>
      <c r="AO336" t="s">
        <v>25</v>
      </c>
      <c r="AP336" t="s">
        <v>25</v>
      </c>
      <c r="AQ336" t="s">
        <v>25</v>
      </c>
      <c r="AR336" t="s">
        <v>25</v>
      </c>
      <c r="AS336" t="s">
        <v>25</v>
      </c>
      <c r="AT336" t="s">
        <v>25</v>
      </c>
      <c r="AU336" t="s">
        <v>25</v>
      </c>
      <c r="AV336" t="s">
        <v>25</v>
      </c>
      <c r="AW336" t="s">
        <v>25</v>
      </c>
      <c r="AX336" t="s">
        <v>25</v>
      </c>
      <c r="AY336" t="s">
        <v>25</v>
      </c>
      <c r="AZ336" t="s">
        <v>25</v>
      </c>
      <c r="BA336" t="s">
        <v>25</v>
      </c>
      <c r="BB336" t="s">
        <v>25</v>
      </c>
      <c r="BC336" t="s">
        <v>25</v>
      </c>
      <c r="BD336" t="s">
        <v>25</v>
      </c>
      <c r="BE336" t="s">
        <v>25</v>
      </c>
      <c r="BF336" t="s">
        <v>25</v>
      </c>
      <c r="BG336" t="s">
        <v>25</v>
      </c>
      <c r="BH336" t="s">
        <v>25</v>
      </c>
      <c r="BI336" t="s">
        <v>25</v>
      </c>
      <c r="BJ336" t="s">
        <v>25</v>
      </c>
      <c r="BK336" t="s">
        <v>25</v>
      </c>
      <c r="BL336" t="s">
        <v>25</v>
      </c>
      <c r="BM336" t="s">
        <v>25</v>
      </c>
      <c r="BN336" t="s">
        <v>25</v>
      </c>
      <c r="BO336" t="s">
        <v>25</v>
      </c>
      <c r="BP336" t="s">
        <v>25</v>
      </c>
      <c r="BQ336" t="s">
        <v>25</v>
      </c>
      <c r="BR336" t="s">
        <v>25</v>
      </c>
      <c r="BS336" t="s">
        <v>25</v>
      </c>
      <c r="BT336" t="s">
        <v>25</v>
      </c>
      <c r="BU336" t="s">
        <v>25</v>
      </c>
      <c r="BV336" t="s">
        <v>25</v>
      </c>
      <c r="BW336">
        <v>133.45538999007701</v>
      </c>
      <c r="BX336">
        <v>22.122643218453799</v>
      </c>
      <c r="BY336">
        <f>BX336/T336</f>
        <v>3.0539264520228877</v>
      </c>
      <c r="BZ336">
        <v>15.6724567414403</v>
      </c>
      <c r="CA336">
        <v>4.6464806737086004</v>
      </c>
      <c r="CB336">
        <v>0.90237531432356399</v>
      </c>
      <c r="CC336">
        <v>1.8334853842217599E-2</v>
      </c>
      <c r="CD336">
        <v>1.8665697179806099E-2</v>
      </c>
      <c r="CE336">
        <v>0.98227532920943095</v>
      </c>
      <c r="CF336">
        <v>0.48052261993608197</v>
      </c>
      <c r="CG336">
        <v>1.25686728018896</v>
      </c>
      <c r="CH336">
        <v>8.1691397983071905</v>
      </c>
      <c r="CI336">
        <v>0.89093851528094004</v>
      </c>
      <c r="CJ336">
        <v>1.3855474757908499</v>
      </c>
      <c r="CK336">
        <v>0.172205462332054</v>
      </c>
      <c r="CL336">
        <v>0.78992232927685502</v>
      </c>
      <c r="CM336">
        <v>0.32864355839619203</v>
      </c>
      <c r="CN336">
        <v>7.3958673714644693E-2</v>
      </c>
      <c r="CO336">
        <v>0.76851542311893895</v>
      </c>
      <c r="CP336">
        <v>0.333098453256788</v>
      </c>
      <c r="CQ336" t="s">
        <v>25</v>
      </c>
      <c r="CR336">
        <v>0.242703106541515</v>
      </c>
      <c r="CS336">
        <v>0.57464439776503373</v>
      </c>
      <c r="CT336">
        <v>0.80109618096045532</v>
      </c>
      <c r="CU336">
        <v>0.45728571025766468</v>
      </c>
      <c r="CV336">
        <v>0.12416700965549278</v>
      </c>
      <c r="CW336">
        <v>0.14309125335547165</v>
      </c>
      <c r="CX336">
        <v>0</v>
      </c>
      <c r="CY336">
        <v>0.21902083762846702</v>
      </c>
    </row>
    <row r="337" spans="1:103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123"/>
        <v>26.2923833175584</v>
      </c>
      <c r="O337">
        <f t="shared" si="98"/>
        <v>49.298218720422</v>
      </c>
      <c r="P337">
        <v>190.42763817788494</v>
      </c>
      <c r="Q337">
        <f t="shared" si="124"/>
        <v>95.213819088942472</v>
      </c>
      <c r="R337">
        <f t="shared" si="99"/>
        <v>178.52591079176713</v>
      </c>
      <c r="S337" s="8">
        <v>7.7</v>
      </c>
      <c r="T337">
        <v>7.2439999999999998</v>
      </c>
      <c r="U337" t="s">
        <v>25</v>
      </c>
      <c r="V337" t="s">
        <v>25</v>
      </c>
      <c r="W337" t="s">
        <v>25</v>
      </c>
      <c r="X337" t="s">
        <v>25</v>
      </c>
      <c r="Y337" t="s">
        <v>25</v>
      </c>
      <c r="Z337" t="s">
        <v>25</v>
      </c>
      <c r="AA337" t="s">
        <v>25</v>
      </c>
      <c r="AB337" t="s">
        <v>25</v>
      </c>
      <c r="AC337" t="s">
        <v>25</v>
      </c>
      <c r="AD337" t="s">
        <v>25</v>
      </c>
      <c r="AE337" t="s">
        <v>25</v>
      </c>
      <c r="AF337" t="s">
        <v>25</v>
      </c>
      <c r="AG337" t="s">
        <v>25</v>
      </c>
      <c r="AH337" t="s">
        <v>25</v>
      </c>
      <c r="AI337" t="s">
        <v>25</v>
      </c>
      <c r="AJ337" t="s">
        <v>25</v>
      </c>
      <c r="AK337" t="s">
        <v>25</v>
      </c>
      <c r="AL337" t="s">
        <v>25</v>
      </c>
      <c r="AM337" t="s">
        <v>25</v>
      </c>
      <c r="AN337" t="s">
        <v>25</v>
      </c>
      <c r="AO337" t="s">
        <v>25</v>
      </c>
      <c r="AP337" t="s">
        <v>25</v>
      </c>
      <c r="AQ337" t="s">
        <v>25</v>
      </c>
      <c r="AR337" t="s">
        <v>25</v>
      </c>
      <c r="AS337" t="s">
        <v>25</v>
      </c>
      <c r="AT337" t="s">
        <v>25</v>
      </c>
      <c r="AU337" t="s">
        <v>25</v>
      </c>
      <c r="AV337" t="s">
        <v>25</v>
      </c>
      <c r="AW337" t="s">
        <v>25</v>
      </c>
      <c r="AX337" t="s">
        <v>25</v>
      </c>
      <c r="AY337" t="s">
        <v>25</v>
      </c>
      <c r="AZ337" t="s">
        <v>25</v>
      </c>
      <c r="BA337" t="s">
        <v>25</v>
      </c>
      <c r="BB337" t="s">
        <v>25</v>
      </c>
      <c r="BC337" t="s">
        <v>25</v>
      </c>
      <c r="BD337" t="s">
        <v>25</v>
      </c>
      <c r="BE337" t="s">
        <v>25</v>
      </c>
      <c r="BF337" t="s">
        <v>25</v>
      </c>
      <c r="BG337" t="s">
        <v>25</v>
      </c>
      <c r="BH337" t="s">
        <v>25</v>
      </c>
      <c r="BI337" t="s">
        <v>25</v>
      </c>
      <c r="BJ337" t="s">
        <v>25</v>
      </c>
      <c r="BK337" t="s">
        <v>25</v>
      </c>
      <c r="BL337" t="s">
        <v>25</v>
      </c>
      <c r="BM337" t="s">
        <v>25</v>
      </c>
      <c r="BN337" t="s">
        <v>25</v>
      </c>
      <c r="BO337" t="s">
        <v>25</v>
      </c>
      <c r="BP337" t="s">
        <v>25</v>
      </c>
      <c r="BQ337" t="s">
        <v>25</v>
      </c>
      <c r="BR337" t="s">
        <v>25</v>
      </c>
      <c r="BS337" t="s">
        <v>25</v>
      </c>
      <c r="BT337" t="s">
        <v>25</v>
      </c>
      <c r="BU337" t="s">
        <v>25</v>
      </c>
      <c r="BV337" t="s">
        <v>25</v>
      </c>
      <c r="BW337">
        <v>133.45538999007701</v>
      </c>
      <c r="BX337">
        <v>22.122643218453799</v>
      </c>
      <c r="BY337">
        <f>BX337/T337</f>
        <v>3.0539264520228877</v>
      </c>
      <c r="BZ337">
        <v>15.6724567414403</v>
      </c>
      <c r="CA337">
        <v>4.6464806737086004</v>
      </c>
      <c r="CB337">
        <v>0.90237531432356399</v>
      </c>
      <c r="CC337">
        <v>1.8334853842217599E-2</v>
      </c>
      <c r="CD337">
        <v>1.8665697179806099E-2</v>
      </c>
      <c r="CE337">
        <v>0.98227532920943095</v>
      </c>
      <c r="CF337">
        <v>0.48052261993608197</v>
      </c>
      <c r="CG337">
        <v>1.25686728018896</v>
      </c>
      <c r="CH337">
        <v>8.1691397983071905</v>
      </c>
      <c r="CI337">
        <v>0.89093851528094004</v>
      </c>
      <c r="CJ337">
        <v>1.3855474757908499</v>
      </c>
      <c r="CK337">
        <v>0.172205462332054</v>
      </c>
      <c r="CL337">
        <v>0.78992232927685502</v>
      </c>
      <c r="CM337">
        <v>0.32864355839619203</v>
      </c>
      <c r="CN337">
        <v>7.3958673714644693E-2</v>
      </c>
      <c r="CO337">
        <v>0.76851542311893895</v>
      </c>
      <c r="CP337">
        <v>0.333098453256788</v>
      </c>
      <c r="CQ337" t="s">
        <v>25</v>
      </c>
      <c r="CR337">
        <v>0.242703106541515</v>
      </c>
      <c r="CS337">
        <v>0.57464439776503373</v>
      </c>
      <c r="CT337">
        <v>0.80109618096045532</v>
      </c>
      <c r="CU337">
        <v>0.45728571025766468</v>
      </c>
      <c r="CV337">
        <v>0.12416700965549278</v>
      </c>
      <c r="CW337">
        <v>0.14309125335547165</v>
      </c>
      <c r="CX337">
        <v>0</v>
      </c>
      <c r="CY337">
        <v>0.21902083762846702</v>
      </c>
    </row>
    <row r="338" spans="1:103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123"/>
        <v>36.067997955468662</v>
      </c>
      <c r="O338">
        <f t="shared" si="98"/>
        <v>67.627496166503747</v>
      </c>
      <c r="P338">
        <v>208.88709867778155</v>
      </c>
      <c r="Q338">
        <f t="shared" si="124"/>
        <v>125.33225920666892</v>
      </c>
      <c r="R338">
        <f t="shared" si="99"/>
        <v>234.99798601250424</v>
      </c>
      <c r="S338" s="8">
        <v>7.7</v>
      </c>
      <c r="T338">
        <v>7.2439999999999998</v>
      </c>
      <c r="U338" t="s">
        <v>25</v>
      </c>
      <c r="V338" t="s">
        <v>25</v>
      </c>
      <c r="W338" t="s">
        <v>25</v>
      </c>
      <c r="X338" t="s">
        <v>25</v>
      </c>
      <c r="Y338" t="s">
        <v>25</v>
      </c>
      <c r="Z338" t="s">
        <v>25</v>
      </c>
      <c r="AA338" t="s">
        <v>25</v>
      </c>
      <c r="AB338" t="s">
        <v>25</v>
      </c>
      <c r="AC338" t="s">
        <v>25</v>
      </c>
      <c r="AD338" t="s">
        <v>25</v>
      </c>
      <c r="AE338" t="s">
        <v>25</v>
      </c>
      <c r="AF338" t="s">
        <v>25</v>
      </c>
      <c r="AG338" t="s">
        <v>25</v>
      </c>
      <c r="AH338" t="s">
        <v>25</v>
      </c>
      <c r="AI338" t="s">
        <v>25</v>
      </c>
      <c r="AJ338" t="s">
        <v>25</v>
      </c>
      <c r="AK338" t="s">
        <v>25</v>
      </c>
      <c r="AL338" t="s">
        <v>25</v>
      </c>
      <c r="AM338" t="s">
        <v>25</v>
      </c>
      <c r="AN338" t="s">
        <v>25</v>
      </c>
      <c r="AO338" t="s">
        <v>25</v>
      </c>
      <c r="AP338" t="s">
        <v>25</v>
      </c>
      <c r="AQ338" t="s">
        <v>25</v>
      </c>
      <c r="AR338" t="s">
        <v>25</v>
      </c>
      <c r="AS338" t="s">
        <v>25</v>
      </c>
      <c r="AT338" t="s">
        <v>25</v>
      </c>
      <c r="AU338" t="s">
        <v>25</v>
      </c>
      <c r="AV338" t="s">
        <v>25</v>
      </c>
      <c r="AW338" t="s">
        <v>25</v>
      </c>
      <c r="AX338" t="s">
        <v>25</v>
      </c>
      <c r="AY338" t="s">
        <v>25</v>
      </c>
      <c r="AZ338" t="s">
        <v>25</v>
      </c>
      <c r="BA338" t="s">
        <v>25</v>
      </c>
      <c r="BB338" t="s">
        <v>25</v>
      </c>
      <c r="BC338" t="s">
        <v>25</v>
      </c>
      <c r="BD338" t="s">
        <v>25</v>
      </c>
      <c r="BE338" t="s">
        <v>25</v>
      </c>
      <c r="BF338" t="s">
        <v>25</v>
      </c>
      <c r="BG338" t="s">
        <v>25</v>
      </c>
      <c r="BH338" t="s">
        <v>25</v>
      </c>
      <c r="BI338" t="s">
        <v>25</v>
      </c>
      <c r="BJ338" t="s">
        <v>25</v>
      </c>
      <c r="BK338" t="s">
        <v>25</v>
      </c>
      <c r="BL338" t="s">
        <v>25</v>
      </c>
      <c r="BM338" t="s">
        <v>25</v>
      </c>
      <c r="BN338" t="s">
        <v>25</v>
      </c>
      <c r="BO338" t="s">
        <v>25</v>
      </c>
      <c r="BP338" t="s">
        <v>25</v>
      </c>
      <c r="BQ338" t="s">
        <v>25</v>
      </c>
      <c r="BR338" t="s">
        <v>25</v>
      </c>
      <c r="BS338" t="s">
        <v>25</v>
      </c>
      <c r="BT338" t="s">
        <v>25</v>
      </c>
      <c r="BU338" t="s">
        <v>25</v>
      </c>
      <c r="BV338" t="s">
        <v>25</v>
      </c>
      <c r="BW338">
        <v>133.45538999007701</v>
      </c>
      <c r="BX338">
        <v>22.122643218453799</v>
      </c>
      <c r="BY338">
        <f>BX338/T338</f>
        <v>3.0539264520228877</v>
      </c>
      <c r="BZ338">
        <v>15.6724567414403</v>
      </c>
      <c r="CA338">
        <v>4.6464806737086004</v>
      </c>
      <c r="CB338">
        <v>0.90237531432356399</v>
      </c>
      <c r="CC338">
        <v>1.8334853842217599E-2</v>
      </c>
      <c r="CD338">
        <v>1.8665697179806099E-2</v>
      </c>
      <c r="CE338">
        <v>0.98227532920943095</v>
      </c>
      <c r="CF338">
        <v>0.48052261993608197</v>
      </c>
      <c r="CG338">
        <v>1.25686728018896</v>
      </c>
      <c r="CH338">
        <v>8.1691397983071905</v>
      </c>
      <c r="CI338">
        <v>0.89093851528094004</v>
      </c>
      <c r="CJ338">
        <v>1.3855474757908499</v>
      </c>
      <c r="CK338">
        <v>0.172205462332054</v>
      </c>
      <c r="CL338">
        <v>0.78992232927685502</v>
      </c>
      <c r="CM338">
        <v>0.32864355839619203</v>
      </c>
      <c r="CN338">
        <v>7.3958673714644693E-2</v>
      </c>
      <c r="CO338">
        <v>0.76851542311893895</v>
      </c>
      <c r="CP338">
        <v>0.333098453256788</v>
      </c>
      <c r="CQ338" t="s">
        <v>25</v>
      </c>
      <c r="CR338">
        <v>0.242703106541515</v>
      </c>
      <c r="CS338">
        <v>0.57464439776503373</v>
      </c>
      <c r="CT338">
        <v>0.80109618096045532</v>
      </c>
      <c r="CU338">
        <v>0.45728571025766468</v>
      </c>
      <c r="CV338">
        <v>0.12416700965549278</v>
      </c>
      <c r="CW338">
        <v>0.14309125335547165</v>
      </c>
      <c r="CX338">
        <v>0</v>
      </c>
      <c r="CY338">
        <v>0.21902083762846702</v>
      </c>
    </row>
    <row r="339" spans="1:103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123"/>
        <v>156.3637636467509</v>
      </c>
      <c r="O339">
        <f t="shared" si="98"/>
        <v>323.51123513120871</v>
      </c>
      <c r="P339">
        <v>221.19340567771266</v>
      </c>
      <c r="Q339">
        <f t="shared" si="124"/>
        <v>442.38681135542532</v>
      </c>
      <c r="R339">
        <f t="shared" si="99"/>
        <v>915.28305797674204</v>
      </c>
      <c r="S339" s="8">
        <v>7.7</v>
      </c>
      <c r="T339">
        <v>7.2439999999999998</v>
      </c>
      <c r="U339" t="s">
        <v>25</v>
      </c>
      <c r="V339" t="s">
        <v>25</v>
      </c>
      <c r="W339" t="s">
        <v>25</v>
      </c>
      <c r="X339" t="s">
        <v>25</v>
      </c>
      <c r="Y339" t="s">
        <v>25</v>
      </c>
      <c r="Z339" t="s">
        <v>25</v>
      </c>
      <c r="AA339" t="s">
        <v>25</v>
      </c>
      <c r="AB339" t="s">
        <v>25</v>
      </c>
      <c r="AC339" t="s">
        <v>25</v>
      </c>
      <c r="AD339" t="s">
        <v>25</v>
      </c>
      <c r="AE339" t="s">
        <v>25</v>
      </c>
      <c r="AF339" t="s">
        <v>25</v>
      </c>
      <c r="AG339" t="s">
        <v>25</v>
      </c>
      <c r="AH339" t="s">
        <v>25</v>
      </c>
      <c r="AI339" t="s">
        <v>25</v>
      </c>
      <c r="AJ339" t="s">
        <v>25</v>
      </c>
      <c r="AK339" t="s">
        <v>25</v>
      </c>
      <c r="AL339" t="s">
        <v>25</v>
      </c>
      <c r="AM339" t="s">
        <v>25</v>
      </c>
      <c r="AN339" t="s">
        <v>25</v>
      </c>
      <c r="AO339" t="s">
        <v>25</v>
      </c>
      <c r="AP339" t="s">
        <v>25</v>
      </c>
      <c r="AQ339" t="s">
        <v>25</v>
      </c>
      <c r="AR339" t="s">
        <v>25</v>
      </c>
      <c r="AS339" t="s">
        <v>25</v>
      </c>
      <c r="AT339" t="s">
        <v>25</v>
      </c>
      <c r="AU339" t="s">
        <v>25</v>
      </c>
      <c r="AV339" t="s">
        <v>25</v>
      </c>
      <c r="AW339" t="s">
        <v>25</v>
      </c>
      <c r="AX339" t="s">
        <v>25</v>
      </c>
      <c r="AY339" t="s">
        <v>25</v>
      </c>
      <c r="AZ339" t="s">
        <v>25</v>
      </c>
      <c r="BA339" t="s">
        <v>25</v>
      </c>
      <c r="BB339" t="s">
        <v>25</v>
      </c>
      <c r="BC339" t="s">
        <v>25</v>
      </c>
      <c r="BD339" t="s">
        <v>25</v>
      </c>
      <c r="BE339" t="s">
        <v>25</v>
      </c>
      <c r="BF339" t="s">
        <v>25</v>
      </c>
      <c r="BG339" t="s">
        <v>25</v>
      </c>
      <c r="BH339" t="s">
        <v>25</v>
      </c>
      <c r="BI339" t="s">
        <v>25</v>
      </c>
      <c r="BJ339" t="s">
        <v>25</v>
      </c>
      <c r="BK339" t="s">
        <v>25</v>
      </c>
      <c r="BL339" t="s">
        <v>25</v>
      </c>
      <c r="BM339" t="s">
        <v>25</v>
      </c>
      <c r="BN339" t="s">
        <v>25</v>
      </c>
      <c r="BO339" t="s">
        <v>25</v>
      </c>
      <c r="BP339" t="s">
        <v>25</v>
      </c>
      <c r="BQ339" t="s">
        <v>25</v>
      </c>
      <c r="BR339" t="s">
        <v>25</v>
      </c>
      <c r="BS339" t="s">
        <v>25</v>
      </c>
      <c r="BT339" t="s">
        <v>25</v>
      </c>
      <c r="BU339" t="s">
        <v>25</v>
      </c>
      <c r="BV339" t="s">
        <v>25</v>
      </c>
      <c r="BW339">
        <v>133.45538999007701</v>
      </c>
      <c r="BX339">
        <v>22.122643218453799</v>
      </c>
      <c r="BY339">
        <f>BX339/T339</f>
        <v>3.0539264520228877</v>
      </c>
      <c r="BZ339">
        <v>15.6724567414403</v>
      </c>
      <c r="CA339">
        <v>4.6464806737086004</v>
      </c>
      <c r="CB339">
        <v>0.90237531432356399</v>
      </c>
      <c r="CC339">
        <v>1.8334853842217599E-2</v>
      </c>
      <c r="CD339">
        <v>1.8665697179806099E-2</v>
      </c>
      <c r="CE339">
        <v>0.98227532920943095</v>
      </c>
      <c r="CF339">
        <v>0.48052261993608197</v>
      </c>
      <c r="CG339">
        <v>1.25686728018896</v>
      </c>
      <c r="CH339">
        <v>8.1691397983071905</v>
      </c>
      <c r="CI339">
        <v>0.89093851528094004</v>
      </c>
      <c r="CJ339">
        <v>1.3855474757908499</v>
      </c>
      <c r="CK339">
        <v>0.172205462332054</v>
      </c>
      <c r="CL339">
        <v>0.78992232927685502</v>
      </c>
      <c r="CM339">
        <v>0.32864355839619203</v>
      </c>
      <c r="CN339">
        <v>7.3958673714644693E-2</v>
      </c>
      <c r="CO339">
        <v>0.76851542311893895</v>
      </c>
      <c r="CP339">
        <v>0.333098453256788</v>
      </c>
      <c r="CQ339" t="s">
        <v>25</v>
      </c>
      <c r="CR339">
        <v>0.242703106541515</v>
      </c>
      <c r="CS339">
        <v>0.57464439776503373</v>
      </c>
      <c r="CT339">
        <v>0.80109618096045532</v>
      </c>
      <c r="CU339">
        <v>0.45728571025766468</v>
      </c>
      <c r="CV339">
        <v>0.12416700965549278</v>
      </c>
      <c r="CW339">
        <v>0.14309125335547165</v>
      </c>
      <c r="CX339">
        <v>0</v>
      </c>
      <c r="CY339">
        <v>0.21902083762846702</v>
      </c>
    </row>
    <row r="340" spans="1:103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123"/>
        <v>112.69809656089789</v>
      </c>
      <c r="O340">
        <f t="shared" si="98"/>
        <v>225.39619312179579</v>
      </c>
      <c r="P340">
        <v>98.130335678401693</v>
      </c>
      <c r="Q340">
        <f t="shared" si="124"/>
        <v>196.26067135680339</v>
      </c>
      <c r="R340">
        <f t="shared" si="99"/>
        <v>392.52134271360677</v>
      </c>
      <c r="S340" s="8">
        <v>7.7</v>
      </c>
      <c r="T340">
        <v>7.2439999999999998</v>
      </c>
      <c r="U340" t="s">
        <v>25</v>
      </c>
      <c r="V340" t="s">
        <v>25</v>
      </c>
      <c r="W340" t="s">
        <v>25</v>
      </c>
      <c r="X340" t="s">
        <v>25</v>
      </c>
      <c r="Y340" t="s">
        <v>25</v>
      </c>
      <c r="Z340" t="s">
        <v>25</v>
      </c>
      <c r="AA340" t="s">
        <v>25</v>
      </c>
      <c r="AB340" t="s">
        <v>25</v>
      </c>
      <c r="AC340" t="s">
        <v>25</v>
      </c>
      <c r="AD340" t="s">
        <v>25</v>
      </c>
      <c r="AE340" t="s">
        <v>25</v>
      </c>
      <c r="AF340" t="s">
        <v>25</v>
      </c>
      <c r="AG340" t="s">
        <v>25</v>
      </c>
      <c r="AH340" t="s">
        <v>25</v>
      </c>
      <c r="AI340" t="s">
        <v>25</v>
      </c>
      <c r="AJ340" t="s">
        <v>25</v>
      </c>
      <c r="AK340" t="s">
        <v>25</v>
      </c>
      <c r="AL340" t="s">
        <v>25</v>
      </c>
      <c r="AM340" t="s">
        <v>25</v>
      </c>
      <c r="AN340" t="s">
        <v>25</v>
      </c>
      <c r="AO340" t="s">
        <v>25</v>
      </c>
      <c r="AP340" t="s">
        <v>25</v>
      </c>
      <c r="AQ340" t="s">
        <v>25</v>
      </c>
      <c r="AR340" t="s">
        <v>25</v>
      </c>
      <c r="AS340" t="s">
        <v>25</v>
      </c>
      <c r="AT340" t="s">
        <v>25</v>
      </c>
      <c r="AU340" t="s">
        <v>25</v>
      </c>
      <c r="AV340" t="s">
        <v>25</v>
      </c>
      <c r="AW340" t="s">
        <v>25</v>
      </c>
      <c r="AX340" t="s">
        <v>25</v>
      </c>
      <c r="AY340" t="s">
        <v>25</v>
      </c>
      <c r="AZ340" t="s">
        <v>25</v>
      </c>
      <c r="BA340" t="s">
        <v>25</v>
      </c>
      <c r="BB340" t="s">
        <v>25</v>
      </c>
      <c r="BC340" t="s">
        <v>25</v>
      </c>
      <c r="BD340" t="s">
        <v>25</v>
      </c>
      <c r="BE340" t="s">
        <v>25</v>
      </c>
      <c r="BF340" t="s">
        <v>25</v>
      </c>
      <c r="BG340" t="s">
        <v>25</v>
      </c>
      <c r="BH340" t="s">
        <v>25</v>
      </c>
      <c r="BI340" t="s">
        <v>25</v>
      </c>
      <c r="BJ340" t="s">
        <v>25</v>
      </c>
      <c r="BK340" t="s">
        <v>25</v>
      </c>
      <c r="BL340" t="s">
        <v>25</v>
      </c>
      <c r="BM340" t="s">
        <v>25</v>
      </c>
      <c r="BN340" t="s">
        <v>25</v>
      </c>
      <c r="BO340" t="s">
        <v>25</v>
      </c>
      <c r="BP340" t="s">
        <v>25</v>
      </c>
      <c r="BQ340" t="s">
        <v>25</v>
      </c>
      <c r="BR340" t="s">
        <v>25</v>
      </c>
      <c r="BS340" t="s">
        <v>25</v>
      </c>
      <c r="BT340" t="s">
        <v>25</v>
      </c>
      <c r="BU340" t="s">
        <v>25</v>
      </c>
      <c r="BV340" t="s">
        <v>25</v>
      </c>
      <c r="BW340">
        <v>133.45538999007701</v>
      </c>
      <c r="BX340">
        <v>22.122643218453799</v>
      </c>
      <c r="BY340">
        <f>BX340/T340</f>
        <v>3.0539264520228877</v>
      </c>
      <c r="BZ340">
        <v>15.6724567414403</v>
      </c>
      <c r="CA340">
        <v>4.6464806737086004</v>
      </c>
      <c r="CB340">
        <v>0.90237531432356399</v>
      </c>
      <c r="CC340">
        <v>1.8334853842217599E-2</v>
      </c>
      <c r="CD340">
        <v>1.8665697179806099E-2</v>
      </c>
      <c r="CE340">
        <v>0.98227532920943095</v>
      </c>
      <c r="CF340">
        <v>0.48052261993608197</v>
      </c>
      <c r="CG340">
        <v>1.25686728018896</v>
      </c>
      <c r="CH340">
        <v>8.1691397983071905</v>
      </c>
      <c r="CI340">
        <v>0.89093851528094004</v>
      </c>
      <c r="CJ340">
        <v>1.3855474757908499</v>
      </c>
      <c r="CK340">
        <v>0.172205462332054</v>
      </c>
      <c r="CL340">
        <v>0.78992232927685502</v>
      </c>
      <c r="CM340">
        <v>0.32864355839619203</v>
      </c>
      <c r="CN340">
        <v>7.3958673714644693E-2</v>
      </c>
      <c r="CO340">
        <v>0.76851542311893895</v>
      </c>
      <c r="CP340">
        <v>0.333098453256788</v>
      </c>
      <c r="CQ340" t="s">
        <v>25</v>
      </c>
      <c r="CR340">
        <v>0.242703106541515</v>
      </c>
      <c r="CS340">
        <v>0.57464439776503373</v>
      </c>
      <c r="CT340">
        <v>0.80109618096045532</v>
      </c>
      <c r="CU340">
        <v>0.45728571025766468</v>
      </c>
      <c r="CV340">
        <v>0.12416700965549278</v>
      </c>
      <c r="CW340">
        <v>0.14309125335547165</v>
      </c>
      <c r="CX340">
        <v>0</v>
      </c>
      <c r="CY340">
        <v>0.21902083762846702</v>
      </c>
    </row>
    <row r="341" spans="1:103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123"/>
        <v>172.58107368761227</v>
      </c>
      <c r="O341">
        <f t="shared" si="98"/>
        <v>345.16214737522455</v>
      </c>
      <c r="P341">
        <v>202.733945177816</v>
      </c>
      <c r="Q341">
        <f t="shared" si="124"/>
        <v>1013.6697258890799</v>
      </c>
      <c r="R341">
        <f t="shared" si="99"/>
        <v>2027.3394517781596</v>
      </c>
      <c r="S341" s="8">
        <v>7.7</v>
      </c>
      <c r="T341">
        <v>7.2439999999999998</v>
      </c>
      <c r="U341" t="s">
        <v>25</v>
      </c>
      <c r="V341" t="s">
        <v>25</v>
      </c>
      <c r="W341" t="s">
        <v>25</v>
      </c>
      <c r="X341" t="s">
        <v>25</v>
      </c>
      <c r="Y341" t="s">
        <v>25</v>
      </c>
      <c r="Z341" t="s">
        <v>25</v>
      </c>
      <c r="AA341" t="s">
        <v>25</v>
      </c>
      <c r="AB341" t="s">
        <v>25</v>
      </c>
      <c r="AC341" t="s">
        <v>25</v>
      </c>
      <c r="AD341" t="s">
        <v>25</v>
      </c>
      <c r="AE341" t="s">
        <v>25</v>
      </c>
      <c r="AF341" t="s">
        <v>25</v>
      </c>
      <c r="AG341" t="s">
        <v>25</v>
      </c>
      <c r="AH341" t="s">
        <v>25</v>
      </c>
      <c r="AI341" t="s">
        <v>25</v>
      </c>
      <c r="AJ341" t="s">
        <v>25</v>
      </c>
      <c r="AK341" t="s">
        <v>25</v>
      </c>
      <c r="AL341" t="s">
        <v>25</v>
      </c>
      <c r="AM341" t="s">
        <v>25</v>
      </c>
      <c r="AN341" t="s">
        <v>25</v>
      </c>
      <c r="AO341" t="s">
        <v>25</v>
      </c>
      <c r="AP341" t="s">
        <v>25</v>
      </c>
      <c r="AQ341" t="s">
        <v>25</v>
      </c>
      <c r="AR341" t="s">
        <v>25</v>
      </c>
      <c r="AS341" t="s">
        <v>25</v>
      </c>
      <c r="AT341" t="s">
        <v>25</v>
      </c>
      <c r="AU341" t="s">
        <v>25</v>
      </c>
      <c r="AV341" t="s">
        <v>25</v>
      </c>
      <c r="AW341" t="s">
        <v>25</v>
      </c>
      <c r="AX341" t="s">
        <v>25</v>
      </c>
      <c r="AY341" t="s">
        <v>25</v>
      </c>
      <c r="AZ341" t="s">
        <v>25</v>
      </c>
      <c r="BA341" t="s">
        <v>25</v>
      </c>
      <c r="BB341" t="s">
        <v>25</v>
      </c>
      <c r="BC341" t="s">
        <v>25</v>
      </c>
      <c r="BD341" t="s">
        <v>25</v>
      </c>
      <c r="BE341" t="s">
        <v>25</v>
      </c>
      <c r="BF341" t="s">
        <v>25</v>
      </c>
      <c r="BG341" t="s">
        <v>25</v>
      </c>
      <c r="BH341" t="s">
        <v>25</v>
      </c>
      <c r="BI341" t="s">
        <v>25</v>
      </c>
      <c r="BJ341" t="s">
        <v>25</v>
      </c>
      <c r="BK341" t="s">
        <v>25</v>
      </c>
      <c r="BL341" t="s">
        <v>25</v>
      </c>
      <c r="BM341" t="s">
        <v>25</v>
      </c>
      <c r="BN341" t="s">
        <v>25</v>
      </c>
      <c r="BO341" t="s">
        <v>25</v>
      </c>
      <c r="BP341" t="s">
        <v>25</v>
      </c>
      <c r="BQ341" t="s">
        <v>25</v>
      </c>
      <c r="BR341" t="s">
        <v>25</v>
      </c>
      <c r="BS341" t="s">
        <v>25</v>
      </c>
      <c r="BT341" t="s">
        <v>25</v>
      </c>
      <c r="BU341" t="s">
        <v>25</v>
      </c>
      <c r="BV341" t="s">
        <v>25</v>
      </c>
      <c r="BW341">
        <v>133.45538999007701</v>
      </c>
      <c r="BX341">
        <v>22.122643218453799</v>
      </c>
      <c r="BY341">
        <f>BX341/T341</f>
        <v>3.0539264520228877</v>
      </c>
      <c r="BZ341">
        <v>15.6724567414403</v>
      </c>
      <c r="CA341">
        <v>4.6464806737086004</v>
      </c>
      <c r="CB341">
        <v>0.90237531432356399</v>
      </c>
      <c r="CC341">
        <v>1.8334853842217599E-2</v>
      </c>
      <c r="CD341">
        <v>1.8665697179806099E-2</v>
      </c>
      <c r="CE341">
        <v>0.98227532920943095</v>
      </c>
      <c r="CF341">
        <v>0.48052261993608197</v>
      </c>
      <c r="CG341">
        <v>1.25686728018896</v>
      </c>
      <c r="CH341">
        <v>8.1691397983071905</v>
      </c>
      <c r="CI341">
        <v>0.89093851528094004</v>
      </c>
      <c r="CJ341">
        <v>1.3855474757908499</v>
      </c>
      <c r="CK341">
        <v>0.172205462332054</v>
      </c>
      <c r="CL341">
        <v>0.78992232927685502</v>
      </c>
      <c r="CM341">
        <v>0.32864355839619203</v>
      </c>
      <c r="CN341">
        <v>7.3958673714644693E-2</v>
      </c>
      <c r="CO341">
        <v>0.76851542311893895</v>
      </c>
      <c r="CP341">
        <v>0.333098453256788</v>
      </c>
      <c r="CQ341" t="s">
        <v>25</v>
      </c>
      <c r="CR341">
        <v>0.242703106541515</v>
      </c>
      <c r="CS341">
        <v>0.57464439776503373</v>
      </c>
      <c r="CT341">
        <v>0.80109618096045532</v>
      </c>
      <c r="CU341">
        <v>0.45728571025766468</v>
      </c>
      <c r="CV341">
        <v>0.12416700965549278</v>
      </c>
      <c r="CW341">
        <v>0.14309125335547165</v>
      </c>
      <c r="CX341">
        <v>0</v>
      </c>
      <c r="CY341">
        <v>0.21902083762846702</v>
      </c>
    </row>
    <row r="342" spans="1:103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123"/>
        <v>82.23831419964057</v>
      </c>
      <c r="O342">
        <f t="shared" si="98"/>
        <v>159.17093070898173</v>
      </c>
      <c r="P342">
        <v>202.733945177816</v>
      </c>
      <c r="Q342">
        <f t="shared" si="124"/>
        <v>1013.6697258890799</v>
      </c>
      <c r="R342">
        <f t="shared" si="99"/>
        <v>1961.9414049466063</v>
      </c>
      <c r="S342" s="8">
        <v>7.7</v>
      </c>
      <c r="T342">
        <v>7.2439999999999998</v>
      </c>
      <c r="U342" t="s">
        <v>25</v>
      </c>
      <c r="V342" t="s">
        <v>25</v>
      </c>
      <c r="W342" t="s">
        <v>25</v>
      </c>
      <c r="X342" t="s">
        <v>25</v>
      </c>
      <c r="Y342" t="s">
        <v>25</v>
      </c>
      <c r="Z342" t="s">
        <v>25</v>
      </c>
      <c r="AA342" t="s">
        <v>25</v>
      </c>
      <c r="AB342" t="s">
        <v>25</v>
      </c>
      <c r="AC342" t="s">
        <v>25</v>
      </c>
      <c r="AD342" t="s">
        <v>25</v>
      </c>
      <c r="AE342" t="s">
        <v>25</v>
      </c>
      <c r="AF342" t="s">
        <v>25</v>
      </c>
      <c r="AG342" t="s">
        <v>25</v>
      </c>
      <c r="AH342" t="s">
        <v>25</v>
      </c>
      <c r="AI342" t="s">
        <v>25</v>
      </c>
      <c r="AJ342" t="s">
        <v>25</v>
      </c>
      <c r="AK342" t="s">
        <v>25</v>
      </c>
      <c r="AL342" t="s">
        <v>25</v>
      </c>
      <c r="AM342" t="s">
        <v>25</v>
      </c>
      <c r="AN342" t="s">
        <v>25</v>
      </c>
      <c r="AO342" t="s">
        <v>25</v>
      </c>
      <c r="AP342" t="s">
        <v>25</v>
      </c>
      <c r="AQ342" t="s">
        <v>25</v>
      </c>
      <c r="AR342" t="s">
        <v>25</v>
      </c>
      <c r="AS342" t="s">
        <v>25</v>
      </c>
      <c r="AT342" t="s">
        <v>25</v>
      </c>
      <c r="AU342" t="s">
        <v>25</v>
      </c>
      <c r="AV342" t="s">
        <v>25</v>
      </c>
      <c r="AW342" t="s">
        <v>25</v>
      </c>
      <c r="AX342" t="s">
        <v>25</v>
      </c>
      <c r="AY342" t="s">
        <v>25</v>
      </c>
      <c r="AZ342" t="s">
        <v>25</v>
      </c>
      <c r="BA342" t="s">
        <v>25</v>
      </c>
      <c r="BB342" t="s">
        <v>25</v>
      </c>
      <c r="BC342" t="s">
        <v>25</v>
      </c>
      <c r="BD342" t="s">
        <v>25</v>
      </c>
      <c r="BE342" t="s">
        <v>25</v>
      </c>
      <c r="BF342" t="s">
        <v>25</v>
      </c>
      <c r="BG342" t="s">
        <v>25</v>
      </c>
      <c r="BH342" t="s">
        <v>25</v>
      </c>
      <c r="BI342" t="s">
        <v>25</v>
      </c>
      <c r="BJ342" t="s">
        <v>25</v>
      </c>
      <c r="BK342" t="s">
        <v>25</v>
      </c>
      <c r="BL342" t="s">
        <v>25</v>
      </c>
      <c r="BM342" t="s">
        <v>25</v>
      </c>
      <c r="BN342" t="s">
        <v>25</v>
      </c>
      <c r="BO342" t="s">
        <v>25</v>
      </c>
      <c r="BP342" t="s">
        <v>25</v>
      </c>
      <c r="BQ342" t="s">
        <v>25</v>
      </c>
      <c r="BR342" t="s">
        <v>25</v>
      </c>
      <c r="BS342" t="s">
        <v>25</v>
      </c>
      <c r="BT342" t="s">
        <v>25</v>
      </c>
      <c r="BU342" t="s">
        <v>25</v>
      </c>
      <c r="BV342" t="s">
        <v>25</v>
      </c>
      <c r="BW342">
        <v>133.45538999007701</v>
      </c>
      <c r="BX342">
        <v>22.122643218453799</v>
      </c>
      <c r="BY342">
        <f>BX342/T342</f>
        <v>3.0539264520228877</v>
      </c>
      <c r="BZ342">
        <v>15.6724567414403</v>
      </c>
      <c r="CA342">
        <v>4.6464806737086004</v>
      </c>
      <c r="CB342">
        <v>0.90237531432356399</v>
      </c>
      <c r="CC342">
        <v>1.8334853842217599E-2</v>
      </c>
      <c r="CD342">
        <v>1.8665697179806099E-2</v>
      </c>
      <c r="CE342">
        <v>0.98227532920943095</v>
      </c>
      <c r="CF342">
        <v>0.48052261993608197</v>
      </c>
      <c r="CG342">
        <v>1.25686728018896</v>
      </c>
      <c r="CH342">
        <v>8.1691397983071905</v>
      </c>
      <c r="CI342">
        <v>0.89093851528094004</v>
      </c>
      <c r="CJ342">
        <v>1.3855474757908499</v>
      </c>
      <c r="CK342">
        <v>0.172205462332054</v>
      </c>
      <c r="CL342">
        <v>0.78992232927685502</v>
      </c>
      <c r="CM342">
        <v>0.32864355839619203</v>
      </c>
      <c r="CN342">
        <v>7.3958673714644693E-2</v>
      </c>
      <c r="CO342">
        <v>0.76851542311893895</v>
      </c>
      <c r="CP342">
        <v>0.333098453256788</v>
      </c>
      <c r="CQ342" t="s">
        <v>25</v>
      </c>
      <c r="CR342">
        <v>0.242703106541515</v>
      </c>
      <c r="CS342">
        <v>0.57464439776503373</v>
      </c>
      <c r="CT342">
        <v>0.80109618096045532</v>
      </c>
      <c r="CU342">
        <v>0.45728571025766468</v>
      </c>
      <c r="CV342">
        <v>0.12416700965549278</v>
      </c>
      <c r="CW342">
        <v>0.14309125335547165</v>
      </c>
      <c r="CX342">
        <v>0</v>
      </c>
      <c r="CY342">
        <v>0.21902083762846702</v>
      </c>
    </row>
    <row r="343" spans="1:103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123"/>
        <v>35.6763981970552</v>
      </c>
      <c r="O343">
        <f t="shared" si="98"/>
        <v>71.352796394110399</v>
      </c>
      <c r="P343">
        <v>387.32855017678258</v>
      </c>
      <c r="Q343">
        <f t="shared" si="124"/>
        <v>1549.3142007071303</v>
      </c>
      <c r="R343">
        <f t="shared" si="99"/>
        <v>3098.6284014142607</v>
      </c>
      <c r="S343" s="8">
        <v>7.7</v>
      </c>
      <c r="T343">
        <v>7.2439999999999998</v>
      </c>
      <c r="U343" t="s">
        <v>25</v>
      </c>
      <c r="V343" t="s">
        <v>25</v>
      </c>
      <c r="W343" t="s">
        <v>25</v>
      </c>
      <c r="X343" t="s">
        <v>25</v>
      </c>
      <c r="Y343" t="s">
        <v>25</v>
      </c>
      <c r="Z343" t="s">
        <v>25</v>
      </c>
      <c r="AA343" t="s">
        <v>25</v>
      </c>
      <c r="AB343" t="s">
        <v>25</v>
      </c>
      <c r="AC343" t="s">
        <v>25</v>
      </c>
      <c r="AD343" t="s">
        <v>25</v>
      </c>
      <c r="AE343" t="s">
        <v>25</v>
      </c>
      <c r="AF343" t="s">
        <v>25</v>
      </c>
      <c r="AG343" t="s">
        <v>25</v>
      </c>
      <c r="AH343" t="s">
        <v>25</v>
      </c>
      <c r="AI343" t="s">
        <v>25</v>
      </c>
      <c r="AJ343" t="s">
        <v>25</v>
      </c>
      <c r="AK343" t="s">
        <v>25</v>
      </c>
      <c r="AL343" t="s">
        <v>25</v>
      </c>
      <c r="AM343" t="s">
        <v>25</v>
      </c>
      <c r="AN343" t="s">
        <v>25</v>
      </c>
      <c r="AO343" t="s">
        <v>25</v>
      </c>
      <c r="AP343" t="s">
        <v>25</v>
      </c>
      <c r="AQ343" t="s">
        <v>25</v>
      </c>
      <c r="AR343" t="s">
        <v>25</v>
      </c>
      <c r="AS343" t="s">
        <v>25</v>
      </c>
      <c r="AT343" t="s">
        <v>25</v>
      </c>
      <c r="AU343" t="s">
        <v>25</v>
      </c>
      <c r="AV343" t="s">
        <v>25</v>
      </c>
      <c r="AW343" t="s">
        <v>25</v>
      </c>
      <c r="AX343" t="s">
        <v>25</v>
      </c>
      <c r="AY343" t="s">
        <v>25</v>
      </c>
      <c r="AZ343" t="s">
        <v>25</v>
      </c>
      <c r="BA343" t="s">
        <v>25</v>
      </c>
      <c r="BB343" t="s">
        <v>25</v>
      </c>
      <c r="BC343" t="s">
        <v>25</v>
      </c>
      <c r="BD343" t="s">
        <v>25</v>
      </c>
      <c r="BE343" t="s">
        <v>25</v>
      </c>
      <c r="BF343" t="s">
        <v>25</v>
      </c>
      <c r="BG343" t="s">
        <v>25</v>
      </c>
      <c r="BH343" t="s">
        <v>25</v>
      </c>
      <c r="BI343" t="s">
        <v>25</v>
      </c>
      <c r="BJ343" t="s">
        <v>25</v>
      </c>
      <c r="BK343" t="s">
        <v>25</v>
      </c>
      <c r="BL343" t="s">
        <v>25</v>
      </c>
      <c r="BM343" t="s">
        <v>25</v>
      </c>
      <c r="BN343" t="s">
        <v>25</v>
      </c>
      <c r="BO343" t="s">
        <v>25</v>
      </c>
      <c r="BP343" t="s">
        <v>25</v>
      </c>
      <c r="BQ343" t="s">
        <v>25</v>
      </c>
      <c r="BR343" t="s">
        <v>25</v>
      </c>
      <c r="BS343" t="s">
        <v>25</v>
      </c>
      <c r="BT343" t="s">
        <v>25</v>
      </c>
      <c r="BU343" t="s">
        <v>25</v>
      </c>
      <c r="BV343" t="s">
        <v>25</v>
      </c>
      <c r="BW343">
        <v>133.45538999007701</v>
      </c>
      <c r="BX343">
        <v>22.122643218453799</v>
      </c>
      <c r="BY343">
        <f>BX343/T343</f>
        <v>3.0539264520228877</v>
      </c>
      <c r="BZ343">
        <v>15.6724567414403</v>
      </c>
      <c r="CA343">
        <v>4.6464806737086004</v>
      </c>
      <c r="CB343">
        <v>0.90237531432356399</v>
      </c>
      <c r="CC343">
        <v>1.8334853842217599E-2</v>
      </c>
      <c r="CD343">
        <v>1.8665697179806099E-2</v>
      </c>
      <c r="CE343">
        <v>0.98227532920943095</v>
      </c>
      <c r="CF343">
        <v>0.48052261993608197</v>
      </c>
      <c r="CG343">
        <v>1.25686728018896</v>
      </c>
      <c r="CH343">
        <v>8.1691397983071905</v>
      </c>
      <c r="CI343">
        <v>0.89093851528094004</v>
      </c>
      <c r="CJ343">
        <v>1.3855474757908499</v>
      </c>
      <c r="CK343">
        <v>0.172205462332054</v>
      </c>
      <c r="CL343">
        <v>0.78992232927685502</v>
      </c>
      <c r="CM343">
        <v>0.32864355839619203</v>
      </c>
      <c r="CN343">
        <v>7.3958673714644693E-2</v>
      </c>
      <c r="CO343">
        <v>0.76851542311893895</v>
      </c>
      <c r="CP343">
        <v>0.333098453256788</v>
      </c>
      <c r="CQ343" t="s">
        <v>25</v>
      </c>
      <c r="CR343">
        <v>0.242703106541515</v>
      </c>
      <c r="CS343">
        <v>0.57464439776503373</v>
      </c>
      <c r="CT343">
        <v>0.80109618096045532</v>
      </c>
      <c r="CU343">
        <v>0.45728571025766468</v>
      </c>
      <c r="CV343">
        <v>0.12416700965549278</v>
      </c>
      <c r="CW343">
        <v>0.14309125335547165</v>
      </c>
      <c r="CX343">
        <v>0</v>
      </c>
      <c r="CY343">
        <v>0.21902083762846702</v>
      </c>
    </row>
    <row r="344" spans="1:103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123"/>
        <v>59.767800727180997</v>
      </c>
      <c r="O344">
        <f t="shared" si="98"/>
        <v>115.67961431067289</v>
      </c>
      <c r="P344">
        <v>362.71593617692037</v>
      </c>
      <c r="Q344">
        <f t="shared" si="124"/>
        <v>1450.8637447076815</v>
      </c>
      <c r="R344">
        <f t="shared" si="99"/>
        <v>2808.1233768535767</v>
      </c>
      <c r="S344" s="8">
        <v>7.7</v>
      </c>
      <c r="T344">
        <v>7.2439999999999998</v>
      </c>
      <c r="U344" t="s">
        <v>25</v>
      </c>
      <c r="V344" t="s">
        <v>25</v>
      </c>
      <c r="W344" t="s">
        <v>25</v>
      </c>
      <c r="X344" t="s">
        <v>25</v>
      </c>
      <c r="Y344" t="s">
        <v>25</v>
      </c>
      <c r="Z344" t="s">
        <v>25</v>
      </c>
      <c r="AA344" t="s">
        <v>25</v>
      </c>
      <c r="AB344" t="s">
        <v>25</v>
      </c>
      <c r="AC344" t="s">
        <v>25</v>
      </c>
      <c r="AD344" t="s">
        <v>25</v>
      </c>
      <c r="AE344" t="s">
        <v>25</v>
      </c>
      <c r="AF344" t="s">
        <v>25</v>
      </c>
      <c r="AG344" t="s">
        <v>25</v>
      </c>
      <c r="AH344" t="s">
        <v>25</v>
      </c>
      <c r="AI344" t="s">
        <v>25</v>
      </c>
      <c r="AJ344" t="s">
        <v>25</v>
      </c>
      <c r="AK344" t="s">
        <v>25</v>
      </c>
      <c r="AL344" t="s">
        <v>25</v>
      </c>
      <c r="AM344" t="s">
        <v>25</v>
      </c>
      <c r="AN344" t="s">
        <v>25</v>
      </c>
      <c r="AO344" t="s">
        <v>25</v>
      </c>
      <c r="AP344" t="s">
        <v>25</v>
      </c>
      <c r="AQ344" t="s">
        <v>25</v>
      </c>
      <c r="AR344" t="s">
        <v>25</v>
      </c>
      <c r="AS344" t="s">
        <v>25</v>
      </c>
      <c r="AT344" t="s">
        <v>25</v>
      </c>
      <c r="AU344" t="s">
        <v>25</v>
      </c>
      <c r="AV344" t="s">
        <v>25</v>
      </c>
      <c r="AW344" t="s">
        <v>25</v>
      </c>
      <c r="AX344" t="s">
        <v>25</v>
      </c>
      <c r="AY344" t="s">
        <v>25</v>
      </c>
      <c r="AZ344" t="s">
        <v>25</v>
      </c>
      <c r="BA344" t="s">
        <v>25</v>
      </c>
      <c r="BB344" t="s">
        <v>25</v>
      </c>
      <c r="BC344" t="s">
        <v>25</v>
      </c>
      <c r="BD344" t="s">
        <v>25</v>
      </c>
      <c r="BE344" t="s">
        <v>25</v>
      </c>
      <c r="BF344" t="s">
        <v>25</v>
      </c>
      <c r="BG344" t="s">
        <v>25</v>
      </c>
      <c r="BH344" t="s">
        <v>25</v>
      </c>
      <c r="BI344" t="s">
        <v>25</v>
      </c>
      <c r="BJ344" t="s">
        <v>25</v>
      </c>
      <c r="BK344" t="s">
        <v>25</v>
      </c>
      <c r="BL344" t="s">
        <v>25</v>
      </c>
      <c r="BM344" t="s">
        <v>25</v>
      </c>
      <c r="BN344" t="s">
        <v>25</v>
      </c>
      <c r="BO344" t="s">
        <v>25</v>
      </c>
      <c r="BP344" t="s">
        <v>25</v>
      </c>
      <c r="BQ344" t="s">
        <v>25</v>
      </c>
      <c r="BR344" t="s">
        <v>25</v>
      </c>
      <c r="BS344" t="s">
        <v>25</v>
      </c>
      <c r="BT344" t="s">
        <v>25</v>
      </c>
      <c r="BU344" t="s">
        <v>25</v>
      </c>
      <c r="BV344" t="s">
        <v>25</v>
      </c>
      <c r="BW344">
        <v>133.45538999007701</v>
      </c>
      <c r="BX344">
        <v>22.122643218453799</v>
      </c>
      <c r="BY344">
        <f>BX344/T344</f>
        <v>3.0539264520228877</v>
      </c>
      <c r="BZ344">
        <v>15.6724567414403</v>
      </c>
      <c r="CA344">
        <v>4.6464806737086004</v>
      </c>
      <c r="CB344">
        <v>0.90237531432356399</v>
      </c>
      <c r="CC344">
        <v>1.8334853842217599E-2</v>
      </c>
      <c r="CD344">
        <v>1.8665697179806099E-2</v>
      </c>
      <c r="CE344">
        <v>0.98227532920943095</v>
      </c>
      <c r="CF344">
        <v>0.48052261993608197</v>
      </c>
      <c r="CG344">
        <v>1.25686728018896</v>
      </c>
      <c r="CH344">
        <v>8.1691397983071905</v>
      </c>
      <c r="CI344">
        <v>0.89093851528094004</v>
      </c>
      <c r="CJ344">
        <v>1.3855474757908499</v>
      </c>
      <c r="CK344">
        <v>0.172205462332054</v>
      </c>
      <c r="CL344">
        <v>0.78992232927685502</v>
      </c>
      <c r="CM344">
        <v>0.32864355839619203</v>
      </c>
      <c r="CN344">
        <v>7.3958673714644693E-2</v>
      </c>
      <c r="CO344">
        <v>0.76851542311893895</v>
      </c>
      <c r="CP344">
        <v>0.333098453256788</v>
      </c>
      <c r="CQ344" t="s">
        <v>25</v>
      </c>
      <c r="CR344">
        <v>0.242703106541515</v>
      </c>
      <c r="CS344">
        <v>0.57464439776503373</v>
      </c>
      <c r="CT344">
        <v>0.80109618096045532</v>
      </c>
      <c r="CU344">
        <v>0.45728571025766468</v>
      </c>
      <c r="CV344">
        <v>0.12416700965549278</v>
      </c>
      <c r="CW344">
        <v>0.14309125335547165</v>
      </c>
      <c r="CX344">
        <v>0</v>
      </c>
      <c r="CY344">
        <v>0.21902083762846702</v>
      </c>
    </row>
    <row r="345" spans="1:103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123"/>
        <v>33.533005609389285</v>
      </c>
      <c r="O345">
        <f t="shared" si="98"/>
        <v>64.902591502043776</v>
      </c>
      <c r="P345">
        <v>411.9411641766448</v>
      </c>
      <c r="Q345">
        <f t="shared" si="124"/>
        <v>1235.8234925299344</v>
      </c>
      <c r="R345">
        <f t="shared" si="99"/>
        <v>2391.9164371547117</v>
      </c>
      <c r="S345" s="8">
        <v>7.7</v>
      </c>
      <c r="T345">
        <v>7.2439999999999998</v>
      </c>
      <c r="U345" t="s">
        <v>25</v>
      </c>
      <c r="V345" t="s">
        <v>25</v>
      </c>
      <c r="W345" t="s">
        <v>25</v>
      </c>
      <c r="X345" t="s">
        <v>25</v>
      </c>
      <c r="Y345" t="s">
        <v>25</v>
      </c>
      <c r="Z345" t="s">
        <v>25</v>
      </c>
      <c r="AA345" t="s">
        <v>25</v>
      </c>
      <c r="AB345" t="s">
        <v>25</v>
      </c>
      <c r="AC345" t="s">
        <v>25</v>
      </c>
      <c r="AD345" t="s">
        <v>25</v>
      </c>
      <c r="AE345" t="s">
        <v>25</v>
      </c>
      <c r="AF345" t="s">
        <v>25</v>
      </c>
      <c r="AG345" t="s">
        <v>25</v>
      </c>
      <c r="AH345" t="s">
        <v>25</v>
      </c>
      <c r="AI345" t="s">
        <v>25</v>
      </c>
      <c r="AJ345" t="s">
        <v>25</v>
      </c>
      <c r="AK345" t="s">
        <v>25</v>
      </c>
      <c r="AL345" t="s">
        <v>25</v>
      </c>
      <c r="AM345" t="s">
        <v>25</v>
      </c>
      <c r="AN345" t="s">
        <v>25</v>
      </c>
      <c r="AO345" t="s">
        <v>25</v>
      </c>
      <c r="AP345" t="s">
        <v>25</v>
      </c>
      <c r="AQ345" t="s">
        <v>25</v>
      </c>
      <c r="AR345" t="s">
        <v>25</v>
      </c>
      <c r="AS345" t="s">
        <v>25</v>
      </c>
      <c r="AT345" t="s">
        <v>25</v>
      </c>
      <c r="AU345" t="s">
        <v>25</v>
      </c>
      <c r="AV345" t="s">
        <v>25</v>
      </c>
      <c r="AW345" t="s">
        <v>25</v>
      </c>
      <c r="AX345" t="s">
        <v>25</v>
      </c>
      <c r="AY345" t="s">
        <v>25</v>
      </c>
      <c r="AZ345" t="s">
        <v>25</v>
      </c>
      <c r="BA345" t="s">
        <v>25</v>
      </c>
      <c r="BB345" t="s">
        <v>25</v>
      </c>
      <c r="BC345" t="s">
        <v>25</v>
      </c>
      <c r="BD345" t="s">
        <v>25</v>
      </c>
      <c r="BE345" t="s">
        <v>25</v>
      </c>
      <c r="BF345" t="s">
        <v>25</v>
      </c>
      <c r="BG345" t="s">
        <v>25</v>
      </c>
      <c r="BH345" t="s">
        <v>25</v>
      </c>
      <c r="BI345" t="s">
        <v>25</v>
      </c>
      <c r="BJ345" t="s">
        <v>25</v>
      </c>
      <c r="BK345" t="s">
        <v>25</v>
      </c>
      <c r="BL345" t="s">
        <v>25</v>
      </c>
      <c r="BM345" t="s">
        <v>25</v>
      </c>
      <c r="BN345" t="s">
        <v>25</v>
      </c>
      <c r="BO345" t="s">
        <v>25</v>
      </c>
      <c r="BP345" t="s">
        <v>25</v>
      </c>
      <c r="BQ345" t="s">
        <v>25</v>
      </c>
      <c r="BR345" t="s">
        <v>25</v>
      </c>
      <c r="BS345" t="s">
        <v>25</v>
      </c>
      <c r="BT345" t="s">
        <v>25</v>
      </c>
      <c r="BU345" t="s">
        <v>25</v>
      </c>
      <c r="BV345" t="s">
        <v>25</v>
      </c>
      <c r="BW345">
        <v>133.45538999007701</v>
      </c>
      <c r="BX345">
        <v>22.122643218453799</v>
      </c>
      <c r="BY345">
        <f>BX345/T345</f>
        <v>3.0539264520228877</v>
      </c>
      <c r="BZ345">
        <v>15.6724567414403</v>
      </c>
      <c r="CA345">
        <v>4.6464806737086004</v>
      </c>
      <c r="CB345">
        <v>0.90237531432356399</v>
      </c>
      <c r="CC345">
        <v>1.8334853842217599E-2</v>
      </c>
      <c r="CD345">
        <v>1.8665697179806099E-2</v>
      </c>
      <c r="CE345">
        <v>0.98227532920943095</v>
      </c>
      <c r="CF345">
        <v>0.48052261993608197</v>
      </c>
      <c r="CG345">
        <v>1.25686728018896</v>
      </c>
      <c r="CH345">
        <v>8.1691397983071905</v>
      </c>
      <c r="CI345">
        <v>0.89093851528094004</v>
      </c>
      <c r="CJ345">
        <v>1.3855474757908499</v>
      </c>
      <c r="CK345">
        <v>0.172205462332054</v>
      </c>
      <c r="CL345">
        <v>0.78992232927685502</v>
      </c>
      <c r="CM345">
        <v>0.32864355839619203</v>
      </c>
      <c r="CN345">
        <v>7.3958673714644693E-2</v>
      </c>
      <c r="CO345">
        <v>0.76851542311893895</v>
      </c>
      <c r="CP345">
        <v>0.333098453256788</v>
      </c>
      <c r="CQ345" t="s">
        <v>25</v>
      </c>
      <c r="CR345">
        <v>0.242703106541515</v>
      </c>
      <c r="CS345">
        <v>0.57464439776503373</v>
      </c>
      <c r="CT345">
        <v>0.80109618096045532</v>
      </c>
      <c r="CU345">
        <v>0.45728571025766468</v>
      </c>
      <c r="CV345">
        <v>0.12416700965549278</v>
      </c>
      <c r="CW345">
        <v>0.14309125335547165</v>
      </c>
      <c r="CX345">
        <v>0</v>
      </c>
      <c r="CY345">
        <v>0.21902083762846702</v>
      </c>
    </row>
    <row r="346" spans="1:103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123"/>
        <v>31.389613021723363</v>
      </c>
      <c r="O346">
        <f t="shared" si="98"/>
        <v>60.754089719464574</v>
      </c>
      <c r="P346">
        <v>362.71593617692037</v>
      </c>
      <c r="Q346">
        <f t="shared" si="124"/>
        <v>725.43187235384073</v>
      </c>
      <c r="R346">
        <f t="shared" si="99"/>
        <v>1404.0616884267884</v>
      </c>
      <c r="S346" s="8">
        <v>7.7</v>
      </c>
      <c r="T346">
        <v>7.2439999999999998</v>
      </c>
      <c r="U346" t="s">
        <v>25</v>
      </c>
      <c r="V346" t="s">
        <v>25</v>
      </c>
      <c r="W346" t="s">
        <v>25</v>
      </c>
      <c r="X346" t="s">
        <v>25</v>
      </c>
      <c r="Y346" t="s">
        <v>25</v>
      </c>
      <c r="Z346" t="s">
        <v>25</v>
      </c>
      <c r="AA346" t="s">
        <v>25</v>
      </c>
      <c r="AB346" t="s">
        <v>25</v>
      </c>
      <c r="AC346" t="s">
        <v>25</v>
      </c>
      <c r="AD346" t="s">
        <v>25</v>
      </c>
      <c r="AE346" t="s">
        <v>25</v>
      </c>
      <c r="AF346" t="s">
        <v>25</v>
      </c>
      <c r="AG346" t="s">
        <v>25</v>
      </c>
      <c r="AH346" t="s">
        <v>25</v>
      </c>
      <c r="AI346" t="s">
        <v>25</v>
      </c>
      <c r="AJ346" t="s">
        <v>25</v>
      </c>
      <c r="AK346" t="s">
        <v>25</v>
      </c>
      <c r="AL346" t="s">
        <v>25</v>
      </c>
      <c r="AM346" t="s">
        <v>25</v>
      </c>
      <c r="AN346" t="s">
        <v>25</v>
      </c>
      <c r="AO346" t="s">
        <v>25</v>
      </c>
      <c r="AP346" t="s">
        <v>25</v>
      </c>
      <c r="AQ346" t="s">
        <v>25</v>
      </c>
      <c r="AR346" t="s">
        <v>25</v>
      </c>
      <c r="AS346" t="s">
        <v>25</v>
      </c>
      <c r="AT346" t="s">
        <v>25</v>
      </c>
      <c r="AU346" t="s">
        <v>25</v>
      </c>
      <c r="AV346" t="s">
        <v>25</v>
      </c>
      <c r="AW346" t="s">
        <v>25</v>
      </c>
      <c r="AX346" t="s">
        <v>25</v>
      </c>
      <c r="AY346" t="s">
        <v>25</v>
      </c>
      <c r="AZ346" t="s">
        <v>25</v>
      </c>
      <c r="BA346" t="s">
        <v>25</v>
      </c>
      <c r="BB346" t="s">
        <v>25</v>
      </c>
      <c r="BC346" t="s">
        <v>25</v>
      </c>
      <c r="BD346" t="s">
        <v>25</v>
      </c>
      <c r="BE346" t="s">
        <v>25</v>
      </c>
      <c r="BF346" t="s">
        <v>25</v>
      </c>
      <c r="BG346" t="s">
        <v>25</v>
      </c>
      <c r="BH346" t="s">
        <v>25</v>
      </c>
      <c r="BI346" t="s">
        <v>25</v>
      </c>
      <c r="BJ346" t="s">
        <v>25</v>
      </c>
      <c r="BK346" t="s">
        <v>25</v>
      </c>
      <c r="BL346" t="s">
        <v>25</v>
      </c>
      <c r="BM346" t="s">
        <v>25</v>
      </c>
      <c r="BN346" t="s">
        <v>25</v>
      </c>
      <c r="BO346" t="s">
        <v>25</v>
      </c>
      <c r="BP346" t="s">
        <v>25</v>
      </c>
      <c r="BQ346" t="s">
        <v>25</v>
      </c>
      <c r="BR346" t="s">
        <v>25</v>
      </c>
      <c r="BS346" t="s">
        <v>25</v>
      </c>
      <c r="BT346" t="s">
        <v>25</v>
      </c>
      <c r="BU346" t="s">
        <v>25</v>
      </c>
      <c r="BV346" t="s">
        <v>25</v>
      </c>
      <c r="BW346">
        <v>133.45538999007701</v>
      </c>
      <c r="BX346">
        <v>22.122643218453799</v>
      </c>
      <c r="BY346">
        <f>BX346/T346</f>
        <v>3.0539264520228877</v>
      </c>
      <c r="BZ346">
        <v>15.6724567414403</v>
      </c>
      <c r="CA346">
        <v>4.6464806737086004</v>
      </c>
      <c r="CB346">
        <v>0.90237531432356399</v>
      </c>
      <c r="CC346">
        <v>1.8334853842217599E-2</v>
      </c>
      <c r="CD346">
        <v>1.8665697179806099E-2</v>
      </c>
      <c r="CE346">
        <v>0.98227532920943095</v>
      </c>
      <c r="CF346">
        <v>0.48052261993608197</v>
      </c>
      <c r="CG346">
        <v>1.25686728018896</v>
      </c>
      <c r="CH346">
        <v>8.1691397983071905</v>
      </c>
      <c r="CI346">
        <v>0.89093851528094004</v>
      </c>
      <c r="CJ346">
        <v>1.3855474757908499</v>
      </c>
      <c r="CK346">
        <v>0.172205462332054</v>
      </c>
      <c r="CL346">
        <v>0.78992232927685502</v>
      </c>
      <c r="CM346">
        <v>0.32864355839619203</v>
      </c>
      <c r="CN346">
        <v>7.3958673714644693E-2</v>
      </c>
      <c r="CO346">
        <v>0.76851542311893895</v>
      </c>
      <c r="CP346">
        <v>0.333098453256788</v>
      </c>
      <c r="CQ346" t="s">
        <v>25</v>
      </c>
      <c r="CR346">
        <v>0.242703106541515</v>
      </c>
      <c r="CS346">
        <v>0.57464439776503373</v>
      </c>
      <c r="CT346">
        <v>0.80109618096045532</v>
      </c>
      <c r="CU346">
        <v>0.45728571025766468</v>
      </c>
      <c r="CV346">
        <v>0.12416700965549278</v>
      </c>
      <c r="CW346">
        <v>0.14309125335547165</v>
      </c>
      <c r="CX346">
        <v>0</v>
      </c>
      <c r="CY346">
        <v>0.21902083762846702</v>
      </c>
    </row>
    <row r="347" spans="1:103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123"/>
        <v>27.51998872397137</v>
      </c>
      <c r="O347">
        <f t="shared" si="98"/>
        <v>53.264494304460712</v>
      </c>
      <c r="P347">
        <v>399.63485717671369</v>
      </c>
      <c r="Q347">
        <f t="shared" si="124"/>
        <v>119.8904571530141</v>
      </c>
      <c r="R347">
        <f t="shared" si="99"/>
        <v>232.04604610260793</v>
      </c>
      <c r="S347" s="8">
        <v>7.7</v>
      </c>
      <c r="T347">
        <v>7.2439999999999998</v>
      </c>
      <c r="U347" t="s">
        <v>25</v>
      </c>
      <c r="V347" t="s">
        <v>25</v>
      </c>
      <c r="W347" t="s">
        <v>25</v>
      </c>
      <c r="X347" t="s">
        <v>25</v>
      </c>
      <c r="Y347" t="s">
        <v>25</v>
      </c>
      <c r="Z347" t="s">
        <v>25</v>
      </c>
      <c r="AA347" t="s">
        <v>25</v>
      </c>
      <c r="AB347" t="s">
        <v>25</v>
      </c>
      <c r="AC347" t="s">
        <v>25</v>
      </c>
      <c r="AD347" t="s">
        <v>25</v>
      </c>
      <c r="AE347" t="s">
        <v>25</v>
      </c>
      <c r="AF347" t="s">
        <v>25</v>
      </c>
      <c r="AG347" t="s">
        <v>25</v>
      </c>
      <c r="AH347" t="s">
        <v>25</v>
      </c>
      <c r="AI347" t="s">
        <v>25</v>
      </c>
      <c r="AJ347" t="s">
        <v>25</v>
      </c>
      <c r="AK347" t="s">
        <v>25</v>
      </c>
      <c r="AL347" t="s">
        <v>25</v>
      </c>
      <c r="AM347" t="s">
        <v>25</v>
      </c>
      <c r="AN347" t="s">
        <v>25</v>
      </c>
      <c r="AO347" t="s">
        <v>25</v>
      </c>
      <c r="AP347" t="s">
        <v>25</v>
      </c>
      <c r="AQ347" t="s">
        <v>25</v>
      </c>
      <c r="AR347" t="s">
        <v>25</v>
      </c>
      <c r="AS347" t="s">
        <v>25</v>
      </c>
      <c r="AT347" t="s">
        <v>25</v>
      </c>
      <c r="AU347" t="s">
        <v>25</v>
      </c>
      <c r="AV347" t="s">
        <v>25</v>
      </c>
      <c r="AW347" t="s">
        <v>25</v>
      </c>
      <c r="AX347" t="s">
        <v>25</v>
      </c>
      <c r="AY347" t="s">
        <v>25</v>
      </c>
      <c r="AZ347" t="s">
        <v>25</v>
      </c>
      <c r="BA347" t="s">
        <v>25</v>
      </c>
      <c r="BB347" t="s">
        <v>25</v>
      </c>
      <c r="BC347" t="s">
        <v>25</v>
      </c>
      <c r="BD347" t="s">
        <v>25</v>
      </c>
      <c r="BE347" t="s">
        <v>25</v>
      </c>
      <c r="BF347" t="s">
        <v>25</v>
      </c>
      <c r="BG347" t="s">
        <v>25</v>
      </c>
      <c r="BH347" t="s">
        <v>25</v>
      </c>
      <c r="BI347" t="s">
        <v>25</v>
      </c>
      <c r="BJ347" t="s">
        <v>25</v>
      </c>
      <c r="BK347" t="s">
        <v>25</v>
      </c>
      <c r="BL347" t="s">
        <v>25</v>
      </c>
      <c r="BM347" t="s">
        <v>25</v>
      </c>
      <c r="BN347" t="s">
        <v>25</v>
      </c>
      <c r="BO347" t="s">
        <v>25</v>
      </c>
      <c r="BP347" t="s">
        <v>25</v>
      </c>
      <c r="BQ347" t="s">
        <v>25</v>
      </c>
      <c r="BR347" t="s">
        <v>25</v>
      </c>
      <c r="BS347" t="s">
        <v>25</v>
      </c>
      <c r="BT347" t="s">
        <v>25</v>
      </c>
      <c r="BU347" t="s">
        <v>25</v>
      </c>
      <c r="BV347" t="s">
        <v>25</v>
      </c>
      <c r="BW347">
        <v>133.45538999007701</v>
      </c>
      <c r="BX347">
        <v>22.122643218453799</v>
      </c>
      <c r="BY347">
        <f>BX347/T347</f>
        <v>3.0539264520228877</v>
      </c>
      <c r="BZ347">
        <v>15.6724567414403</v>
      </c>
      <c r="CA347">
        <v>4.6464806737086004</v>
      </c>
      <c r="CB347">
        <v>0.90237531432356399</v>
      </c>
      <c r="CC347">
        <v>1.8334853842217599E-2</v>
      </c>
      <c r="CD347">
        <v>1.8665697179806099E-2</v>
      </c>
      <c r="CE347">
        <v>0.98227532920943095</v>
      </c>
      <c r="CF347">
        <v>0.48052261993608197</v>
      </c>
      <c r="CG347">
        <v>1.25686728018896</v>
      </c>
      <c r="CH347">
        <v>8.1691397983071905</v>
      </c>
      <c r="CI347">
        <v>0.89093851528094004</v>
      </c>
      <c r="CJ347">
        <v>1.3855474757908499</v>
      </c>
      <c r="CK347">
        <v>0.172205462332054</v>
      </c>
      <c r="CL347">
        <v>0.78992232927685502</v>
      </c>
      <c r="CM347">
        <v>0.32864355839619203</v>
      </c>
      <c r="CN347">
        <v>7.3958673714644693E-2</v>
      </c>
      <c r="CO347">
        <v>0.76851542311893895</v>
      </c>
      <c r="CP347">
        <v>0.333098453256788</v>
      </c>
      <c r="CQ347" t="s">
        <v>25</v>
      </c>
      <c r="CR347">
        <v>0.242703106541515</v>
      </c>
      <c r="CS347">
        <v>0.57464439776503373</v>
      </c>
      <c r="CT347">
        <v>0.80109618096045532</v>
      </c>
      <c r="CU347">
        <v>0.45728571025766468</v>
      </c>
      <c r="CV347">
        <v>0.12416700965549278</v>
      </c>
      <c r="CW347">
        <v>0.14309125335547165</v>
      </c>
      <c r="CX347">
        <v>0</v>
      </c>
      <c r="CY347">
        <v>0.21902083762846702</v>
      </c>
    </row>
    <row r="348" spans="1:103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123"/>
        <v>36.994460830255065</v>
      </c>
      <c r="O348">
        <f t="shared" si="98"/>
        <v>76.540263786734613</v>
      </c>
      <c r="P348">
        <v>165.8150241780227</v>
      </c>
      <c r="Q348">
        <f t="shared" si="124"/>
        <v>66.326009671209079</v>
      </c>
      <c r="R348">
        <f t="shared" si="99"/>
        <v>137.22622690594983</v>
      </c>
      <c r="S348" s="8">
        <v>7.7</v>
      </c>
      <c r="T348">
        <v>7.2439999999999998</v>
      </c>
      <c r="U348" t="s">
        <v>25</v>
      </c>
      <c r="V348" t="s">
        <v>25</v>
      </c>
      <c r="W348" t="s">
        <v>25</v>
      </c>
      <c r="X348" t="s">
        <v>25</v>
      </c>
      <c r="Y348" t="s">
        <v>25</v>
      </c>
      <c r="Z348" t="s">
        <v>25</v>
      </c>
      <c r="AA348" t="s">
        <v>25</v>
      </c>
      <c r="AB348" t="s">
        <v>25</v>
      </c>
      <c r="AC348" t="s">
        <v>25</v>
      </c>
      <c r="AD348" t="s">
        <v>25</v>
      </c>
      <c r="AE348" t="s">
        <v>25</v>
      </c>
      <c r="AF348" t="s">
        <v>25</v>
      </c>
      <c r="AG348" t="s">
        <v>25</v>
      </c>
      <c r="AH348" t="s">
        <v>25</v>
      </c>
      <c r="AI348" t="s">
        <v>25</v>
      </c>
      <c r="AJ348" t="s">
        <v>25</v>
      </c>
      <c r="AK348" t="s">
        <v>25</v>
      </c>
      <c r="AL348" t="s">
        <v>25</v>
      </c>
      <c r="AM348" t="s">
        <v>25</v>
      </c>
      <c r="AN348" t="s">
        <v>25</v>
      </c>
      <c r="AO348" t="s">
        <v>25</v>
      </c>
      <c r="AP348" t="s">
        <v>25</v>
      </c>
      <c r="AQ348" t="s">
        <v>25</v>
      </c>
      <c r="AR348" t="s">
        <v>25</v>
      </c>
      <c r="AS348" t="s">
        <v>25</v>
      </c>
      <c r="AT348" t="s">
        <v>25</v>
      </c>
      <c r="AU348" t="s">
        <v>25</v>
      </c>
      <c r="AV348" t="s">
        <v>25</v>
      </c>
      <c r="AW348" t="s">
        <v>25</v>
      </c>
      <c r="AX348" t="s">
        <v>25</v>
      </c>
      <c r="AY348" t="s">
        <v>25</v>
      </c>
      <c r="AZ348" t="s">
        <v>25</v>
      </c>
      <c r="BA348" t="s">
        <v>25</v>
      </c>
      <c r="BB348" t="s">
        <v>25</v>
      </c>
      <c r="BC348" t="s">
        <v>25</v>
      </c>
      <c r="BD348" t="s">
        <v>25</v>
      </c>
      <c r="BE348" t="s">
        <v>25</v>
      </c>
      <c r="BF348" t="s">
        <v>25</v>
      </c>
      <c r="BG348" t="s">
        <v>25</v>
      </c>
      <c r="BH348" t="s">
        <v>25</v>
      </c>
      <c r="BI348" t="s">
        <v>25</v>
      </c>
      <c r="BJ348" t="s">
        <v>25</v>
      </c>
      <c r="BK348" t="s">
        <v>25</v>
      </c>
      <c r="BL348" t="s">
        <v>25</v>
      </c>
      <c r="BM348" t="s">
        <v>25</v>
      </c>
      <c r="BN348" t="s">
        <v>25</v>
      </c>
      <c r="BO348" t="s">
        <v>25</v>
      </c>
      <c r="BP348" t="s">
        <v>25</v>
      </c>
      <c r="BQ348" t="s">
        <v>25</v>
      </c>
      <c r="BR348" t="s">
        <v>25</v>
      </c>
      <c r="BS348" t="s">
        <v>25</v>
      </c>
      <c r="BT348" t="s">
        <v>25</v>
      </c>
      <c r="BU348" t="s">
        <v>25</v>
      </c>
      <c r="BV348" t="s">
        <v>25</v>
      </c>
      <c r="BW348">
        <v>133.45538999007701</v>
      </c>
      <c r="BX348">
        <v>22.122643218453799</v>
      </c>
      <c r="BY348">
        <f>BX348/T348</f>
        <v>3.0539264520228877</v>
      </c>
      <c r="BZ348">
        <v>15.6724567414403</v>
      </c>
      <c r="CA348">
        <v>4.6464806737086004</v>
      </c>
      <c r="CB348">
        <v>0.90237531432356399</v>
      </c>
      <c r="CC348">
        <v>1.8334853842217599E-2</v>
      </c>
      <c r="CD348">
        <v>1.8665697179806099E-2</v>
      </c>
      <c r="CE348">
        <v>0.98227532920943095</v>
      </c>
      <c r="CF348">
        <v>0.48052261993608197</v>
      </c>
      <c r="CG348">
        <v>1.25686728018896</v>
      </c>
      <c r="CH348">
        <v>8.1691397983071905</v>
      </c>
      <c r="CI348">
        <v>0.89093851528094004</v>
      </c>
      <c r="CJ348">
        <v>1.3855474757908499</v>
      </c>
      <c r="CK348">
        <v>0.172205462332054</v>
      </c>
      <c r="CL348">
        <v>0.78992232927685502</v>
      </c>
      <c r="CM348">
        <v>0.32864355839619203</v>
      </c>
      <c r="CN348">
        <v>7.3958673714644693E-2</v>
      </c>
      <c r="CO348">
        <v>0.76851542311893895</v>
      </c>
      <c r="CP348">
        <v>0.333098453256788</v>
      </c>
      <c r="CQ348" t="s">
        <v>25</v>
      </c>
      <c r="CR348">
        <v>0.242703106541515</v>
      </c>
      <c r="CS348">
        <v>0.57464439776503373</v>
      </c>
      <c r="CT348">
        <v>0.80109618096045532</v>
      </c>
      <c r="CU348">
        <v>0.45728571025766468</v>
      </c>
      <c r="CV348">
        <v>0.12416700965549278</v>
      </c>
      <c r="CW348">
        <v>0.14309125335547165</v>
      </c>
      <c r="CX348">
        <v>0</v>
      </c>
      <c r="CY348">
        <v>0.21902083762846702</v>
      </c>
    </row>
    <row r="349" spans="1:103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123"/>
        <v>35.703087430888793</v>
      </c>
      <c r="O349">
        <f t="shared" si="98"/>
        <v>73.868456753563009</v>
      </c>
      <c r="P349">
        <v>165.81502417802275</v>
      </c>
      <c r="Q349">
        <f t="shared" si="124"/>
        <v>82.907512089011377</v>
      </c>
      <c r="R349">
        <f t="shared" si="99"/>
        <v>171.53278363243734</v>
      </c>
      <c r="S349" s="8">
        <v>7.7</v>
      </c>
      <c r="T349">
        <v>7.2439999999999998</v>
      </c>
      <c r="U349" t="s">
        <v>25</v>
      </c>
      <c r="V349" t="s">
        <v>25</v>
      </c>
      <c r="W349" t="s">
        <v>25</v>
      </c>
      <c r="X349" t="s">
        <v>25</v>
      </c>
      <c r="Y349" t="s">
        <v>25</v>
      </c>
      <c r="Z349" t="s">
        <v>25</v>
      </c>
      <c r="AA349" t="s">
        <v>25</v>
      </c>
      <c r="AB349" t="s">
        <v>25</v>
      </c>
      <c r="AC349" t="s">
        <v>25</v>
      </c>
      <c r="AD349" t="s">
        <v>25</v>
      </c>
      <c r="AE349" t="s">
        <v>25</v>
      </c>
      <c r="AF349" t="s">
        <v>25</v>
      </c>
      <c r="AG349" t="s">
        <v>25</v>
      </c>
      <c r="AH349" t="s">
        <v>25</v>
      </c>
      <c r="AI349" t="s">
        <v>25</v>
      </c>
      <c r="AJ349" t="s">
        <v>25</v>
      </c>
      <c r="AK349" t="s">
        <v>25</v>
      </c>
      <c r="AL349" t="s">
        <v>25</v>
      </c>
      <c r="AM349" t="s">
        <v>25</v>
      </c>
      <c r="AN349" t="s">
        <v>25</v>
      </c>
      <c r="AO349" t="s">
        <v>25</v>
      </c>
      <c r="AP349" t="s">
        <v>25</v>
      </c>
      <c r="AQ349" t="s">
        <v>25</v>
      </c>
      <c r="AR349" t="s">
        <v>25</v>
      </c>
      <c r="AS349" t="s">
        <v>25</v>
      </c>
      <c r="AT349" t="s">
        <v>25</v>
      </c>
      <c r="AU349" t="s">
        <v>25</v>
      </c>
      <c r="AV349" t="s">
        <v>25</v>
      </c>
      <c r="AW349" t="s">
        <v>25</v>
      </c>
      <c r="AX349" t="s">
        <v>25</v>
      </c>
      <c r="AY349" t="s">
        <v>25</v>
      </c>
      <c r="AZ349" t="s">
        <v>25</v>
      </c>
      <c r="BA349" t="s">
        <v>25</v>
      </c>
      <c r="BB349" t="s">
        <v>25</v>
      </c>
      <c r="BC349" t="s">
        <v>25</v>
      </c>
      <c r="BD349" t="s">
        <v>25</v>
      </c>
      <c r="BE349" t="s">
        <v>25</v>
      </c>
      <c r="BF349" t="s">
        <v>25</v>
      </c>
      <c r="BG349" t="s">
        <v>25</v>
      </c>
      <c r="BH349" t="s">
        <v>25</v>
      </c>
      <c r="BI349" t="s">
        <v>25</v>
      </c>
      <c r="BJ349" t="s">
        <v>25</v>
      </c>
      <c r="BK349" t="s">
        <v>25</v>
      </c>
      <c r="BL349" t="s">
        <v>25</v>
      </c>
      <c r="BM349" t="s">
        <v>25</v>
      </c>
      <c r="BN349" t="s">
        <v>25</v>
      </c>
      <c r="BO349" t="s">
        <v>25</v>
      </c>
      <c r="BP349" t="s">
        <v>25</v>
      </c>
      <c r="BQ349" t="s">
        <v>25</v>
      </c>
      <c r="BR349" t="s">
        <v>25</v>
      </c>
      <c r="BS349" t="s">
        <v>25</v>
      </c>
      <c r="BT349" t="s">
        <v>25</v>
      </c>
      <c r="BU349" t="s">
        <v>25</v>
      </c>
      <c r="BV349" t="s">
        <v>25</v>
      </c>
      <c r="BW349">
        <v>133.45538999007701</v>
      </c>
      <c r="BX349">
        <v>22.122643218453799</v>
      </c>
      <c r="BY349">
        <f>BX349/T349</f>
        <v>3.0539264520228877</v>
      </c>
      <c r="BZ349">
        <v>15.6724567414403</v>
      </c>
      <c r="CA349">
        <v>4.6464806737086004</v>
      </c>
      <c r="CB349">
        <v>0.90237531432356399</v>
      </c>
      <c r="CC349">
        <v>1.8334853842217599E-2</v>
      </c>
      <c r="CD349">
        <v>1.8665697179806099E-2</v>
      </c>
      <c r="CE349">
        <v>0.98227532920943095</v>
      </c>
      <c r="CF349">
        <v>0.48052261993608197</v>
      </c>
      <c r="CG349">
        <v>1.25686728018896</v>
      </c>
      <c r="CH349">
        <v>8.1691397983071905</v>
      </c>
      <c r="CI349">
        <v>0.89093851528094004</v>
      </c>
      <c r="CJ349">
        <v>1.3855474757908499</v>
      </c>
      <c r="CK349">
        <v>0.172205462332054</v>
      </c>
      <c r="CL349">
        <v>0.78992232927685502</v>
      </c>
      <c r="CM349">
        <v>0.32864355839619203</v>
      </c>
      <c r="CN349">
        <v>7.3958673714644693E-2</v>
      </c>
      <c r="CO349">
        <v>0.76851542311893895</v>
      </c>
      <c r="CP349">
        <v>0.333098453256788</v>
      </c>
      <c r="CQ349" t="s">
        <v>25</v>
      </c>
      <c r="CR349">
        <v>0.242703106541515</v>
      </c>
      <c r="CS349">
        <v>0.57464439776503373</v>
      </c>
      <c r="CT349">
        <v>0.80109618096045532</v>
      </c>
      <c r="CU349">
        <v>0.45728571025766468</v>
      </c>
      <c r="CV349">
        <v>0.12416700965549278</v>
      </c>
      <c r="CW349">
        <v>0.14309125335547165</v>
      </c>
      <c r="CX349">
        <v>0</v>
      </c>
      <c r="CY349">
        <v>0.21902083762846702</v>
      </c>
    </row>
    <row r="350" spans="1:103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123"/>
        <v>10.192775515490112</v>
      </c>
      <c r="O350">
        <f t="shared" si="98"/>
        <v>21.088501066531265</v>
      </c>
      <c r="P350">
        <v>116.58979617829833</v>
      </c>
      <c r="Q350">
        <f t="shared" si="124"/>
        <v>46.635918471319336</v>
      </c>
      <c r="R350">
        <f t="shared" si="99"/>
        <v>96.488107182040011</v>
      </c>
      <c r="S350" s="8">
        <v>7.7</v>
      </c>
      <c r="T350">
        <v>7.2439999999999998</v>
      </c>
      <c r="U350" t="s">
        <v>25</v>
      </c>
      <c r="V350" t="s">
        <v>25</v>
      </c>
      <c r="W350" t="s">
        <v>25</v>
      </c>
      <c r="X350" t="s">
        <v>25</v>
      </c>
      <c r="Y350" t="s">
        <v>25</v>
      </c>
      <c r="Z350" t="s">
        <v>25</v>
      </c>
      <c r="AA350" t="s">
        <v>25</v>
      </c>
      <c r="AB350" t="s">
        <v>25</v>
      </c>
      <c r="AC350" t="s">
        <v>25</v>
      </c>
      <c r="AD350" t="s">
        <v>25</v>
      </c>
      <c r="AE350" t="s">
        <v>25</v>
      </c>
      <c r="AF350" t="s">
        <v>25</v>
      </c>
      <c r="AG350" t="s">
        <v>25</v>
      </c>
      <c r="AH350" t="s">
        <v>25</v>
      </c>
      <c r="AI350" t="s">
        <v>25</v>
      </c>
      <c r="AJ350" t="s">
        <v>25</v>
      </c>
      <c r="AK350" t="s">
        <v>25</v>
      </c>
      <c r="AL350" t="s">
        <v>25</v>
      </c>
      <c r="AM350" t="s">
        <v>25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 t="s">
        <v>25</v>
      </c>
      <c r="AU350" t="s">
        <v>25</v>
      </c>
      <c r="AV350" t="s">
        <v>25</v>
      </c>
      <c r="AW350" t="s">
        <v>25</v>
      </c>
      <c r="AX350" t="s">
        <v>25</v>
      </c>
      <c r="AY350" t="s">
        <v>25</v>
      </c>
      <c r="AZ350" t="s">
        <v>25</v>
      </c>
      <c r="BA350" t="s">
        <v>25</v>
      </c>
      <c r="BB350" t="s">
        <v>25</v>
      </c>
      <c r="BC350" t="s">
        <v>25</v>
      </c>
      <c r="BD350" t="s">
        <v>25</v>
      </c>
      <c r="BE350" t="s">
        <v>25</v>
      </c>
      <c r="BF350" t="s">
        <v>25</v>
      </c>
      <c r="BG350" t="s">
        <v>25</v>
      </c>
      <c r="BH350" t="s">
        <v>25</v>
      </c>
      <c r="BI350" t="s">
        <v>25</v>
      </c>
      <c r="BJ350" t="s">
        <v>25</v>
      </c>
      <c r="BK350" t="s">
        <v>25</v>
      </c>
      <c r="BL350" t="s">
        <v>25</v>
      </c>
      <c r="BM350" t="s">
        <v>25</v>
      </c>
      <c r="BN350" t="s">
        <v>25</v>
      </c>
      <c r="BO350" t="s">
        <v>25</v>
      </c>
      <c r="BP350" t="s">
        <v>25</v>
      </c>
      <c r="BQ350" t="s">
        <v>25</v>
      </c>
      <c r="BR350" t="s">
        <v>25</v>
      </c>
      <c r="BS350" t="s">
        <v>25</v>
      </c>
      <c r="BT350" t="s">
        <v>25</v>
      </c>
      <c r="BU350" t="s">
        <v>25</v>
      </c>
      <c r="BV350" t="s">
        <v>25</v>
      </c>
      <c r="BW350">
        <v>133.45538999007701</v>
      </c>
      <c r="BX350">
        <v>22.122643218453799</v>
      </c>
      <c r="BY350">
        <f>BX350/T350</f>
        <v>3.0539264520228877</v>
      </c>
      <c r="BZ350">
        <v>15.6724567414403</v>
      </c>
      <c r="CA350">
        <v>4.6464806737086004</v>
      </c>
      <c r="CB350">
        <v>0.90237531432356399</v>
      </c>
      <c r="CC350">
        <v>1.8334853842217599E-2</v>
      </c>
      <c r="CD350">
        <v>1.8665697179806099E-2</v>
      </c>
      <c r="CE350">
        <v>0.98227532920943095</v>
      </c>
      <c r="CF350">
        <v>0.48052261993608197</v>
      </c>
      <c r="CG350">
        <v>1.25686728018896</v>
      </c>
      <c r="CH350">
        <v>8.1691397983071905</v>
      </c>
      <c r="CI350">
        <v>0.89093851528094004</v>
      </c>
      <c r="CJ350">
        <v>1.3855474757908499</v>
      </c>
      <c r="CK350">
        <v>0.172205462332054</v>
      </c>
      <c r="CL350">
        <v>0.78992232927685502</v>
      </c>
      <c r="CM350">
        <v>0.32864355839619203</v>
      </c>
      <c r="CN350">
        <v>7.3958673714644693E-2</v>
      </c>
      <c r="CO350">
        <v>0.76851542311893895</v>
      </c>
      <c r="CP350">
        <v>0.333098453256788</v>
      </c>
      <c r="CQ350" t="s">
        <v>25</v>
      </c>
      <c r="CR350">
        <v>0.242703106541515</v>
      </c>
      <c r="CS350">
        <v>0.57464439776503373</v>
      </c>
      <c r="CT350">
        <v>0.80109618096045532</v>
      </c>
      <c r="CU350">
        <v>0.45728571025766468</v>
      </c>
      <c r="CV350">
        <v>0.12416700965549278</v>
      </c>
      <c r="CW350">
        <v>0.14309125335547165</v>
      </c>
      <c r="CX350">
        <v>0</v>
      </c>
      <c r="CY350">
        <v>0.21902083762846702</v>
      </c>
    </row>
    <row r="351" spans="1:103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123"/>
        <v>13.204200831755839</v>
      </c>
      <c r="O351">
        <f t="shared" si="98"/>
        <v>27.31903620363277</v>
      </c>
      <c r="P351">
        <v>128.89610317822942</v>
      </c>
      <c r="Q351">
        <f t="shared" si="124"/>
        <v>51.55844127129177</v>
      </c>
      <c r="R351">
        <f t="shared" si="99"/>
        <v>106.67263711301746</v>
      </c>
      <c r="S351" s="8">
        <v>7.7</v>
      </c>
      <c r="T351">
        <v>7.2439999999999998</v>
      </c>
      <c r="U351" t="s">
        <v>25</v>
      </c>
      <c r="V351" t="s">
        <v>25</v>
      </c>
      <c r="W351" t="s">
        <v>25</v>
      </c>
      <c r="X351" t="s">
        <v>25</v>
      </c>
      <c r="Y351" t="s">
        <v>25</v>
      </c>
      <c r="Z351" t="s">
        <v>25</v>
      </c>
      <c r="AA351" t="s">
        <v>25</v>
      </c>
      <c r="AB351" t="s">
        <v>25</v>
      </c>
      <c r="AC351" t="s">
        <v>25</v>
      </c>
      <c r="AD351" t="s">
        <v>25</v>
      </c>
      <c r="AE351" t="s">
        <v>25</v>
      </c>
      <c r="AF351" t="s">
        <v>25</v>
      </c>
      <c r="AG351" t="s">
        <v>25</v>
      </c>
      <c r="AH351" t="s">
        <v>25</v>
      </c>
      <c r="AI351" t="s">
        <v>25</v>
      </c>
      <c r="AJ351" t="s">
        <v>25</v>
      </c>
      <c r="AK351" t="s">
        <v>25</v>
      </c>
      <c r="AL351" t="s">
        <v>25</v>
      </c>
      <c r="AM351" t="s">
        <v>25</v>
      </c>
      <c r="AN351" t="s">
        <v>25</v>
      </c>
      <c r="AO351" t="s">
        <v>25</v>
      </c>
      <c r="AP351" t="s">
        <v>25</v>
      </c>
      <c r="AQ351" t="s">
        <v>25</v>
      </c>
      <c r="AR351" t="s">
        <v>25</v>
      </c>
      <c r="AS351" t="s">
        <v>25</v>
      </c>
      <c r="AT351" t="s">
        <v>25</v>
      </c>
      <c r="AU351" t="s">
        <v>25</v>
      </c>
      <c r="AV351" t="s">
        <v>25</v>
      </c>
      <c r="AW351" t="s">
        <v>25</v>
      </c>
      <c r="AX351" t="s">
        <v>25</v>
      </c>
      <c r="AY351" t="s">
        <v>25</v>
      </c>
      <c r="AZ351" t="s">
        <v>25</v>
      </c>
      <c r="BA351" t="s">
        <v>25</v>
      </c>
      <c r="BB351" t="s">
        <v>25</v>
      </c>
      <c r="BC351" t="s">
        <v>25</v>
      </c>
      <c r="BD351" t="s">
        <v>25</v>
      </c>
      <c r="BE351" t="s">
        <v>25</v>
      </c>
      <c r="BF351" t="s">
        <v>25</v>
      </c>
      <c r="BG351" t="s">
        <v>25</v>
      </c>
      <c r="BH351" t="s">
        <v>25</v>
      </c>
      <c r="BI351" t="s">
        <v>25</v>
      </c>
      <c r="BJ351" t="s">
        <v>25</v>
      </c>
      <c r="BK351" t="s">
        <v>25</v>
      </c>
      <c r="BL351" t="s">
        <v>25</v>
      </c>
      <c r="BM351" t="s">
        <v>25</v>
      </c>
      <c r="BN351" t="s">
        <v>25</v>
      </c>
      <c r="BO351" t="s">
        <v>25</v>
      </c>
      <c r="BP351" t="s">
        <v>25</v>
      </c>
      <c r="BQ351" t="s">
        <v>25</v>
      </c>
      <c r="BR351" t="s">
        <v>25</v>
      </c>
      <c r="BS351" t="s">
        <v>25</v>
      </c>
      <c r="BT351" t="s">
        <v>25</v>
      </c>
      <c r="BU351" t="s">
        <v>25</v>
      </c>
      <c r="BV351" t="s">
        <v>25</v>
      </c>
      <c r="BW351">
        <v>133.45538999007701</v>
      </c>
      <c r="BX351">
        <v>22.122643218453799</v>
      </c>
      <c r="BY351">
        <f>BX351/T351</f>
        <v>3.0539264520228877</v>
      </c>
      <c r="BZ351">
        <v>15.6724567414403</v>
      </c>
      <c r="CA351">
        <v>4.6464806737086004</v>
      </c>
      <c r="CB351">
        <v>0.90237531432356399</v>
      </c>
      <c r="CC351">
        <v>1.8334853842217599E-2</v>
      </c>
      <c r="CD351">
        <v>1.8665697179806099E-2</v>
      </c>
      <c r="CE351">
        <v>0.98227532920943095</v>
      </c>
      <c r="CF351">
        <v>0.48052261993608197</v>
      </c>
      <c r="CG351">
        <v>1.25686728018896</v>
      </c>
      <c r="CH351">
        <v>8.1691397983071905</v>
      </c>
      <c r="CI351">
        <v>0.89093851528094004</v>
      </c>
      <c r="CJ351">
        <v>1.3855474757908499</v>
      </c>
      <c r="CK351">
        <v>0.172205462332054</v>
      </c>
      <c r="CL351">
        <v>0.78992232927685502</v>
      </c>
      <c r="CM351">
        <v>0.32864355839619203</v>
      </c>
      <c r="CN351">
        <v>7.3958673714644693E-2</v>
      </c>
      <c r="CO351">
        <v>0.76851542311893895</v>
      </c>
      <c r="CP351">
        <v>0.333098453256788</v>
      </c>
      <c r="CQ351" t="s">
        <v>25</v>
      </c>
      <c r="CR351">
        <v>0.242703106541515</v>
      </c>
      <c r="CS351">
        <v>0.57464439776503373</v>
      </c>
      <c r="CT351">
        <v>0.80109618096045532</v>
      </c>
      <c r="CU351">
        <v>0.45728571025766468</v>
      </c>
      <c r="CV351">
        <v>0.12416700965549278</v>
      </c>
      <c r="CW351">
        <v>0.14309125335547165</v>
      </c>
      <c r="CX351">
        <v>0</v>
      </c>
      <c r="CY351">
        <v>0.21902083762846702</v>
      </c>
    </row>
    <row r="352" spans="1:103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123"/>
        <v>4.1699248829586653</v>
      </c>
      <c r="O352">
        <f t="shared" si="98"/>
        <v>8.6274307923282727</v>
      </c>
      <c r="P352">
        <v>264.26548017747155</v>
      </c>
      <c r="Q352">
        <f t="shared" si="124"/>
        <v>105.70619207098862</v>
      </c>
      <c r="R352">
        <f t="shared" si="99"/>
        <v>218.70246635376955</v>
      </c>
      <c r="S352" s="8">
        <v>7.7</v>
      </c>
      <c r="T352">
        <v>7.2439999999999998</v>
      </c>
      <c r="U352" t="s">
        <v>25</v>
      </c>
      <c r="V352" t="s">
        <v>25</v>
      </c>
      <c r="W352" t="s">
        <v>25</v>
      </c>
      <c r="X352" t="s">
        <v>25</v>
      </c>
      <c r="Y352" t="s">
        <v>25</v>
      </c>
      <c r="Z352" t="s">
        <v>25</v>
      </c>
      <c r="AA352" t="s">
        <v>25</v>
      </c>
      <c r="AB352" t="s">
        <v>25</v>
      </c>
      <c r="AC352" t="s">
        <v>25</v>
      </c>
      <c r="AD352" t="s">
        <v>25</v>
      </c>
      <c r="AE352" t="s">
        <v>25</v>
      </c>
      <c r="AF352" t="s">
        <v>25</v>
      </c>
      <c r="AG352" t="s">
        <v>25</v>
      </c>
      <c r="AH352" t="s">
        <v>25</v>
      </c>
      <c r="AI352" t="s">
        <v>25</v>
      </c>
      <c r="AJ352" t="s">
        <v>25</v>
      </c>
      <c r="AK352" t="s">
        <v>25</v>
      </c>
      <c r="AL352" t="s">
        <v>25</v>
      </c>
      <c r="AM352" t="s">
        <v>25</v>
      </c>
      <c r="AN352" t="s">
        <v>25</v>
      </c>
      <c r="AO352" t="s">
        <v>25</v>
      </c>
      <c r="AP352" t="s">
        <v>25</v>
      </c>
      <c r="AQ352" t="s">
        <v>25</v>
      </c>
      <c r="AR352" t="s">
        <v>25</v>
      </c>
      <c r="AS352" t="s">
        <v>25</v>
      </c>
      <c r="AT352" t="s">
        <v>25</v>
      </c>
      <c r="AU352" t="s">
        <v>25</v>
      </c>
      <c r="AV352" t="s">
        <v>25</v>
      </c>
      <c r="AW352" t="s">
        <v>25</v>
      </c>
      <c r="AX352" t="s">
        <v>25</v>
      </c>
      <c r="AY352" t="s">
        <v>25</v>
      </c>
      <c r="AZ352" t="s">
        <v>25</v>
      </c>
      <c r="BA352" t="s">
        <v>25</v>
      </c>
      <c r="BB352" t="s">
        <v>25</v>
      </c>
      <c r="BC352" t="s">
        <v>25</v>
      </c>
      <c r="BD352" t="s">
        <v>25</v>
      </c>
      <c r="BE352" t="s">
        <v>25</v>
      </c>
      <c r="BF352" t="s">
        <v>25</v>
      </c>
      <c r="BG352" t="s">
        <v>25</v>
      </c>
      <c r="BH352" t="s">
        <v>25</v>
      </c>
      <c r="BI352" t="s">
        <v>25</v>
      </c>
      <c r="BJ352" t="s">
        <v>25</v>
      </c>
      <c r="BK352" t="s">
        <v>25</v>
      </c>
      <c r="BL352" t="s">
        <v>25</v>
      </c>
      <c r="BM352" t="s">
        <v>25</v>
      </c>
      <c r="BN352" t="s">
        <v>25</v>
      </c>
      <c r="BO352" t="s">
        <v>25</v>
      </c>
      <c r="BP352" t="s">
        <v>25</v>
      </c>
      <c r="BQ352" t="s">
        <v>25</v>
      </c>
      <c r="BR352" t="s">
        <v>25</v>
      </c>
      <c r="BS352" t="s">
        <v>25</v>
      </c>
      <c r="BT352" t="s">
        <v>25</v>
      </c>
      <c r="BU352" t="s">
        <v>25</v>
      </c>
      <c r="BV352" t="s">
        <v>25</v>
      </c>
      <c r="BW352">
        <v>133.45538999007701</v>
      </c>
      <c r="BX352">
        <v>22.122643218453799</v>
      </c>
      <c r="BY352">
        <f>BX352/T352</f>
        <v>3.0539264520228877</v>
      </c>
      <c r="BZ352">
        <v>15.6724567414403</v>
      </c>
      <c r="CA352">
        <v>4.6464806737086004</v>
      </c>
      <c r="CB352">
        <v>0.90237531432356399</v>
      </c>
      <c r="CC352">
        <v>1.8334853842217599E-2</v>
      </c>
      <c r="CD352">
        <v>1.8665697179806099E-2</v>
      </c>
      <c r="CE352">
        <v>0.98227532920943095</v>
      </c>
      <c r="CF352">
        <v>0.48052261993608197</v>
      </c>
      <c r="CG352">
        <v>1.25686728018896</v>
      </c>
      <c r="CH352">
        <v>8.1691397983071905</v>
      </c>
      <c r="CI352">
        <v>0.89093851528094004</v>
      </c>
      <c r="CJ352">
        <v>1.3855474757908499</v>
      </c>
      <c r="CK352">
        <v>0.172205462332054</v>
      </c>
      <c r="CL352">
        <v>0.78992232927685502</v>
      </c>
      <c r="CM352">
        <v>0.32864355839619203</v>
      </c>
      <c r="CN352">
        <v>7.3958673714644693E-2</v>
      </c>
      <c r="CO352">
        <v>0.76851542311893895</v>
      </c>
      <c r="CP352">
        <v>0.333098453256788</v>
      </c>
      <c r="CQ352" t="s">
        <v>25</v>
      </c>
      <c r="CR352">
        <v>0.242703106541515</v>
      </c>
      <c r="CS352">
        <v>0.57464439776503373</v>
      </c>
      <c r="CT352">
        <v>0.80109618096045532</v>
      </c>
      <c r="CU352">
        <v>0.45728571025766468</v>
      </c>
      <c r="CV352">
        <v>0.12416700965549278</v>
      </c>
      <c r="CW352">
        <v>0.14309125335547165</v>
      </c>
      <c r="CX352">
        <v>0</v>
      </c>
      <c r="CY352">
        <v>0.21902083762846702</v>
      </c>
    </row>
    <row r="353" spans="1:103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123"/>
        <v>7.4187247378976542</v>
      </c>
      <c r="O353">
        <f t="shared" si="98"/>
        <v>15.349085664615835</v>
      </c>
      <c r="P353">
        <v>153.50871717809164</v>
      </c>
      <c r="Q353">
        <f t="shared" si="124"/>
        <v>46.052615153427489</v>
      </c>
      <c r="R353">
        <f t="shared" si="99"/>
        <v>95.281272731229294</v>
      </c>
      <c r="S353" s="8">
        <v>7.7</v>
      </c>
      <c r="T353">
        <v>7.2439999999999998</v>
      </c>
      <c r="U353" t="s">
        <v>25</v>
      </c>
      <c r="V353" t="s">
        <v>25</v>
      </c>
      <c r="W353" t="s">
        <v>25</v>
      </c>
      <c r="X353" t="s">
        <v>25</v>
      </c>
      <c r="Y353" t="s">
        <v>25</v>
      </c>
      <c r="Z353" t="s">
        <v>25</v>
      </c>
      <c r="AA353" t="s">
        <v>25</v>
      </c>
      <c r="AB353" t="s">
        <v>25</v>
      </c>
      <c r="AC353" t="s">
        <v>25</v>
      </c>
      <c r="AD353" t="s">
        <v>25</v>
      </c>
      <c r="AE353" t="s">
        <v>25</v>
      </c>
      <c r="AF353" t="s">
        <v>25</v>
      </c>
      <c r="AG353" t="s">
        <v>25</v>
      </c>
      <c r="AH353" t="s">
        <v>25</v>
      </c>
      <c r="AI353" t="s">
        <v>25</v>
      </c>
      <c r="AJ353" t="s">
        <v>25</v>
      </c>
      <c r="AK353" t="s">
        <v>25</v>
      </c>
      <c r="AL353" t="s">
        <v>25</v>
      </c>
      <c r="AM353" t="s">
        <v>25</v>
      </c>
      <c r="AN353" t="s">
        <v>25</v>
      </c>
      <c r="AO353" t="s">
        <v>25</v>
      </c>
      <c r="AP353" t="s">
        <v>25</v>
      </c>
      <c r="AQ353" t="s">
        <v>25</v>
      </c>
      <c r="AR353" t="s">
        <v>25</v>
      </c>
      <c r="AS353" t="s">
        <v>25</v>
      </c>
      <c r="AT353" t="s">
        <v>25</v>
      </c>
      <c r="AU353" t="s">
        <v>25</v>
      </c>
      <c r="AV353" t="s">
        <v>25</v>
      </c>
      <c r="AW353" t="s">
        <v>25</v>
      </c>
      <c r="AX353" t="s">
        <v>25</v>
      </c>
      <c r="AY353" t="s">
        <v>25</v>
      </c>
      <c r="AZ353" t="s">
        <v>25</v>
      </c>
      <c r="BA353" t="s">
        <v>25</v>
      </c>
      <c r="BB353" t="s">
        <v>25</v>
      </c>
      <c r="BC353" t="s">
        <v>25</v>
      </c>
      <c r="BD353" t="s">
        <v>25</v>
      </c>
      <c r="BE353" t="s">
        <v>25</v>
      </c>
      <c r="BF353" t="s">
        <v>25</v>
      </c>
      <c r="BG353" t="s">
        <v>25</v>
      </c>
      <c r="BH353" t="s">
        <v>25</v>
      </c>
      <c r="BI353" t="s">
        <v>25</v>
      </c>
      <c r="BJ353" t="s">
        <v>25</v>
      </c>
      <c r="BK353" t="s">
        <v>25</v>
      </c>
      <c r="BL353" t="s">
        <v>25</v>
      </c>
      <c r="BM353" t="s">
        <v>25</v>
      </c>
      <c r="BN353" t="s">
        <v>25</v>
      </c>
      <c r="BO353" t="s">
        <v>25</v>
      </c>
      <c r="BP353" t="s">
        <v>25</v>
      </c>
      <c r="BQ353" t="s">
        <v>25</v>
      </c>
      <c r="BR353" t="s">
        <v>25</v>
      </c>
      <c r="BS353" t="s">
        <v>25</v>
      </c>
      <c r="BT353" t="s">
        <v>25</v>
      </c>
      <c r="BU353" t="s">
        <v>25</v>
      </c>
      <c r="BV353" t="s">
        <v>25</v>
      </c>
      <c r="BW353">
        <v>133.45538999007701</v>
      </c>
      <c r="BX353">
        <v>22.122643218453799</v>
      </c>
      <c r="BY353">
        <f>BX353/T353</f>
        <v>3.0539264520228877</v>
      </c>
      <c r="BZ353">
        <v>15.6724567414403</v>
      </c>
      <c r="CA353">
        <v>4.6464806737086004</v>
      </c>
      <c r="CB353">
        <v>0.90237531432356399</v>
      </c>
      <c r="CC353">
        <v>1.8334853842217599E-2</v>
      </c>
      <c r="CD353">
        <v>1.8665697179806099E-2</v>
      </c>
      <c r="CE353">
        <v>0.98227532920943095</v>
      </c>
      <c r="CF353">
        <v>0.48052261993608197</v>
      </c>
      <c r="CG353">
        <v>1.25686728018896</v>
      </c>
      <c r="CH353">
        <v>8.1691397983071905</v>
      </c>
      <c r="CI353">
        <v>0.89093851528094004</v>
      </c>
      <c r="CJ353">
        <v>1.3855474757908499</v>
      </c>
      <c r="CK353">
        <v>0.172205462332054</v>
      </c>
      <c r="CL353">
        <v>0.78992232927685502</v>
      </c>
      <c r="CM353">
        <v>0.32864355839619203</v>
      </c>
      <c r="CN353">
        <v>7.3958673714644693E-2</v>
      </c>
      <c r="CO353">
        <v>0.76851542311893895</v>
      </c>
      <c r="CP353">
        <v>0.333098453256788</v>
      </c>
      <c r="CQ353" t="s">
        <v>25</v>
      </c>
      <c r="CR353">
        <v>0.242703106541515</v>
      </c>
      <c r="CS353">
        <v>0.57464439776503373</v>
      </c>
      <c r="CT353">
        <v>0.80109618096045532</v>
      </c>
      <c r="CU353">
        <v>0.45728571025766468</v>
      </c>
      <c r="CV353">
        <v>0.12416700965549278</v>
      </c>
      <c r="CW353">
        <v>0.14309125335547165</v>
      </c>
      <c r="CX353">
        <v>0</v>
      </c>
      <c r="CY353">
        <v>0.21902083762846702</v>
      </c>
    </row>
    <row r="354" spans="1:103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123"/>
        <v>5.9767800727180997</v>
      </c>
      <c r="O354">
        <f t="shared" si="98"/>
        <v>12.365751874589172</v>
      </c>
      <c r="P354">
        <v>196.5807916778505</v>
      </c>
      <c r="Q354">
        <f t="shared" si="124"/>
        <v>78.632316671140202</v>
      </c>
      <c r="R354">
        <f t="shared" si="99"/>
        <v>162.68755173339352</v>
      </c>
      <c r="S354" s="8">
        <v>7.7</v>
      </c>
      <c r="T354">
        <v>7.2439999999999998</v>
      </c>
      <c r="U354" t="s">
        <v>25</v>
      </c>
      <c r="V354" t="s">
        <v>25</v>
      </c>
      <c r="W354" t="s">
        <v>25</v>
      </c>
      <c r="X354" t="s">
        <v>25</v>
      </c>
      <c r="Y354" t="s">
        <v>25</v>
      </c>
      <c r="Z354" t="s">
        <v>25</v>
      </c>
      <c r="AA354" t="s">
        <v>25</v>
      </c>
      <c r="AB354" t="s">
        <v>25</v>
      </c>
      <c r="AC354" t="s">
        <v>25</v>
      </c>
      <c r="AD354" t="s">
        <v>25</v>
      </c>
      <c r="AE354" t="s">
        <v>25</v>
      </c>
      <c r="AF354" t="s">
        <v>25</v>
      </c>
      <c r="AG354" t="s">
        <v>25</v>
      </c>
      <c r="AH354" t="s">
        <v>25</v>
      </c>
      <c r="AI354" t="s">
        <v>25</v>
      </c>
      <c r="AJ354" t="s">
        <v>25</v>
      </c>
      <c r="AK354" t="s">
        <v>25</v>
      </c>
      <c r="AL354" t="s">
        <v>25</v>
      </c>
      <c r="AM354" t="s">
        <v>25</v>
      </c>
      <c r="AN354" t="s">
        <v>25</v>
      </c>
      <c r="AO354" t="s">
        <v>25</v>
      </c>
      <c r="AP354" t="s">
        <v>25</v>
      </c>
      <c r="AQ354" t="s">
        <v>25</v>
      </c>
      <c r="AR354" t="s">
        <v>25</v>
      </c>
      <c r="AS354" t="s">
        <v>25</v>
      </c>
      <c r="AT354" t="s">
        <v>25</v>
      </c>
      <c r="AU354" t="s">
        <v>25</v>
      </c>
      <c r="AV354" t="s">
        <v>25</v>
      </c>
      <c r="AW354" t="s">
        <v>25</v>
      </c>
      <c r="AX354" t="s">
        <v>25</v>
      </c>
      <c r="AY354" t="s">
        <v>25</v>
      </c>
      <c r="AZ354" t="s">
        <v>25</v>
      </c>
      <c r="BA354" t="s">
        <v>25</v>
      </c>
      <c r="BB354" t="s">
        <v>25</v>
      </c>
      <c r="BC354" t="s">
        <v>25</v>
      </c>
      <c r="BD354" t="s">
        <v>25</v>
      </c>
      <c r="BE354" t="s">
        <v>25</v>
      </c>
      <c r="BF354" t="s">
        <v>25</v>
      </c>
      <c r="BG354" t="s">
        <v>25</v>
      </c>
      <c r="BH354" t="s">
        <v>25</v>
      </c>
      <c r="BI354" t="s">
        <v>25</v>
      </c>
      <c r="BJ354" t="s">
        <v>25</v>
      </c>
      <c r="BK354" t="s">
        <v>25</v>
      </c>
      <c r="BL354" t="s">
        <v>25</v>
      </c>
      <c r="BM354" t="s">
        <v>25</v>
      </c>
      <c r="BN354" t="s">
        <v>25</v>
      </c>
      <c r="BO354" t="s">
        <v>25</v>
      </c>
      <c r="BP354" t="s">
        <v>25</v>
      </c>
      <c r="BQ354" t="s">
        <v>25</v>
      </c>
      <c r="BR354" t="s">
        <v>25</v>
      </c>
      <c r="BS354" t="s">
        <v>25</v>
      </c>
      <c r="BT354" t="s">
        <v>25</v>
      </c>
      <c r="BU354" t="s">
        <v>25</v>
      </c>
      <c r="BV354" t="s">
        <v>25</v>
      </c>
      <c r="BW354">
        <v>133.45538999007701</v>
      </c>
      <c r="BX354">
        <v>22.122643218453799</v>
      </c>
      <c r="BY354">
        <f>BX354/T354</f>
        <v>3.0539264520228877</v>
      </c>
      <c r="BZ354">
        <v>15.6724567414403</v>
      </c>
      <c r="CA354">
        <v>4.6464806737086004</v>
      </c>
      <c r="CB354">
        <v>0.90237531432356399</v>
      </c>
      <c r="CC354">
        <v>1.8334853842217599E-2</v>
      </c>
      <c r="CD354">
        <v>1.8665697179806099E-2</v>
      </c>
      <c r="CE354">
        <v>0.98227532920943095</v>
      </c>
      <c r="CF354">
        <v>0.48052261993608197</v>
      </c>
      <c r="CG354">
        <v>1.25686728018896</v>
      </c>
      <c r="CH354">
        <v>8.1691397983071905</v>
      </c>
      <c r="CI354">
        <v>0.89093851528094004</v>
      </c>
      <c r="CJ354">
        <v>1.3855474757908499</v>
      </c>
      <c r="CK354">
        <v>0.172205462332054</v>
      </c>
      <c r="CL354">
        <v>0.78992232927685502</v>
      </c>
      <c r="CM354">
        <v>0.32864355839619203</v>
      </c>
      <c r="CN354">
        <v>7.3958673714644693E-2</v>
      </c>
      <c r="CO354">
        <v>0.76851542311893895</v>
      </c>
      <c r="CP354">
        <v>0.333098453256788</v>
      </c>
      <c r="CQ354" t="s">
        <v>25</v>
      </c>
      <c r="CR354">
        <v>0.242703106541515</v>
      </c>
      <c r="CS354">
        <v>0.57464439776503373</v>
      </c>
      <c r="CT354">
        <v>0.80109618096045532</v>
      </c>
      <c r="CU354">
        <v>0.45728571025766468</v>
      </c>
      <c r="CV354">
        <v>0.12416700965549278</v>
      </c>
      <c r="CW354">
        <v>0.14309125335547165</v>
      </c>
      <c r="CX354">
        <v>0</v>
      </c>
      <c r="CY354">
        <v>0.21902083762846702</v>
      </c>
    </row>
    <row r="355" spans="1:103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123"/>
        <v>15.011056021515271</v>
      </c>
      <c r="O355">
        <f t="shared" si="98"/>
        <v>29.053656815836007</v>
      </c>
      <c r="P355">
        <v>110.43664267833277</v>
      </c>
      <c r="Q355">
        <f t="shared" si="124"/>
        <v>44.174657071333115</v>
      </c>
      <c r="R355">
        <f t="shared" si="99"/>
        <v>85.499336267096353</v>
      </c>
      <c r="S355" s="8">
        <v>7.7</v>
      </c>
      <c r="T355">
        <v>7.2439999999999998</v>
      </c>
      <c r="U355" t="s">
        <v>25</v>
      </c>
      <c r="V355" t="s">
        <v>25</v>
      </c>
      <c r="W355" t="s">
        <v>25</v>
      </c>
      <c r="X355" t="s">
        <v>25</v>
      </c>
      <c r="Y355" t="s">
        <v>25</v>
      </c>
      <c r="Z355" t="s">
        <v>25</v>
      </c>
      <c r="AA355" t="s">
        <v>25</v>
      </c>
      <c r="AB355" t="s">
        <v>25</v>
      </c>
      <c r="AC355" t="s">
        <v>25</v>
      </c>
      <c r="AD355" t="s">
        <v>25</v>
      </c>
      <c r="AE355" t="s">
        <v>25</v>
      </c>
      <c r="AF355" t="s">
        <v>25</v>
      </c>
      <c r="AG355" t="s">
        <v>25</v>
      </c>
      <c r="AH355" t="s">
        <v>25</v>
      </c>
      <c r="AI355" t="s">
        <v>25</v>
      </c>
      <c r="AJ355" t="s">
        <v>25</v>
      </c>
      <c r="AK355" t="s">
        <v>25</v>
      </c>
      <c r="AL355" t="s">
        <v>25</v>
      </c>
      <c r="AM355" t="s">
        <v>25</v>
      </c>
      <c r="AN355" t="s">
        <v>25</v>
      </c>
      <c r="AO355" t="s">
        <v>25</v>
      </c>
      <c r="AP355" t="s">
        <v>25</v>
      </c>
      <c r="AQ355" t="s">
        <v>25</v>
      </c>
      <c r="AR355" t="s">
        <v>25</v>
      </c>
      <c r="AS355" t="s">
        <v>25</v>
      </c>
      <c r="AT355" t="s">
        <v>25</v>
      </c>
      <c r="AU355" t="s">
        <v>25</v>
      </c>
      <c r="AV355" t="s">
        <v>25</v>
      </c>
      <c r="AW355" t="s">
        <v>25</v>
      </c>
      <c r="AX355" t="s">
        <v>25</v>
      </c>
      <c r="AY355" t="s">
        <v>25</v>
      </c>
      <c r="AZ355" t="s">
        <v>25</v>
      </c>
      <c r="BA355" t="s">
        <v>25</v>
      </c>
      <c r="BB355" t="s">
        <v>25</v>
      </c>
      <c r="BC355" t="s">
        <v>25</v>
      </c>
      <c r="BD355" t="s">
        <v>25</v>
      </c>
      <c r="BE355" t="s">
        <v>25</v>
      </c>
      <c r="BF355" t="s">
        <v>25</v>
      </c>
      <c r="BG355" t="s">
        <v>25</v>
      </c>
      <c r="BH355" t="s">
        <v>25</v>
      </c>
      <c r="BI355" t="s">
        <v>25</v>
      </c>
      <c r="BJ355" t="s">
        <v>25</v>
      </c>
      <c r="BK355" t="s">
        <v>25</v>
      </c>
      <c r="BL355" t="s">
        <v>25</v>
      </c>
      <c r="BM355" t="s">
        <v>25</v>
      </c>
      <c r="BN355" t="s">
        <v>25</v>
      </c>
      <c r="BO355" t="s">
        <v>25</v>
      </c>
      <c r="BP355" t="s">
        <v>25</v>
      </c>
      <c r="BQ355" t="s">
        <v>25</v>
      </c>
      <c r="BR355" t="s">
        <v>25</v>
      </c>
      <c r="BS355" t="s">
        <v>25</v>
      </c>
      <c r="BT355" t="s">
        <v>25</v>
      </c>
      <c r="BU355" t="s">
        <v>25</v>
      </c>
      <c r="BV355" t="s">
        <v>25</v>
      </c>
      <c r="BW355">
        <v>133.45538999007701</v>
      </c>
      <c r="BX355">
        <v>22.122643218453799</v>
      </c>
      <c r="BY355">
        <f>BX355/T355</f>
        <v>3.0539264520228877</v>
      </c>
      <c r="BZ355">
        <v>15.6724567414403</v>
      </c>
      <c r="CA355">
        <v>4.6464806737086004</v>
      </c>
      <c r="CB355">
        <v>0.90237531432356399</v>
      </c>
      <c r="CC355">
        <v>1.8334853842217599E-2</v>
      </c>
      <c r="CD355">
        <v>1.8665697179806099E-2</v>
      </c>
      <c r="CE355">
        <v>0.98227532920943095</v>
      </c>
      <c r="CF355">
        <v>0.48052261993608197</v>
      </c>
      <c r="CG355">
        <v>1.25686728018896</v>
      </c>
      <c r="CH355">
        <v>8.1691397983071905</v>
      </c>
      <c r="CI355">
        <v>0.89093851528094004</v>
      </c>
      <c r="CJ355">
        <v>1.3855474757908499</v>
      </c>
      <c r="CK355">
        <v>0.172205462332054</v>
      </c>
      <c r="CL355">
        <v>0.78992232927685502</v>
      </c>
      <c r="CM355">
        <v>0.32864355839619203</v>
      </c>
      <c r="CN355">
        <v>7.3958673714644693E-2</v>
      </c>
      <c r="CO355">
        <v>0.76851542311893895</v>
      </c>
      <c r="CP355">
        <v>0.333098453256788</v>
      </c>
      <c r="CQ355" t="s">
        <v>25</v>
      </c>
      <c r="CR355">
        <v>0.242703106541515</v>
      </c>
      <c r="CS355">
        <v>0.57464439776503373</v>
      </c>
      <c r="CT355">
        <v>0.80109618096045532</v>
      </c>
      <c r="CU355">
        <v>0.45728571025766468</v>
      </c>
      <c r="CV355">
        <v>0.12416700965549278</v>
      </c>
      <c r="CW355">
        <v>0.14309125335547165</v>
      </c>
      <c r="CX355">
        <v>0</v>
      </c>
      <c r="CY355">
        <v>0.21902083762846702</v>
      </c>
    </row>
    <row r="356" spans="1:103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123"/>
        <v>13.482308083475735</v>
      </c>
      <c r="O356">
        <f t="shared" si="98"/>
        <v>27.894430517536001</v>
      </c>
      <c r="P356">
        <v>239.65286617760933</v>
      </c>
      <c r="Q356">
        <f t="shared" si="124"/>
        <v>143.7917197065656</v>
      </c>
      <c r="R356">
        <f t="shared" si="99"/>
        <v>297.50010973772191</v>
      </c>
      <c r="S356" s="8">
        <v>7.7</v>
      </c>
      <c r="T356">
        <v>7.2439999999999998</v>
      </c>
      <c r="U356" t="s">
        <v>25</v>
      </c>
      <c r="V356" t="s">
        <v>25</v>
      </c>
      <c r="W356" t="s">
        <v>25</v>
      </c>
      <c r="X356" t="s">
        <v>25</v>
      </c>
      <c r="Y356" t="s">
        <v>25</v>
      </c>
      <c r="Z356" t="s">
        <v>25</v>
      </c>
      <c r="AA356" t="s">
        <v>25</v>
      </c>
      <c r="AB356" t="s">
        <v>25</v>
      </c>
      <c r="AC356" t="s">
        <v>25</v>
      </c>
      <c r="AD356" t="s">
        <v>25</v>
      </c>
      <c r="AE356" t="s">
        <v>25</v>
      </c>
      <c r="AF356" t="s">
        <v>25</v>
      </c>
      <c r="AG356" t="s">
        <v>25</v>
      </c>
      <c r="AH356" t="s">
        <v>25</v>
      </c>
      <c r="AI356" t="s">
        <v>25</v>
      </c>
      <c r="AJ356" t="s">
        <v>25</v>
      </c>
      <c r="AK356" t="s">
        <v>25</v>
      </c>
      <c r="AL356" t="s">
        <v>25</v>
      </c>
      <c r="AM356" t="s">
        <v>25</v>
      </c>
      <c r="AN356" t="s">
        <v>25</v>
      </c>
      <c r="AO356" t="s">
        <v>25</v>
      </c>
      <c r="AP356" t="s">
        <v>25</v>
      </c>
      <c r="AQ356" t="s">
        <v>25</v>
      </c>
      <c r="AR356" t="s">
        <v>25</v>
      </c>
      <c r="AS356" t="s">
        <v>25</v>
      </c>
      <c r="AT356" t="s">
        <v>25</v>
      </c>
      <c r="AU356" t="s">
        <v>25</v>
      </c>
      <c r="AV356" t="s">
        <v>25</v>
      </c>
      <c r="AW356" t="s">
        <v>25</v>
      </c>
      <c r="AX356" t="s">
        <v>25</v>
      </c>
      <c r="AY356" t="s">
        <v>25</v>
      </c>
      <c r="AZ356" t="s">
        <v>25</v>
      </c>
      <c r="BA356" t="s">
        <v>25</v>
      </c>
      <c r="BB356" t="s">
        <v>25</v>
      </c>
      <c r="BC356" t="s">
        <v>25</v>
      </c>
      <c r="BD356" t="s">
        <v>25</v>
      </c>
      <c r="BE356" t="s">
        <v>25</v>
      </c>
      <c r="BF356" t="s">
        <v>25</v>
      </c>
      <c r="BG356" t="s">
        <v>25</v>
      </c>
      <c r="BH356" t="s">
        <v>25</v>
      </c>
      <c r="BI356" t="s">
        <v>25</v>
      </c>
      <c r="BJ356" t="s">
        <v>25</v>
      </c>
      <c r="BK356" t="s">
        <v>25</v>
      </c>
      <c r="BL356" t="s">
        <v>25</v>
      </c>
      <c r="BM356" t="s">
        <v>25</v>
      </c>
      <c r="BN356" t="s">
        <v>25</v>
      </c>
      <c r="BO356" t="s">
        <v>25</v>
      </c>
      <c r="BP356" t="s">
        <v>25</v>
      </c>
      <c r="BQ356" t="s">
        <v>25</v>
      </c>
      <c r="BR356" t="s">
        <v>25</v>
      </c>
      <c r="BS356" t="s">
        <v>25</v>
      </c>
      <c r="BT356" t="s">
        <v>25</v>
      </c>
      <c r="BU356" t="s">
        <v>25</v>
      </c>
      <c r="BV356" t="s">
        <v>25</v>
      </c>
      <c r="BW356">
        <v>133.45538999007701</v>
      </c>
      <c r="BX356">
        <v>22.122643218453799</v>
      </c>
      <c r="BY356">
        <f>BX356/T356</f>
        <v>3.0539264520228877</v>
      </c>
      <c r="BZ356">
        <v>15.6724567414403</v>
      </c>
      <c r="CA356">
        <v>4.6464806737086004</v>
      </c>
      <c r="CB356">
        <v>0.90237531432356399</v>
      </c>
      <c r="CC356">
        <v>1.8334853842217599E-2</v>
      </c>
      <c r="CD356">
        <v>1.8665697179806099E-2</v>
      </c>
      <c r="CE356">
        <v>0.98227532920943095</v>
      </c>
      <c r="CF356">
        <v>0.48052261993608197</v>
      </c>
      <c r="CG356">
        <v>1.25686728018896</v>
      </c>
      <c r="CH356">
        <v>8.1691397983071905</v>
      </c>
      <c r="CI356">
        <v>0.89093851528094004</v>
      </c>
      <c r="CJ356">
        <v>1.3855474757908499</v>
      </c>
      <c r="CK356">
        <v>0.172205462332054</v>
      </c>
      <c r="CL356">
        <v>0.78992232927685502</v>
      </c>
      <c r="CM356">
        <v>0.32864355839619203</v>
      </c>
      <c r="CN356">
        <v>7.3958673714644693E-2</v>
      </c>
      <c r="CO356">
        <v>0.76851542311893895</v>
      </c>
      <c r="CP356">
        <v>0.333098453256788</v>
      </c>
      <c r="CQ356" t="s">
        <v>25</v>
      </c>
      <c r="CR356">
        <v>0.242703106541515</v>
      </c>
      <c r="CS356">
        <v>0.57464439776503373</v>
      </c>
      <c r="CT356">
        <v>0.80109618096045532</v>
      </c>
      <c r="CU356">
        <v>0.45728571025766468</v>
      </c>
      <c r="CV356">
        <v>0.12416700965549278</v>
      </c>
      <c r="CW356">
        <v>0.14309125335547165</v>
      </c>
      <c r="CX356">
        <v>0</v>
      </c>
      <c r="CY356">
        <v>0.21902083762846702</v>
      </c>
    </row>
    <row r="357" spans="1:103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123"/>
        <v>40.585135929867256</v>
      </c>
      <c r="O357">
        <f t="shared" si="98"/>
        <v>81.170271859734513</v>
      </c>
      <c r="P357">
        <v>153.50871717809164</v>
      </c>
      <c r="Q357">
        <f t="shared" si="124"/>
        <v>92.105230306854978</v>
      </c>
      <c r="R357">
        <f t="shared" si="99"/>
        <v>184.21046061370996</v>
      </c>
      <c r="S357" s="8">
        <v>7.7</v>
      </c>
      <c r="T357">
        <v>7.2439999999999998</v>
      </c>
      <c r="U357" t="s">
        <v>25</v>
      </c>
      <c r="V357" t="s">
        <v>25</v>
      </c>
      <c r="W357" t="s">
        <v>25</v>
      </c>
      <c r="X357" t="s">
        <v>25</v>
      </c>
      <c r="Y357" t="s">
        <v>25</v>
      </c>
      <c r="Z357" t="s">
        <v>25</v>
      </c>
      <c r="AA357" t="s">
        <v>25</v>
      </c>
      <c r="AB357" t="s">
        <v>25</v>
      </c>
      <c r="AC357" t="s">
        <v>25</v>
      </c>
      <c r="AD357" t="s">
        <v>25</v>
      </c>
      <c r="AE357" t="s">
        <v>25</v>
      </c>
      <c r="AF357" t="s">
        <v>25</v>
      </c>
      <c r="AG357" t="s">
        <v>25</v>
      </c>
      <c r="AH357" t="s">
        <v>25</v>
      </c>
      <c r="AI357" t="s">
        <v>25</v>
      </c>
      <c r="AJ357" t="s">
        <v>25</v>
      </c>
      <c r="AK357" t="s">
        <v>25</v>
      </c>
      <c r="AL357" t="s">
        <v>25</v>
      </c>
      <c r="AM357" t="s">
        <v>25</v>
      </c>
      <c r="AN357" t="s">
        <v>25</v>
      </c>
      <c r="AO357" t="s">
        <v>25</v>
      </c>
      <c r="AP357" t="s">
        <v>25</v>
      </c>
      <c r="AQ357" t="s">
        <v>25</v>
      </c>
      <c r="AR357" t="s">
        <v>25</v>
      </c>
      <c r="AS357" t="s">
        <v>25</v>
      </c>
      <c r="AT357" t="s">
        <v>25</v>
      </c>
      <c r="AU357" t="s">
        <v>25</v>
      </c>
      <c r="AV357" t="s">
        <v>25</v>
      </c>
      <c r="AW357" t="s">
        <v>25</v>
      </c>
      <c r="AX357" t="s">
        <v>25</v>
      </c>
      <c r="AY357" t="s">
        <v>25</v>
      </c>
      <c r="AZ357" t="s">
        <v>25</v>
      </c>
      <c r="BA357" t="s">
        <v>25</v>
      </c>
      <c r="BB357" t="s">
        <v>25</v>
      </c>
      <c r="BC357" t="s">
        <v>25</v>
      </c>
      <c r="BD357" t="s">
        <v>25</v>
      </c>
      <c r="BE357" t="s">
        <v>25</v>
      </c>
      <c r="BF357" t="s">
        <v>25</v>
      </c>
      <c r="BG357" t="s">
        <v>25</v>
      </c>
      <c r="BH357" t="s">
        <v>25</v>
      </c>
      <c r="BI357" t="s">
        <v>25</v>
      </c>
      <c r="BJ357" t="s">
        <v>25</v>
      </c>
      <c r="BK357" t="s">
        <v>25</v>
      </c>
      <c r="BL357" t="s">
        <v>25</v>
      </c>
      <c r="BM357" t="s">
        <v>25</v>
      </c>
      <c r="BN357" t="s">
        <v>25</v>
      </c>
      <c r="BO357" t="s">
        <v>25</v>
      </c>
      <c r="BP357" t="s">
        <v>25</v>
      </c>
      <c r="BQ357" t="s">
        <v>25</v>
      </c>
      <c r="BR357" t="s">
        <v>25</v>
      </c>
      <c r="BS357" t="s">
        <v>25</v>
      </c>
      <c r="BT357" t="s">
        <v>25</v>
      </c>
      <c r="BU357" t="s">
        <v>25</v>
      </c>
      <c r="BV357" t="s">
        <v>25</v>
      </c>
      <c r="BW357">
        <v>133.45538999007701</v>
      </c>
      <c r="BX357">
        <v>22.122643218453799</v>
      </c>
      <c r="BY357">
        <f>BX357/T357</f>
        <v>3.0539264520228877</v>
      </c>
      <c r="BZ357">
        <v>15.6724567414403</v>
      </c>
      <c r="CA357">
        <v>4.6464806737086004</v>
      </c>
      <c r="CB357">
        <v>0.90237531432356399</v>
      </c>
      <c r="CC357">
        <v>1.8334853842217599E-2</v>
      </c>
      <c r="CD357">
        <v>1.8665697179806099E-2</v>
      </c>
      <c r="CE357">
        <v>0.98227532920943095</v>
      </c>
      <c r="CF357">
        <v>0.48052261993608197</v>
      </c>
      <c r="CG357">
        <v>1.25686728018896</v>
      </c>
      <c r="CH357">
        <v>8.1691397983071905</v>
      </c>
      <c r="CI357">
        <v>0.89093851528094004</v>
      </c>
      <c r="CJ357">
        <v>1.3855474757908499</v>
      </c>
      <c r="CK357">
        <v>0.172205462332054</v>
      </c>
      <c r="CL357">
        <v>0.78992232927685502</v>
      </c>
      <c r="CM357">
        <v>0.32864355839619203</v>
      </c>
      <c r="CN357">
        <v>7.3958673714644693E-2</v>
      </c>
      <c r="CO357">
        <v>0.76851542311893895</v>
      </c>
      <c r="CP357">
        <v>0.333098453256788</v>
      </c>
      <c r="CQ357" t="s">
        <v>25</v>
      </c>
      <c r="CR357">
        <v>0.242703106541515</v>
      </c>
      <c r="CS357">
        <v>0.57464439776503373</v>
      </c>
      <c r="CT357">
        <v>0.80109618096045532</v>
      </c>
      <c r="CU357">
        <v>0.45728571025766468</v>
      </c>
      <c r="CV357">
        <v>0.12416700965549278</v>
      </c>
      <c r="CW357">
        <v>0.14309125335547165</v>
      </c>
      <c r="CX357">
        <v>0</v>
      </c>
      <c r="CY357">
        <v>0.21902083762846702</v>
      </c>
    </row>
    <row r="358" spans="1:103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123"/>
        <v>58.201974030021752</v>
      </c>
      <c r="O358">
        <f t="shared" si="98"/>
        <v>116.4039480600435</v>
      </c>
      <c r="P358">
        <v>208.88709867778155</v>
      </c>
      <c r="Q358">
        <f t="shared" si="124"/>
        <v>125.33225920666892</v>
      </c>
      <c r="R358">
        <f t="shared" si="99"/>
        <v>250.66451841333785</v>
      </c>
      <c r="S358" s="8">
        <v>7.7</v>
      </c>
      <c r="T358">
        <v>7.2439999999999998</v>
      </c>
      <c r="U358" t="s">
        <v>25</v>
      </c>
      <c r="V358" t="s">
        <v>25</v>
      </c>
      <c r="W358" t="s">
        <v>25</v>
      </c>
      <c r="X358" t="s">
        <v>25</v>
      </c>
      <c r="Y358" t="s">
        <v>25</v>
      </c>
      <c r="Z358" t="s">
        <v>25</v>
      </c>
      <c r="AA358" t="s">
        <v>25</v>
      </c>
      <c r="AB358" t="s">
        <v>25</v>
      </c>
      <c r="AC358" t="s">
        <v>25</v>
      </c>
      <c r="AD358" t="s">
        <v>25</v>
      </c>
      <c r="AE358" t="s">
        <v>25</v>
      </c>
      <c r="AF358" t="s">
        <v>25</v>
      </c>
      <c r="AG358" t="s">
        <v>25</v>
      </c>
      <c r="AH358" t="s">
        <v>25</v>
      </c>
      <c r="AI358" t="s">
        <v>25</v>
      </c>
      <c r="AJ358" t="s">
        <v>25</v>
      </c>
      <c r="AK358" t="s">
        <v>25</v>
      </c>
      <c r="AL358" t="s">
        <v>25</v>
      </c>
      <c r="AM358" t="s">
        <v>25</v>
      </c>
      <c r="AN358" t="s">
        <v>25</v>
      </c>
      <c r="AO358" t="s">
        <v>25</v>
      </c>
      <c r="AP358" t="s">
        <v>25</v>
      </c>
      <c r="AQ358" t="s">
        <v>25</v>
      </c>
      <c r="AR358" t="s">
        <v>25</v>
      </c>
      <c r="AS358" t="s">
        <v>25</v>
      </c>
      <c r="AT358" t="s">
        <v>25</v>
      </c>
      <c r="AU358" t="s">
        <v>25</v>
      </c>
      <c r="AV358" t="s">
        <v>25</v>
      </c>
      <c r="AW358" t="s">
        <v>25</v>
      </c>
      <c r="AX358" t="s">
        <v>25</v>
      </c>
      <c r="AY358" t="s">
        <v>25</v>
      </c>
      <c r="AZ358" t="s">
        <v>25</v>
      </c>
      <c r="BA358" t="s">
        <v>25</v>
      </c>
      <c r="BB358" t="s">
        <v>25</v>
      </c>
      <c r="BC358" t="s">
        <v>25</v>
      </c>
      <c r="BD358" t="s">
        <v>25</v>
      </c>
      <c r="BE358" t="s">
        <v>25</v>
      </c>
      <c r="BF358" t="s">
        <v>25</v>
      </c>
      <c r="BG358" t="s">
        <v>25</v>
      </c>
      <c r="BH358" t="s">
        <v>25</v>
      </c>
      <c r="BI358" t="s">
        <v>25</v>
      </c>
      <c r="BJ358" t="s">
        <v>25</v>
      </c>
      <c r="BK358" t="s">
        <v>25</v>
      </c>
      <c r="BL358" t="s">
        <v>25</v>
      </c>
      <c r="BM358" t="s">
        <v>25</v>
      </c>
      <c r="BN358" t="s">
        <v>25</v>
      </c>
      <c r="BO358" t="s">
        <v>25</v>
      </c>
      <c r="BP358" t="s">
        <v>25</v>
      </c>
      <c r="BQ358" t="s">
        <v>25</v>
      </c>
      <c r="BR358" t="s">
        <v>25</v>
      </c>
      <c r="BS358" t="s">
        <v>25</v>
      </c>
      <c r="BT358" t="s">
        <v>25</v>
      </c>
      <c r="BU358" t="s">
        <v>25</v>
      </c>
      <c r="BV358" t="s">
        <v>25</v>
      </c>
      <c r="BW358">
        <v>133.45538999007701</v>
      </c>
      <c r="BX358">
        <v>22.122643218453799</v>
      </c>
      <c r="BY358">
        <f>BX358/T358</f>
        <v>3.0539264520228877</v>
      </c>
      <c r="BZ358">
        <v>15.6724567414403</v>
      </c>
      <c r="CA358">
        <v>4.6464806737086004</v>
      </c>
      <c r="CB358">
        <v>0.90237531432356399</v>
      </c>
      <c r="CC358">
        <v>1.8334853842217599E-2</v>
      </c>
      <c r="CD358">
        <v>1.8665697179806099E-2</v>
      </c>
      <c r="CE358">
        <v>0.98227532920943095</v>
      </c>
      <c r="CF358">
        <v>0.48052261993608197</v>
      </c>
      <c r="CG358">
        <v>1.25686728018896</v>
      </c>
      <c r="CH358">
        <v>8.1691397983071905</v>
      </c>
      <c r="CI358">
        <v>0.89093851528094004</v>
      </c>
      <c r="CJ358">
        <v>1.3855474757908499</v>
      </c>
      <c r="CK358">
        <v>0.172205462332054</v>
      </c>
      <c r="CL358">
        <v>0.78992232927685502</v>
      </c>
      <c r="CM358">
        <v>0.32864355839619203</v>
      </c>
      <c r="CN358">
        <v>7.3958673714644693E-2</v>
      </c>
      <c r="CO358">
        <v>0.76851542311893895</v>
      </c>
      <c r="CP358">
        <v>0.333098453256788</v>
      </c>
      <c r="CQ358" t="s">
        <v>25</v>
      </c>
      <c r="CR358">
        <v>0.242703106541515</v>
      </c>
      <c r="CS358">
        <v>0.57464439776503373</v>
      </c>
      <c r="CT358">
        <v>0.80109618096045532</v>
      </c>
      <c r="CU358">
        <v>0.45728571025766468</v>
      </c>
      <c r="CV358">
        <v>0.12416700965549278</v>
      </c>
      <c r="CW358">
        <v>0.14309125335547165</v>
      </c>
      <c r="CX358">
        <v>0</v>
      </c>
      <c r="CY358">
        <v>0.21902083762846702</v>
      </c>
    </row>
    <row r="359" spans="1:103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123"/>
        <v>15.549573091815109</v>
      </c>
      <c r="O359">
        <f t="shared" si="98"/>
        <v>31.099146183630218</v>
      </c>
      <c r="P359">
        <v>104.28348917836722</v>
      </c>
      <c r="Q359">
        <f t="shared" si="124"/>
        <v>31.285046753510166</v>
      </c>
      <c r="R359">
        <f t="shared" si="99"/>
        <v>62.570093507020339</v>
      </c>
      <c r="S359" s="8">
        <v>7.7</v>
      </c>
      <c r="T359">
        <v>7.2439999999999998</v>
      </c>
      <c r="U359" t="s">
        <v>25</v>
      </c>
      <c r="V359" t="s">
        <v>25</v>
      </c>
      <c r="W359" t="s">
        <v>25</v>
      </c>
      <c r="X359" t="s">
        <v>25</v>
      </c>
      <c r="Y359" t="s">
        <v>25</v>
      </c>
      <c r="Z359" t="s">
        <v>25</v>
      </c>
      <c r="AA359" t="s">
        <v>25</v>
      </c>
      <c r="AB359" t="s">
        <v>25</v>
      </c>
      <c r="AC359" t="s">
        <v>25</v>
      </c>
      <c r="AD359" t="s">
        <v>25</v>
      </c>
      <c r="AE359" t="s">
        <v>25</v>
      </c>
      <c r="AF359" t="s">
        <v>25</v>
      </c>
      <c r="AG359" t="s">
        <v>25</v>
      </c>
      <c r="AH359" t="s">
        <v>25</v>
      </c>
      <c r="AI359" t="s">
        <v>25</v>
      </c>
      <c r="AJ359" t="s">
        <v>25</v>
      </c>
      <c r="AK359" t="s">
        <v>25</v>
      </c>
      <c r="AL359" t="s">
        <v>25</v>
      </c>
      <c r="AM359" t="s">
        <v>25</v>
      </c>
      <c r="AN359" t="s">
        <v>25</v>
      </c>
      <c r="AO359" t="s">
        <v>25</v>
      </c>
      <c r="AP359" t="s">
        <v>25</v>
      </c>
      <c r="AQ359" t="s">
        <v>25</v>
      </c>
      <c r="AR359" t="s">
        <v>25</v>
      </c>
      <c r="AS359" t="s">
        <v>25</v>
      </c>
      <c r="AT359" t="s">
        <v>25</v>
      </c>
      <c r="AU359" t="s">
        <v>25</v>
      </c>
      <c r="AV359" t="s">
        <v>25</v>
      </c>
      <c r="AW359" t="s">
        <v>25</v>
      </c>
      <c r="AX359" t="s">
        <v>25</v>
      </c>
      <c r="AY359" t="s">
        <v>25</v>
      </c>
      <c r="AZ359" t="s">
        <v>25</v>
      </c>
      <c r="BA359" t="s">
        <v>25</v>
      </c>
      <c r="BB359" t="s">
        <v>25</v>
      </c>
      <c r="BC359" t="s">
        <v>25</v>
      </c>
      <c r="BD359" t="s">
        <v>25</v>
      </c>
      <c r="BE359" t="s">
        <v>25</v>
      </c>
      <c r="BF359" t="s">
        <v>25</v>
      </c>
      <c r="BG359" t="s">
        <v>25</v>
      </c>
      <c r="BH359" t="s">
        <v>25</v>
      </c>
      <c r="BI359" t="s">
        <v>25</v>
      </c>
      <c r="BJ359" t="s">
        <v>25</v>
      </c>
      <c r="BK359" t="s">
        <v>25</v>
      </c>
      <c r="BL359" t="s">
        <v>25</v>
      </c>
      <c r="BM359" t="s">
        <v>25</v>
      </c>
      <c r="BN359" t="s">
        <v>25</v>
      </c>
      <c r="BO359" t="s">
        <v>25</v>
      </c>
      <c r="BP359" t="s">
        <v>25</v>
      </c>
      <c r="BQ359" t="s">
        <v>25</v>
      </c>
      <c r="BR359" t="s">
        <v>25</v>
      </c>
      <c r="BS359" t="s">
        <v>25</v>
      </c>
      <c r="BT359" t="s">
        <v>25</v>
      </c>
      <c r="BU359" t="s">
        <v>25</v>
      </c>
      <c r="BV359" t="s">
        <v>25</v>
      </c>
      <c r="BW359">
        <v>133.45538999007701</v>
      </c>
      <c r="BX359">
        <v>22.122643218453799</v>
      </c>
      <c r="BY359">
        <f>BX359/T359</f>
        <v>3.0539264520228877</v>
      </c>
      <c r="BZ359">
        <v>15.6724567414403</v>
      </c>
      <c r="CA359">
        <v>4.6464806737086004</v>
      </c>
      <c r="CB359">
        <v>0.90237531432356399</v>
      </c>
      <c r="CC359">
        <v>1.8334853842217599E-2</v>
      </c>
      <c r="CD359">
        <v>1.8665697179806099E-2</v>
      </c>
      <c r="CE359">
        <v>0.98227532920943095</v>
      </c>
      <c r="CF359">
        <v>0.48052261993608197</v>
      </c>
      <c r="CG359">
        <v>1.25686728018896</v>
      </c>
      <c r="CH359">
        <v>8.1691397983071905</v>
      </c>
      <c r="CI359">
        <v>0.89093851528094004</v>
      </c>
      <c r="CJ359">
        <v>1.3855474757908499</v>
      </c>
      <c r="CK359">
        <v>0.172205462332054</v>
      </c>
      <c r="CL359">
        <v>0.78992232927685502</v>
      </c>
      <c r="CM359">
        <v>0.32864355839619203</v>
      </c>
      <c r="CN359">
        <v>7.3958673714644693E-2</v>
      </c>
      <c r="CO359">
        <v>0.76851542311893895</v>
      </c>
      <c r="CP359">
        <v>0.333098453256788</v>
      </c>
      <c r="CQ359" t="s">
        <v>25</v>
      </c>
      <c r="CR359">
        <v>0.242703106541515</v>
      </c>
      <c r="CS359">
        <v>0.57464439776503373</v>
      </c>
      <c r="CT359">
        <v>0.80109618096045532</v>
      </c>
      <c r="CU359">
        <v>0.45728571025766468</v>
      </c>
      <c r="CV359">
        <v>0.12416700965549278</v>
      </c>
      <c r="CW359">
        <v>0.14309125335547165</v>
      </c>
      <c r="CX359">
        <v>0</v>
      </c>
      <c r="CY359">
        <v>0.21902083762846702</v>
      </c>
    </row>
    <row r="360" spans="1:103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123"/>
        <v>15.289163273235168</v>
      </c>
      <c r="O360">
        <f t="shared" si="98"/>
        <v>30.578326546470333</v>
      </c>
      <c r="P360">
        <v>356.56278267695478</v>
      </c>
      <c r="Q360">
        <f t="shared" si="124"/>
        <v>213.93766960617288</v>
      </c>
      <c r="R360">
        <f t="shared" si="99"/>
        <v>427.87533921234575</v>
      </c>
      <c r="S360" s="8">
        <v>7.7</v>
      </c>
      <c r="T360">
        <v>7.2439999999999998</v>
      </c>
      <c r="U360" t="s">
        <v>25</v>
      </c>
      <c r="V360" t="s">
        <v>25</v>
      </c>
      <c r="W360" t="s">
        <v>25</v>
      </c>
      <c r="X360" t="s">
        <v>25</v>
      </c>
      <c r="Y360" t="s">
        <v>25</v>
      </c>
      <c r="Z360" t="s">
        <v>25</v>
      </c>
      <c r="AA360" t="s">
        <v>25</v>
      </c>
      <c r="AB360" t="s">
        <v>25</v>
      </c>
      <c r="AC360" t="s">
        <v>25</v>
      </c>
      <c r="AD360" t="s">
        <v>25</v>
      </c>
      <c r="AE360" t="s">
        <v>25</v>
      </c>
      <c r="AF360" t="s">
        <v>25</v>
      </c>
      <c r="AG360" t="s">
        <v>25</v>
      </c>
      <c r="AH360" t="s">
        <v>25</v>
      </c>
      <c r="AI360" t="s">
        <v>25</v>
      </c>
      <c r="AJ360" t="s">
        <v>25</v>
      </c>
      <c r="AK360" t="s">
        <v>25</v>
      </c>
      <c r="AL360" t="s">
        <v>25</v>
      </c>
      <c r="AM360" t="s">
        <v>25</v>
      </c>
      <c r="AN360" t="s">
        <v>25</v>
      </c>
      <c r="AO360" t="s">
        <v>25</v>
      </c>
      <c r="AP360" t="s">
        <v>25</v>
      </c>
      <c r="AQ360" t="s">
        <v>25</v>
      </c>
      <c r="AR360" t="s">
        <v>25</v>
      </c>
      <c r="AS360" t="s">
        <v>25</v>
      </c>
      <c r="AT360" t="s">
        <v>25</v>
      </c>
      <c r="AU360" t="s">
        <v>25</v>
      </c>
      <c r="AV360" t="s">
        <v>25</v>
      </c>
      <c r="AW360" t="s">
        <v>25</v>
      </c>
      <c r="AX360" t="s">
        <v>25</v>
      </c>
      <c r="AY360" t="s">
        <v>25</v>
      </c>
      <c r="AZ360" t="s">
        <v>25</v>
      </c>
      <c r="BA360" t="s">
        <v>25</v>
      </c>
      <c r="BB360" t="s">
        <v>25</v>
      </c>
      <c r="BC360" t="s">
        <v>25</v>
      </c>
      <c r="BD360" t="s">
        <v>25</v>
      </c>
      <c r="BE360" t="s">
        <v>25</v>
      </c>
      <c r="BF360" t="s">
        <v>25</v>
      </c>
      <c r="BG360" t="s">
        <v>25</v>
      </c>
      <c r="BH360" t="s">
        <v>25</v>
      </c>
      <c r="BI360" t="s">
        <v>25</v>
      </c>
      <c r="BJ360" t="s">
        <v>25</v>
      </c>
      <c r="BK360" t="s">
        <v>25</v>
      </c>
      <c r="BL360" t="s">
        <v>25</v>
      </c>
      <c r="BM360" t="s">
        <v>25</v>
      </c>
      <c r="BN360" t="s">
        <v>25</v>
      </c>
      <c r="BO360" t="s">
        <v>25</v>
      </c>
      <c r="BP360" t="s">
        <v>25</v>
      </c>
      <c r="BQ360" t="s">
        <v>25</v>
      </c>
      <c r="BR360" t="s">
        <v>25</v>
      </c>
      <c r="BS360" t="s">
        <v>25</v>
      </c>
      <c r="BT360" t="s">
        <v>25</v>
      </c>
      <c r="BU360" t="s">
        <v>25</v>
      </c>
      <c r="BV360" t="s">
        <v>25</v>
      </c>
      <c r="BW360">
        <v>133.45538999007701</v>
      </c>
      <c r="BX360">
        <v>22.122643218453799</v>
      </c>
      <c r="BY360">
        <f>BX360/T360</f>
        <v>3.0539264520228877</v>
      </c>
      <c r="BZ360">
        <v>15.6724567414403</v>
      </c>
      <c r="CA360">
        <v>4.6464806737086004</v>
      </c>
      <c r="CB360">
        <v>0.90237531432356399</v>
      </c>
      <c r="CC360">
        <v>1.8334853842217599E-2</v>
      </c>
      <c r="CD360">
        <v>1.8665697179806099E-2</v>
      </c>
      <c r="CE360">
        <v>0.98227532920943095</v>
      </c>
      <c r="CF360">
        <v>0.48052261993608197</v>
      </c>
      <c r="CG360">
        <v>1.25686728018896</v>
      </c>
      <c r="CH360">
        <v>8.1691397983071905</v>
      </c>
      <c r="CI360">
        <v>0.89093851528094004</v>
      </c>
      <c r="CJ360">
        <v>1.3855474757908499</v>
      </c>
      <c r="CK360">
        <v>0.172205462332054</v>
      </c>
      <c r="CL360">
        <v>0.78992232927685502</v>
      </c>
      <c r="CM360">
        <v>0.32864355839619203</v>
      </c>
      <c r="CN360">
        <v>7.3958673714644693E-2</v>
      </c>
      <c r="CO360">
        <v>0.76851542311893895</v>
      </c>
      <c r="CP360">
        <v>0.333098453256788</v>
      </c>
      <c r="CQ360" t="s">
        <v>25</v>
      </c>
      <c r="CR360">
        <v>0.242703106541515</v>
      </c>
      <c r="CS360">
        <v>0.57464439776503373</v>
      </c>
      <c r="CT360">
        <v>0.80109618096045532</v>
      </c>
      <c r="CU360">
        <v>0.45728571025766468</v>
      </c>
      <c r="CV360">
        <v>0.12416700965549278</v>
      </c>
      <c r="CW360">
        <v>0.14309125335547165</v>
      </c>
      <c r="CX360">
        <v>0</v>
      </c>
      <c r="CY360">
        <v>0.21902083762846702</v>
      </c>
    </row>
    <row r="361" spans="1:103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123"/>
        <v>14.385735678355454</v>
      </c>
      <c r="O361">
        <f t="shared" si="98"/>
        <v>28.771471356710908</v>
      </c>
      <c r="P361">
        <v>565.77000167578353</v>
      </c>
      <c r="Q361">
        <f t="shared" si="124"/>
        <v>339.46200100547009</v>
      </c>
      <c r="R361">
        <f t="shared" si="99"/>
        <v>678.92400201094017</v>
      </c>
      <c r="S361" s="8">
        <v>7.7</v>
      </c>
      <c r="T361">
        <v>7.2439999999999998</v>
      </c>
      <c r="U361" t="s">
        <v>25</v>
      </c>
      <c r="V361" t="s">
        <v>25</v>
      </c>
      <c r="W361" t="s">
        <v>25</v>
      </c>
      <c r="X361" t="s">
        <v>25</v>
      </c>
      <c r="Y361" t="s">
        <v>25</v>
      </c>
      <c r="Z361" t="s">
        <v>25</v>
      </c>
      <c r="AA361" t="s">
        <v>25</v>
      </c>
      <c r="AB361" t="s">
        <v>25</v>
      </c>
      <c r="AC361" t="s">
        <v>25</v>
      </c>
      <c r="AD361" t="s">
        <v>25</v>
      </c>
      <c r="AE361" t="s">
        <v>25</v>
      </c>
      <c r="AF361" t="s">
        <v>25</v>
      </c>
      <c r="AG361" t="s">
        <v>25</v>
      </c>
      <c r="AH361" t="s">
        <v>25</v>
      </c>
      <c r="AI361" t="s">
        <v>25</v>
      </c>
      <c r="AJ361" t="s">
        <v>25</v>
      </c>
      <c r="AK361" t="s">
        <v>25</v>
      </c>
      <c r="AL361" t="s">
        <v>25</v>
      </c>
      <c r="AM361" t="s">
        <v>25</v>
      </c>
      <c r="AN361" t="s">
        <v>25</v>
      </c>
      <c r="AO361" t="s">
        <v>25</v>
      </c>
      <c r="AP361" t="s">
        <v>25</v>
      </c>
      <c r="AQ361" t="s">
        <v>25</v>
      </c>
      <c r="AR361" t="s">
        <v>25</v>
      </c>
      <c r="AS361" t="s">
        <v>25</v>
      </c>
      <c r="AT361" t="s">
        <v>25</v>
      </c>
      <c r="AU361" t="s">
        <v>25</v>
      </c>
      <c r="AV361" t="s">
        <v>25</v>
      </c>
      <c r="AW361" t="s">
        <v>25</v>
      </c>
      <c r="AX361" t="s">
        <v>25</v>
      </c>
      <c r="AY361" t="s">
        <v>25</v>
      </c>
      <c r="AZ361" t="s">
        <v>25</v>
      </c>
      <c r="BA361" t="s">
        <v>25</v>
      </c>
      <c r="BB361" t="s">
        <v>25</v>
      </c>
      <c r="BC361" t="s">
        <v>25</v>
      </c>
      <c r="BD361" t="s">
        <v>25</v>
      </c>
      <c r="BE361" t="s">
        <v>25</v>
      </c>
      <c r="BF361" t="s">
        <v>25</v>
      </c>
      <c r="BG361" t="s">
        <v>25</v>
      </c>
      <c r="BH361" t="s">
        <v>25</v>
      </c>
      <c r="BI361" t="s">
        <v>25</v>
      </c>
      <c r="BJ361" t="s">
        <v>25</v>
      </c>
      <c r="BK361" t="s">
        <v>25</v>
      </c>
      <c r="BL361" t="s">
        <v>25</v>
      </c>
      <c r="BM361" t="s">
        <v>25</v>
      </c>
      <c r="BN361" t="s">
        <v>25</v>
      </c>
      <c r="BO361" t="s">
        <v>25</v>
      </c>
      <c r="BP361" t="s">
        <v>25</v>
      </c>
      <c r="BQ361" t="s">
        <v>25</v>
      </c>
      <c r="BR361" t="s">
        <v>25</v>
      </c>
      <c r="BS361" t="s">
        <v>25</v>
      </c>
      <c r="BT361" t="s">
        <v>25</v>
      </c>
      <c r="BU361" t="s">
        <v>25</v>
      </c>
      <c r="BV361" t="s">
        <v>25</v>
      </c>
      <c r="BW361">
        <v>133.45538999007701</v>
      </c>
      <c r="BX361">
        <v>22.122643218453799</v>
      </c>
      <c r="BY361">
        <f>BX361/T361</f>
        <v>3.0539264520228877</v>
      </c>
      <c r="BZ361">
        <v>15.6724567414403</v>
      </c>
      <c r="CA361">
        <v>4.6464806737086004</v>
      </c>
      <c r="CB361">
        <v>0.90237531432356399</v>
      </c>
      <c r="CC361">
        <v>1.8334853842217599E-2</v>
      </c>
      <c r="CD361">
        <v>1.8665697179806099E-2</v>
      </c>
      <c r="CE361">
        <v>0.98227532920943095</v>
      </c>
      <c r="CF361">
        <v>0.48052261993608197</v>
      </c>
      <c r="CG361">
        <v>1.25686728018896</v>
      </c>
      <c r="CH361">
        <v>8.1691397983071905</v>
      </c>
      <c r="CI361">
        <v>0.89093851528094004</v>
      </c>
      <c r="CJ361">
        <v>1.3855474757908499</v>
      </c>
      <c r="CK361">
        <v>0.172205462332054</v>
      </c>
      <c r="CL361">
        <v>0.78992232927685502</v>
      </c>
      <c r="CM361">
        <v>0.32864355839619203</v>
      </c>
      <c r="CN361">
        <v>7.3958673714644693E-2</v>
      </c>
      <c r="CO361">
        <v>0.76851542311893895</v>
      </c>
      <c r="CP361">
        <v>0.333098453256788</v>
      </c>
      <c r="CQ361" t="s">
        <v>25</v>
      </c>
      <c r="CR361">
        <v>0.242703106541515</v>
      </c>
      <c r="CS361">
        <v>0.57464439776503373</v>
      </c>
      <c r="CT361">
        <v>0.80109618096045532</v>
      </c>
      <c r="CU361">
        <v>0.45728571025766468</v>
      </c>
      <c r="CV361">
        <v>0.12416700965549278</v>
      </c>
      <c r="CW361">
        <v>0.14309125335547165</v>
      </c>
      <c r="CX361">
        <v>0</v>
      </c>
      <c r="CY361">
        <v>0.21902083762846702</v>
      </c>
    </row>
    <row r="362" spans="1:103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123"/>
        <v>67.526716816912042</v>
      </c>
      <c r="O362">
        <f t="shared" si="98"/>
        <v>126.61259403171007</v>
      </c>
      <c r="P362">
        <v>104.28348917836722</v>
      </c>
      <c r="Q362">
        <f t="shared" si="124"/>
        <v>208.56697835673444</v>
      </c>
      <c r="R362">
        <f t="shared" si="99"/>
        <v>391.06308441887705</v>
      </c>
      <c r="S362" s="8">
        <v>7.7</v>
      </c>
      <c r="T362">
        <v>7.2439999999999998</v>
      </c>
      <c r="U362" t="s">
        <v>25</v>
      </c>
      <c r="V362" t="s">
        <v>25</v>
      </c>
      <c r="W362" t="s">
        <v>25</v>
      </c>
      <c r="X362" t="s">
        <v>25</v>
      </c>
      <c r="Y362" t="s">
        <v>25</v>
      </c>
      <c r="Z362" t="s">
        <v>25</v>
      </c>
      <c r="AA362" t="s">
        <v>25</v>
      </c>
      <c r="AB362" t="s">
        <v>25</v>
      </c>
      <c r="AC362" t="s">
        <v>25</v>
      </c>
      <c r="AD362" t="s">
        <v>25</v>
      </c>
      <c r="AE362" t="s">
        <v>25</v>
      </c>
      <c r="AF362" t="s">
        <v>25</v>
      </c>
      <c r="AG362" t="s">
        <v>25</v>
      </c>
      <c r="AH362" t="s">
        <v>25</v>
      </c>
      <c r="AI362" t="s">
        <v>25</v>
      </c>
      <c r="AJ362" t="s">
        <v>25</v>
      </c>
      <c r="AK362" t="s">
        <v>25</v>
      </c>
      <c r="AL362" t="s">
        <v>25</v>
      </c>
      <c r="AM362" t="s">
        <v>25</v>
      </c>
      <c r="AN362" t="s">
        <v>25</v>
      </c>
      <c r="AO362" t="s">
        <v>25</v>
      </c>
      <c r="AP362" t="s">
        <v>25</v>
      </c>
      <c r="AQ362" t="s">
        <v>25</v>
      </c>
      <c r="AR362" t="s">
        <v>25</v>
      </c>
      <c r="AS362" t="s">
        <v>25</v>
      </c>
      <c r="AT362" t="s">
        <v>25</v>
      </c>
      <c r="AU362" t="s">
        <v>25</v>
      </c>
      <c r="AV362" t="s">
        <v>25</v>
      </c>
      <c r="AW362" t="s">
        <v>25</v>
      </c>
      <c r="AX362" t="s">
        <v>25</v>
      </c>
      <c r="AY362" t="s">
        <v>25</v>
      </c>
      <c r="AZ362" t="s">
        <v>25</v>
      </c>
      <c r="BA362" t="s">
        <v>25</v>
      </c>
      <c r="BB362" t="s">
        <v>25</v>
      </c>
      <c r="BC362" t="s">
        <v>25</v>
      </c>
      <c r="BD362" t="s">
        <v>25</v>
      </c>
      <c r="BE362" t="s">
        <v>25</v>
      </c>
      <c r="BF362" t="s">
        <v>25</v>
      </c>
      <c r="BG362" t="s">
        <v>25</v>
      </c>
      <c r="BH362" t="s">
        <v>25</v>
      </c>
      <c r="BI362" t="s">
        <v>25</v>
      </c>
      <c r="BJ362" t="s">
        <v>25</v>
      </c>
      <c r="BK362" t="s">
        <v>25</v>
      </c>
      <c r="BL362" t="s">
        <v>25</v>
      </c>
      <c r="BM362" t="s">
        <v>25</v>
      </c>
      <c r="BN362" t="s">
        <v>25</v>
      </c>
      <c r="BO362" t="s">
        <v>25</v>
      </c>
      <c r="BP362" t="s">
        <v>25</v>
      </c>
      <c r="BQ362" t="s">
        <v>25</v>
      </c>
      <c r="BR362" t="s">
        <v>25</v>
      </c>
      <c r="BS362" t="s">
        <v>25</v>
      </c>
      <c r="BT362" t="s">
        <v>25</v>
      </c>
      <c r="BU362" t="s">
        <v>25</v>
      </c>
      <c r="BV362" t="s">
        <v>25</v>
      </c>
      <c r="BW362">
        <v>133.45538999007701</v>
      </c>
      <c r="BX362">
        <v>22.122643218453799</v>
      </c>
      <c r="BY362">
        <f>BX362/T362</f>
        <v>3.0539264520228877</v>
      </c>
      <c r="BZ362">
        <v>15.6724567414403</v>
      </c>
      <c r="CA362">
        <v>4.6464806737086004</v>
      </c>
      <c r="CB362">
        <v>0.90237531432356399</v>
      </c>
      <c r="CC362">
        <v>1.8334853842217599E-2</v>
      </c>
      <c r="CD362">
        <v>1.8665697179806099E-2</v>
      </c>
      <c r="CE362">
        <v>0.98227532920943095</v>
      </c>
      <c r="CF362">
        <v>0.48052261993608197</v>
      </c>
      <c r="CG362">
        <v>1.25686728018896</v>
      </c>
      <c r="CH362">
        <v>8.1691397983071905</v>
      </c>
      <c r="CI362">
        <v>0.89093851528094004</v>
      </c>
      <c r="CJ362">
        <v>1.3855474757908499</v>
      </c>
      <c r="CK362">
        <v>0.172205462332054</v>
      </c>
      <c r="CL362">
        <v>0.78992232927685502</v>
      </c>
      <c r="CM362">
        <v>0.32864355839619203</v>
      </c>
      <c r="CN362">
        <v>7.3958673714644693E-2</v>
      </c>
      <c r="CO362">
        <v>0.76851542311893895</v>
      </c>
      <c r="CP362">
        <v>0.333098453256788</v>
      </c>
      <c r="CQ362" t="s">
        <v>25</v>
      </c>
      <c r="CR362">
        <v>0.242703106541515</v>
      </c>
      <c r="CS362">
        <v>0.57464439776503373</v>
      </c>
      <c r="CT362">
        <v>0.80109618096045532</v>
      </c>
      <c r="CU362">
        <v>0.45728571025766468</v>
      </c>
      <c r="CV362">
        <v>0.12416700965549278</v>
      </c>
      <c r="CW362">
        <v>0.14309125335547165</v>
      </c>
      <c r="CX362">
        <v>0</v>
      </c>
      <c r="CY362">
        <v>0.21902083762846702</v>
      </c>
    </row>
    <row r="363" spans="1:103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123"/>
        <v>59.997311579827837</v>
      </c>
      <c r="O363">
        <f t="shared" si="98"/>
        <v>119.99462315965567</v>
      </c>
      <c r="P363">
        <v>251.95917317754044</v>
      </c>
      <c r="Q363">
        <f t="shared" si="124"/>
        <v>176.37142122427829</v>
      </c>
      <c r="R363">
        <f t="shared" si="99"/>
        <v>352.74284244855659</v>
      </c>
      <c r="S363" s="8">
        <v>7.7</v>
      </c>
      <c r="T363">
        <v>7.2439999999999998</v>
      </c>
      <c r="U363" t="s">
        <v>25</v>
      </c>
      <c r="V363" t="s">
        <v>25</v>
      </c>
      <c r="W363" t="s">
        <v>25</v>
      </c>
      <c r="X363" t="s">
        <v>25</v>
      </c>
      <c r="Y363" t="s">
        <v>25</v>
      </c>
      <c r="Z363" t="s">
        <v>25</v>
      </c>
      <c r="AA363" t="s">
        <v>25</v>
      </c>
      <c r="AB363" t="s">
        <v>25</v>
      </c>
      <c r="AC363" t="s">
        <v>25</v>
      </c>
      <c r="AD363" t="s">
        <v>25</v>
      </c>
      <c r="AE363" t="s">
        <v>25</v>
      </c>
      <c r="AF363" t="s">
        <v>25</v>
      </c>
      <c r="AG363" t="s">
        <v>25</v>
      </c>
      <c r="AH363" t="s">
        <v>25</v>
      </c>
      <c r="AI363" t="s">
        <v>25</v>
      </c>
      <c r="AJ363" t="s">
        <v>25</v>
      </c>
      <c r="AK363" t="s">
        <v>25</v>
      </c>
      <c r="AL363" t="s">
        <v>25</v>
      </c>
      <c r="AM363" t="s">
        <v>25</v>
      </c>
      <c r="AN363" t="s">
        <v>25</v>
      </c>
      <c r="AO363" t="s">
        <v>25</v>
      </c>
      <c r="AP363" t="s">
        <v>25</v>
      </c>
      <c r="AQ363" t="s">
        <v>25</v>
      </c>
      <c r="AR363" t="s">
        <v>25</v>
      </c>
      <c r="AS363" t="s">
        <v>25</v>
      </c>
      <c r="AT363" t="s">
        <v>25</v>
      </c>
      <c r="AU363" t="s">
        <v>25</v>
      </c>
      <c r="AV363" t="s">
        <v>25</v>
      </c>
      <c r="AW363" t="s">
        <v>25</v>
      </c>
      <c r="AX363" t="s">
        <v>25</v>
      </c>
      <c r="AY363" t="s">
        <v>25</v>
      </c>
      <c r="AZ363" t="s">
        <v>25</v>
      </c>
      <c r="BA363" t="s">
        <v>25</v>
      </c>
      <c r="BB363" t="s">
        <v>25</v>
      </c>
      <c r="BC363" t="s">
        <v>25</v>
      </c>
      <c r="BD363" t="s">
        <v>25</v>
      </c>
      <c r="BE363" t="s">
        <v>25</v>
      </c>
      <c r="BF363" t="s">
        <v>25</v>
      </c>
      <c r="BG363" t="s">
        <v>25</v>
      </c>
      <c r="BH363" t="s">
        <v>25</v>
      </c>
      <c r="BI363" t="s">
        <v>25</v>
      </c>
      <c r="BJ363" t="s">
        <v>25</v>
      </c>
      <c r="BK363" t="s">
        <v>25</v>
      </c>
      <c r="BL363" t="s">
        <v>25</v>
      </c>
      <c r="BM363" t="s">
        <v>25</v>
      </c>
      <c r="BN363" t="s">
        <v>25</v>
      </c>
      <c r="BO363" t="s">
        <v>25</v>
      </c>
      <c r="BP363" t="s">
        <v>25</v>
      </c>
      <c r="BQ363" t="s">
        <v>25</v>
      </c>
      <c r="BR363" t="s">
        <v>25</v>
      </c>
      <c r="BS363" t="s">
        <v>25</v>
      </c>
      <c r="BT363" t="s">
        <v>25</v>
      </c>
      <c r="BU363" t="s">
        <v>25</v>
      </c>
      <c r="BV363" t="s">
        <v>25</v>
      </c>
      <c r="BW363">
        <v>133.45538999007701</v>
      </c>
      <c r="BX363">
        <v>22.122643218453799</v>
      </c>
      <c r="BY363">
        <f>BX363/T363</f>
        <v>3.0539264520228877</v>
      </c>
      <c r="BZ363">
        <v>15.6724567414403</v>
      </c>
      <c r="CA363">
        <v>4.6464806737086004</v>
      </c>
      <c r="CB363">
        <v>0.90237531432356399</v>
      </c>
      <c r="CC363">
        <v>1.8334853842217599E-2</v>
      </c>
      <c r="CD363">
        <v>1.8665697179806099E-2</v>
      </c>
      <c r="CE363">
        <v>0.98227532920943095</v>
      </c>
      <c r="CF363">
        <v>0.48052261993608197</v>
      </c>
      <c r="CG363">
        <v>1.25686728018896</v>
      </c>
      <c r="CH363">
        <v>8.1691397983071905</v>
      </c>
      <c r="CI363">
        <v>0.89093851528094004</v>
      </c>
      <c r="CJ363">
        <v>1.3855474757908499</v>
      </c>
      <c r="CK363">
        <v>0.172205462332054</v>
      </c>
      <c r="CL363">
        <v>0.78992232927685502</v>
      </c>
      <c r="CM363">
        <v>0.32864355839619203</v>
      </c>
      <c r="CN363">
        <v>7.3958673714644693E-2</v>
      </c>
      <c r="CO363">
        <v>0.76851542311893895</v>
      </c>
      <c r="CP363">
        <v>0.333098453256788</v>
      </c>
      <c r="CQ363" t="s">
        <v>25</v>
      </c>
      <c r="CR363">
        <v>0.242703106541515</v>
      </c>
      <c r="CS363">
        <v>0.57464439776503373</v>
      </c>
      <c r="CT363">
        <v>0.80109618096045532</v>
      </c>
      <c r="CU363">
        <v>0.45728571025766468</v>
      </c>
      <c r="CV363">
        <v>0.12416700965549278</v>
      </c>
      <c r="CW363">
        <v>0.14309125335547165</v>
      </c>
      <c r="CX363">
        <v>0</v>
      </c>
      <c r="CY363">
        <v>0.21902083762846702</v>
      </c>
    </row>
    <row r="364" spans="1:103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123"/>
        <v>24.161350316265715</v>
      </c>
      <c r="O364">
        <f t="shared" si="98"/>
        <v>48.322700632531429</v>
      </c>
      <c r="P364">
        <v>461.16639217636907</v>
      </c>
      <c r="Q364">
        <f t="shared" si="124"/>
        <v>322.81647452345834</v>
      </c>
      <c r="R364">
        <f t="shared" si="99"/>
        <v>645.63294904691668</v>
      </c>
      <c r="S364" s="8">
        <v>7.7</v>
      </c>
      <c r="T364">
        <v>7.2439999999999998</v>
      </c>
      <c r="U364" t="s">
        <v>25</v>
      </c>
      <c r="V364" t="s">
        <v>25</v>
      </c>
      <c r="W364" t="s">
        <v>25</v>
      </c>
      <c r="X364" t="s">
        <v>25</v>
      </c>
      <c r="Y364" t="s">
        <v>25</v>
      </c>
      <c r="Z364" t="s">
        <v>25</v>
      </c>
      <c r="AA364" t="s">
        <v>25</v>
      </c>
      <c r="AB364" t="s">
        <v>25</v>
      </c>
      <c r="AC364" t="s">
        <v>25</v>
      </c>
      <c r="AD364" t="s">
        <v>25</v>
      </c>
      <c r="AE364" t="s">
        <v>25</v>
      </c>
      <c r="AF364" t="s">
        <v>25</v>
      </c>
      <c r="AG364" t="s">
        <v>25</v>
      </c>
      <c r="AH364" t="s">
        <v>25</v>
      </c>
      <c r="AI364" t="s">
        <v>25</v>
      </c>
      <c r="AJ364" t="s">
        <v>25</v>
      </c>
      <c r="AK364" t="s">
        <v>25</v>
      </c>
      <c r="AL364" t="s">
        <v>25</v>
      </c>
      <c r="AM364" t="s">
        <v>25</v>
      </c>
      <c r="AN364" t="s">
        <v>25</v>
      </c>
      <c r="AO364" t="s">
        <v>25</v>
      </c>
      <c r="AP364" t="s">
        <v>25</v>
      </c>
      <c r="AQ364" t="s">
        <v>25</v>
      </c>
      <c r="AR364" t="s">
        <v>25</v>
      </c>
      <c r="AS364" t="s">
        <v>25</v>
      </c>
      <c r="AT364" t="s">
        <v>25</v>
      </c>
      <c r="AU364" t="s">
        <v>25</v>
      </c>
      <c r="AV364" t="s">
        <v>25</v>
      </c>
      <c r="AW364" t="s">
        <v>25</v>
      </c>
      <c r="AX364" t="s">
        <v>25</v>
      </c>
      <c r="AY364" t="s">
        <v>25</v>
      </c>
      <c r="AZ364" t="s">
        <v>25</v>
      </c>
      <c r="BA364" t="s">
        <v>25</v>
      </c>
      <c r="BB364" t="s">
        <v>25</v>
      </c>
      <c r="BC364" t="s">
        <v>25</v>
      </c>
      <c r="BD364" t="s">
        <v>25</v>
      </c>
      <c r="BE364" t="s">
        <v>25</v>
      </c>
      <c r="BF364" t="s">
        <v>25</v>
      </c>
      <c r="BG364" t="s">
        <v>25</v>
      </c>
      <c r="BH364" t="s">
        <v>25</v>
      </c>
      <c r="BI364" t="s">
        <v>25</v>
      </c>
      <c r="BJ364" t="s">
        <v>25</v>
      </c>
      <c r="BK364" t="s">
        <v>25</v>
      </c>
      <c r="BL364" t="s">
        <v>25</v>
      </c>
      <c r="BM364" t="s">
        <v>25</v>
      </c>
      <c r="BN364" t="s">
        <v>25</v>
      </c>
      <c r="BO364" t="s">
        <v>25</v>
      </c>
      <c r="BP364" t="s">
        <v>25</v>
      </c>
      <c r="BQ364" t="s">
        <v>25</v>
      </c>
      <c r="BR364" t="s">
        <v>25</v>
      </c>
      <c r="BS364" t="s">
        <v>25</v>
      </c>
      <c r="BT364" t="s">
        <v>25</v>
      </c>
      <c r="BU364" t="s">
        <v>25</v>
      </c>
      <c r="BV364" t="s">
        <v>25</v>
      </c>
      <c r="BW364">
        <v>133.45538999007701</v>
      </c>
      <c r="BX364">
        <v>22.122643218453799</v>
      </c>
      <c r="BY364">
        <f>BX364/T364</f>
        <v>3.0539264520228877</v>
      </c>
      <c r="BZ364">
        <v>15.6724567414403</v>
      </c>
      <c r="CA364">
        <v>4.6464806737086004</v>
      </c>
      <c r="CB364">
        <v>0.90237531432356399</v>
      </c>
      <c r="CC364">
        <v>1.8334853842217599E-2</v>
      </c>
      <c r="CD364">
        <v>1.8665697179806099E-2</v>
      </c>
      <c r="CE364">
        <v>0.98227532920943095</v>
      </c>
      <c r="CF364">
        <v>0.48052261993608197</v>
      </c>
      <c r="CG364">
        <v>1.25686728018896</v>
      </c>
      <c r="CH364">
        <v>8.1691397983071905</v>
      </c>
      <c r="CI364">
        <v>0.89093851528094004</v>
      </c>
      <c r="CJ364">
        <v>1.3855474757908499</v>
      </c>
      <c r="CK364">
        <v>0.172205462332054</v>
      </c>
      <c r="CL364">
        <v>0.78992232927685502</v>
      </c>
      <c r="CM364">
        <v>0.32864355839619203</v>
      </c>
      <c r="CN364">
        <v>7.3958673714644693E-2</v>
      </c>
      <c r="CO364">
        <v>0.76851542311893895</v>
      </c>
      <c r="CP364">
        <v>0.333098453256788</v>
      </c>
      <c r="CQ364" t="s">
        <v>25</v>
      </c>
      <c r="CR364">
        <v>0.242703106541515</v>
      </c>
      <c r="CS364">
        <v>0.57464439776503373</v>
      </c>
      <c r="CT364">
        <v>0.80109618096045532</v>
      </c>
      <c r="CU364">
        <v>0.45728571025766468</v>
      </c>
      <c r="CV364">
        <v>0.12416700965549278</v>
      </c>
      <c r="CW364">
        <v>0.14309125335547165</v>
      </c>
      <c r="CX364">
        <v>0</v>
      </c>
      <c r="CY364">
        <v>0.21902083762846702</v>
      </c>
    </row>
    <row r="365" spans="1:103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123"/>
        <v>-2.3161571869659801</v>
      </c>
      <c r="O365">
        <f t="shared" si="98"/>
        <v>-4.7920493523434073</v>
      </c>
      <c r="P365">
        <v>-0.16006016052355548</v>
      </c>
      <c r="Q365">
        <f t="shared" si="124"/>
        <v>-8.0030080261777742E-2</v>
      </c>
      <c r="R365">
        <f t="shared" si="99"/>
        <v>-0.16557947640367809</v>
      </c>
      <c r="S365" s="8">
        <v>7.7</v>
      </c>
      <c r="T365">
        <v>7.2439999999999998</v>
      </c>
      <c r="U365" t="s">
        <v>25</v>
      </c>
      <c r="V365" t="s">
        <v>25</v>
      </c>
      <c r="W365" t="s">
        <v>25</v>
      </c>
      <c r="X365" t="s">
        <v>25</v>
      </c>
      <c r="Y365" t="s">
        <v>25</v>
      </c>
      <c r="Z365" t="s">
        <v>25</v>
      </c>
      <c r="AA365" t="s">
        <v>25</v>
      </c>
      <c r="AB365" t="s">
        <v>25</v>
      </c>
      <c r="AC365" t="s">
        <v>25</v>
      </c>
      <c r="AD365" t="s">
        <v>25</v>
      </c>
      <c r="AE365" t="s">
        <v>25</v>
      </c>
      <c r="AF365" t="s">
        <v>25</v>
      </c>
      <c r="AG365" t="s">
        <v>25</v>
      </c>
      <c r="AH365" t="s">
        <v>25</v>
      </c>
      <c r="AI365" t="s">
        <v>25</v>
      </c>
      <c r="AJ365" t="s">
        <v>25</v>
      </c>
      <c r="AK365" t="s">
        <v>25</v>
      </c>
      <c r="AL365" t="s">
        <v>25</v>
      </c>
      <c r="AM365" t="s">
        <v>25</v>
      </c>
      <c r="AN365" t="s">
        <v>25</v>
      </c>
      <c r="AO365" t="s">
        <v>25</v>
      </c>
      <c r="AP365" t="s">
        <v>25</v>
      </c>
      <c r="AQ365" t="s">
        <v>25</v>
      </c>
      <c r="AR365" t="s">
        <v>25</v>
      </c>
      <c r="AS365" t="s">
        <v>25</v>
      </c>
      <c r="AT365" t="s">
        <v>25</v>
      </c>
      <c r="AU365" t="s">
        <v>25</v>
      </c>
      <c r="AV365" t="s">
        <v>25</v>
      </c>
      <c r="AW365" t="s">
        <v>25</v>
      </c>
      <c r="AX365" t="s">
        <v>25</v>
      </c>
      <c r="AY365" t="s">
        <v>25</v>
      </c>
      <c r="AZ365" t="s">
        <v>25</v>
      </c>
      <c r="BA365" t="s">
        <v>25</v>
      </c>
      <c r="BB365" t="s">
        <v>25</v>
      </c>
      <c r="BC365" t="s">
        <v>25</v>
      </c>
      <c r="BD365" t="s">
        <v>25</v>
      </c>
      <c r="BE365" t="s">
        <v>25</v>
      </c>
      <c r="BF365" t="s">
        <v>25</v>
      </c>
      <c r="BG365" t="s">
        <v>25</v>
      </c>
      <c r="BH365" t="s">
        <v>25</v>
      </c>
      <c r="BI365" t="s">
        <v>25</v>
      </c>
      <c r="BJ365" t="s">
        <v>25</v>
      </c>
      <c r="BK365" t="s">
        <v>25</v>
      </c>
      <c r="BL365" t="s">
        <v>25</v>
      </c>
      <c r="BM365" t="s">
        <v>25</v>
      </c>
      <c r="BN365" t="s">
        <v>25</v>
      </c>
      <c r="BO365" t="s">
        <v>25</v>
      </c>
      <c r="BP365" t="s">
        <v>25</v>
      </c>
      <c r="BQ365" t="s">
        <v>25</v>
      </c>
      <c r="BR365" t="s">
        <v>25</v>
      </c>
      <c r="BS365" t="s">
        <v>25</v>
      </c>
      <c r="BT365" t="s">
        <v>25</v>
      </c>
      <c r="BU365" t="s">
        <v>25</v>
      </c>
      <c r="BV365" t="s">
        <v>25</v>
      </c>
      <c r="BW365">
        <v>133.45538999007701</v>
      </c>
      <c r="BX365">
        <v>22.122643218453799</v>
      </c>
      <c r="BY365">
        <f>BX365/T365</f>
        <v>3.0539264520228877</v>
      </c>
      <c r="BZ365">
        <v>15.6724567414403</v>
      </c>
      <c r="CA365">
        <v>4.6464806737086004</v>
      </c>
      <c r="CB365">
        <v>0.90237531432356399</v>
      </c>
      <c r="CC365">
        <v>1.8334853842217599E-2</v>
      </c>
      <c r="CD365">
        <v>1.8665697179806099E-2</v>
      </c>
      <c r="CE365">
        <v>0.98227532920943095</v>
      </c>
      <c r="CF365">
        <v>0.48052261993608197</v>
      </c>
      <c r="CG365">
        <v>1.25686728018896</v>
      </c>
      <c r="CH365">
        <v>8.1691397983071905</v>
      </c>
      <c r="CI365">
        <v>0.89093851528094004</v>
      </c>
      <c r="CJ365">
        <v>1.3855474757908499</v>
      </c>
      <c r="CK365">
        <v>0.172205462332054</v>
      </c>
      <c r="CL365">
        <v>0.78992232927685502</v>
      </c>
      <c r="CM365">
        <v>0.32864355839619203</v>
      </c>
      <c r="CN365">
        <v>7.3958673714644693E-2</v>
      </c>
      <c r="CO365">
        <v>0.76851542311893895</v>
      </c>
      <c r="CP365">
        <v>0.333098453256788</v>
      </c>
      <c r="CQ365" t="s">
        <v>25</v>
      </c>
      <c r="CR365">
        <v>0.242703106541515</v>
      </c>
      <c r="CS365">
        <v>0.57464439776503373</v>
      </c>
      <c r="CT365">
        <v>0.80109618096045532</v>
      </c>
      <c r="CU365">
        <v>0.45728571025766468</v>
      </c>
      <c r="CV365">
        <v>0.12416700965549278</v>
      </c>
      <c r="CW365">
        <v>0.14309125335547165</v>
      </c>
      <c r="CX365">
        <v>0</v>
      </c>
      <c r="CY365">
        <v>0.21902083762846702</v>
      </c>
    </row>
    <row r="366" spans="1:103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123"/>
        <v>18.763820026894088</v>
      </c>
      <c r="O366">
        <f t="shared" si="98"/>
        <v>37.527640053788176</v>
      </c>
      <c r="P366">
        <v>122.74294967826387</v>
      </c>
      <c r="Q366">
        <f t="shared" si="124"/>
        <v>61.371474839131935</v>
      </c>
      <c r="R366">
        <f t="shared" si="99"/>
        <v>122.74294967826387</v>
      </c>
      <c r="S366" s="8">
        <v>7.7</v>
      </c>
      <c r="T366">
        <v>7.2439999999999998</v>
      </c>
      <c r="U366" t="s">
        <v>25</v>
      </c>
      <c r="V366" t="s">
        <v>25</v>
      </c>
      <c r="W366" t="s">
        <v>25</v>
      </c>
      <c r="X366" t="s">
        <v>25</v>
      </c>
      <c r="Y366" t="s">
        <v>25</v>
      </c>
      <c r="Z366" t="s">
        <v>25</v>
      </c>
      <c r="AA366" t="s">
        <v>25</v>
      </c>
      <c r="AB366" t="s">
        <v>25</v>
      </c>
      <c r="AC366" t="s">
        <v>25</v>
      </c>
      <c r="AD366" t="s">
        <v>25</v>
      </c>
      <c r="AE366" t="s">
        <v>25</v>
      </c>
      <c r="AF366" t="s">
        <v>25</v>
      </c>
      <c r="AG366" t="s">
        <v>25</v>
      </c>
      <c r="AH366" t="s">
        <v>25</v>
      </c>
      <c r="AI366" t="s">
        <v>25</v>
      </c>
      <c r="AJ366" t="s">
        <v>25</v>
      </c>
      <c r="AK366" t="s">
        <v>25</v>
      </c>
      <c r="AL366" t="s">
        <v>25</v>
      </c>
      <c r="AM366" t="s">
        <v>25</v>
      </c>
      <c r="AN366" t="s">
        <v>25</v>
      </c>
      <c r="AO366" t="s">
        <v>25</v>
      </c>
      <c r="AP366" t="s">
        <v>25</v>
      </c>
      <c r="AQ366" t="s">
        <v>25</v>
      </c>
      <c r="AR366" t="s">
        <v>25</v>
      </c>
      <c r="AS366" t="s">
        <v>25</v>
      </c>
      <c r="AT366" t="s">
        <v>25</v>
      </c>
      <c r="AU366" t="s">
        <v>25</v>
      </c>
      <c r="AV366" t="s">
        <v>25</v>
      </c>
      <c r="AW366" t="s">
        <v>25</v>
      </c>
      <c r="AX366" t="s">
        <v>25</v>
      </c>
      <c r="AY366" t="s">
        <v>25</v>
      </c>
      <c r="AZ366" t="s">
        <v>25</v>
      </c>
      <c r="BA366" t="s">
        <v>25</v>
      </c>
      <c r="BB366" t="s">
        <v>25</v>
      </c>
      <c r="BC366" t="s">
        <v>25</v>
      </c>
      <c r="BD366" t="s">
        <v>25</v>
      </c>
      <c r="BE366" t="s">
        <v>25</v>
      </c>
      <c r="BF366" t="s">
        <v>25</v>
      </c>
      <c r="BG366" t="s">
        <v>25</v>
      </c>
      <c r="BH366" t="s">
        <v>25</v>
      </c>
      <c r="BI366" t="s">
        <v>25</v>
      </c>
      <c r="BJ366" t="s">
        <v>25</v>
      </c>
      <c r="BK366" t="s">
        <v>25</v>
      </c>
      <c r="BL366" t="s">
        <v>25</v>
      </c>
      <c r="BM366" t="s">
        <v>25</v>
      </c>
      <c r="BN366" t="s">
        <v>25</v>
      </c>
      <c r="BO366" t="s">
        <v>25</v>
      </c>
      <c r="BP366" t="s">
        <v>25</v>
      </c>
      <c r="BQ366" t="s">
        <v>25</v>
      </c>
      <c r="BR366" t="s">
        <v>25</v>
      </c>
      <c r="BS366" t="s">
        <v>25</v>
      </c>
      <c r="BT366" t="s">
        <v>25</v>
      </c>
      <c r="BU366" t="s">
        <v>25</v>
      </c>
      <c r="BV366" t="s">
        <v>25</v>
      </c>
      <c r="BW366">
        <v>133.45538999007701</v>
      </c>
      <c r="BX366">
        <v>22.122643218453799</v>
      </c>
      <c r="BY366">
        <f>BX366/T366</f>
        <v>3.0539264520228877</v>
      </c>
      <c r="BZ366">
        <v>15.6724567414403</v>
      </c>
      <c r="CA366">
        <v>4.6464806737086004</v>
      </c>
      <c r="CB366">
        <v>0.90237531432356399</v>
      </c>
      <c r="CC366">
        <v>1.8334853842217599E-2</v>
      </c>
      <c r="CD366">
        <v>1.8665697179806099E-2</v>
      </c>
      <c r="CE366">
        <v>0.98227532920943095</v>
      </c>
      <c r="CF366">
        <v>0.48052261993608197</v>
      </c>
      <c r="CG366">
        <v>1.25686728018896</v>
      </c>
      <c r="CH366">
        <v>8.1691397983071905</v>
      </c>
      <c r="CI366">
        <v>0.89093851528094004</v>
      </c>
      <c r="CJ366">
        <v>1.3855474757908499</v>
      </c>
      <c r="CK366">
        <v>0.172205462332054</v>
      </c>
      <c r="CL366">
        <v>0.78992232927685502</v>
      </c>
      <c r="CM366">
        <v>0.32864355839619203</v>
      </c>
      <c r="CN366">
        <v>7.3958673714644693E-2</v>
      </c>
      <c r="CO366">
        <v>0.76851542311893895</v>
      </c>
      <c r="CP366">
        <v>0.333098453256788</v>
      </c>
      <c r="CQ366" t="s">
        <v>25</v>
      </c>
      <c r="CR366">
        <v>0.242703106541515</v>
      </c>
      <c r="CS366">
        <v>0.57464439776503373</v>
      </c>
      <c r="CT366">
        <v>0.80109618096045532</v>
      </c>
      <c r="CU366">
        <v>0.45728571025766468</v>
      </c>
      <c r="CV366">
        <v>0.12416700965549278</v>
      </c>
      <c r="CW366">
        <v>0.14309125335547165</v>
      </c>
      <c r="CX366">
        <v>0</v>
      </c>
      <c r="CY366">
        <v>0.21902083762846702</v>
      </c>
    </row>
    <row r="367" spans="1:103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123"/>
        <v>22.528101672226246</v>
      </c>
      <c r="O367">
        <f t="shared" si="98"/>
        <v>48.274503583341954</v>
      </c>
      <c r="P367">
        <v>135.04925667819498</v>
      </c>
      <c r="Q367">
        <f t="shared" si="124"/>
        <v>67.52462833909749</v>
      </c>
      <c r="R367">
        <f t="shared" si="99"/>
        <v>144.69563215520893</v>
      </c>
      <c r="S367" s="8">
        <v>7.7</v>
      </c>
      <c r="T367">
        <v>7.2439999999999998</v>
      </c>
      <c r="U367" t="s">
        <v>25</v>
      </c>
      <c r="V367" t="s">
        <v>25</v>
      </c>
      <c r="W367" t="s">
        <v>25</v>
      </c>
      <c r="X367" t="s">
        <v>25</v>
      </c>
      <c r="Y367" t="s">
        <v>25</v>
      </c>
      <c r="Z367" t="s">
        <v>25</v>
      </c>
      <c r="AA367" t="s">
        <v>25</v>
      </c>
      <c r="AB367" t="s">
        <v>25</v>
      </c>
      <c r="AC367" t="s">
        <v>25</v>
      </c>
      <c r="AD367" t="s">
        <v>25</v>
      </c>
      <c r="AE367" t="s">
        <v>25</v>
      </c>
      <c r="AF367" t="s">
        <v>25</v>
      </c>
      <c r="AG367" t="s">
        <v>25</v>
      </c>
      <c r="AH367" t="s">
        <v>25</v>
      </c>
      <c r="AI367" t="s">
        <v>25</v>
      </c>
      <c r="AJ367" t="s">
        <v>25</v>
      </c>
      <c r="AK367" t="s">
        <v>25</v>
      </c>
      <c r="AL367" t="s">
        <v>25</v>
      </c>
      <c r="AM367" t="s">
        <v>25</v>
      </c>
      <c r="AN367" t="s">
        <v>25</v>
      </c>
      <c r="AO367" t="s">
        <v>25</v>
      </c>
      <c r="AP367" t="s">
        <v>25</v>
      </c>
      <c r="AQ367" t="s">
        <v>25</v>
      </c>
      <c r="AR367" t="s">
        <v>25</v>
      </c>
      <c r="AS367" t="s">
        <v>25</v>
      </c>
      <c r="AT367" t="s">
        <v>25</v>
      </c>
      <c r="AU367" t="s">
        <v>25</v>
      </c>
      <c r="AV367" t="s">
        <v>25</v>
      </c>
      <c r="AW367" t="s">
        <v>25</v>
      </c>
      <c r="AX367" t="s">
        <v>25</v>
      </c>
      <c r="AY367" t="s">
        <v>25</v>
      </c>
      <c r="AZ367" t="s">
        <v>25</v>
      </c>
      <c r="BA367" t="s">
        <v>25</v>
      </c>
      <c r="BB367" t="s">
        <v>25</v>
      </c>
      <c r="BC367" t="s">
        <v>25</v>
      </c>
      <c r="BD367" t="s">
        <v>25</v>
      </c>
      <c r="BE367" t="s">
        <v>25</v>
      </c>
      <c r="BF367" t="s">
        <v>25</v>
      </c>
      <c r="BG367" t="s">
        <v>25</v>
      </c>
      <c r="BH367" t="s">
        <v>25</v>
      </c>
      <c r="BI367" t="s">
        <v>25</v>
      </c>
      <c r="BJ367" t="s">
        <v>25</v>
      </c>
      <c r="BK367" t="s">
        <v>25</v>
      </c>
      <c r="BL367" t="s">
        <v>25</v>
      </c>
      <c r="BM367" t="s">
        <v>25</v>
      </c>
      <c r="BN367" t="s">
        <v>25</v>
      </c>
      <c r="BO367" t="s">
        <v>25</v>
      </c>
      <c r="BP367" t="s">
        <v>25</v>
      </c>
      <c r="BQ367" t="s">
        <v>25</v>
      </c>
      <c r="BR367" t="s">
        <v>25</v>
      </c>
      <c r="BS367" t="s">
        <v>25</v>
      </c>
      <c r="BT367" t="s">
        <v>25</v>
      </c>
      <c r="BU367" t="s">
        <v>25</v>
      </c>
      <c r="BV367" t="s">
        <v>25</v>
      </c>
      <c r="BW367">
        <v>133.45538999007701</v>
      </c>
      <c r="BX367">
        <v>22.122643218453799</v>
      </c>
      <c r="BY367">
        <f>BX367/T367</f>
        <v>3.0539264520228877</v>
      </c>
      <c r="BZ367">
        <v>15.6724567414403</v>
      </c>
      <c r="CA367">
        <v>4.6464806737086004</v>
      </c>
      <c r="CB367">
        <v>0.90237531432356399</v>
      </c>
      <c r="CC367">
        <v>1.8334853842217599E-2</v>
      </c>
      <c r="CD367">
        <v>1.8665697179806099E-2</v>
      </c>
      <c r="CE367">
        <v>0.98227532920943095</v>
      </c>
      <c r="CF367">
        <v>0.48052261993608197</v>
      </c>
      <c r="CG367">
        <v>1.25686728018896</v>
      </c>
      <c r="CH367">
        <v>8.1691397983071905</v>
      </c>
      <c r="CI367">
        <v>0.89093851528094004</v>
      </c>
      <c r="CJ367">
        <v>1.3855474757908499</v>
      </c>
      <c r="CK367">
        <v>0.172205462332054</v>
      </c>
      <c r="CL367">
        <v>0.78992232927685502</v>
      </c>
      <c r="CM367">
        <v>0.32864355839619203</v>
      </c>
      <c r="CN367">
        <v>7.3958673714644693E-2</v>
      </c>
      <c r="CO367">
        <v>0.76851542311893895</v>
      </c>
      <c r="CP367">
        <v>0.333098453256788</v>
      </c>
      <c r="CQ367" t="s">
        <v>25</v>
      </c>
      <c r="CR367">
        <v>0.242703106541515</v>
      </c>
      <c r="CS367">
        <v>0.57464439776503373</v>
      </c>
      <c r="CT367">
        <v>0.80109618096045532</v>
      </c>
      <c r="CU367">
        <v>0.45728571025766468</v>
      </c>
      <c r="CV367">
        <v>0.12416700965549278</v>
      </c>
      <c r="CW367">
        <v>0.14309125335547165</v>
      </c>
      <c r="CX367">
        <v>0</v>
      </c>
      <c r="CY367">
        <v>0.21902083762846702</v>
      </c>
    </row>
    <row r="368" spans="1:103" x14ac:dyDescent="0.35">
      <c r="A368" s="7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123"/>
        <v>23.280958001292671</v>
      </c>
      <c r="O368">
        <f t="shared" si="98"/>
        <v>46.561916002585342</v>
      </c>
      <c r="P368">
        <v>202.733945177816</v>
      </c>
      <c r="Q368">
        <f t="shared" si="124"/>
        <v>101.366972588908</v>
      </c>
      <c r="R368" s="7">
        <f t="shared" si="99"/>
        <v>202.733945177816</v>
      </c>
      <c r="S368" s="8">
        <v>7.7</v>
      </c>
      <c r="T368">
        <v>7.2439999999999998</v>
      </c>
      <c r="U368" t="s">
        <v>25</v>
      </c>
      <c r="V368" t="s">
        <v>25</v>
      </c>
      <c r="W368" t="s">
        <v>25</v>
      </c>
      <c r="X368" t="s">
        <v>25</v>
      </c>
      <c r="Y368" t="s">
        <v>25</v>
      </c>
      <c r="Z368" t="s">
        <v>25</v>
      </c>
      <c r="AA368" t="s">
        <v>25</v>
      </c>
      <c r="AB368" t="s">
        <v>25</v>
      </c>
      <c r="AC368" t="s">
        <v>25</v>
      </c>
      <c r="AD368" t="s">
        <v>25</v>
      </c>
      <c r="AE368" t="s">
        <v>25</v>
      </c>
      <c r="AF368" t="s">
        <v>25</v>
      </c>
      <c r="AG368" t="s">
        <v>25</v>
      </c>
      <c r="AH368" t="s">
        <v>25</v>
      </c>
      <c r="AI368" t="s">
        <v>25</v>
      </c>
      <c r="AJ368" t="s">
        <v>25</v>
      </c>
      <c r="AK368" t="s">
        <v>25</v>
      </c>
      <c r="AL368" t="s">
        <v>25</v>
      </c>
      <c r="AM368" t="s">
        <v>25</v>
      </c>
      <c r="AN368" t="s">
        <v>25</v>
      </c>
      <c r="AO368" t="s">
        <v>25</v>
      </c>
      <c r="AP368" t="s">
        <v>25</v>
      </c>
      <c r="AQ368" t="s">
        <v>25</v>
      </c>
      <c r="AR368" t="s">
        <v>25</v>
      </c>
      <c r="AS368" t="s">
        <v>25</v>
      </c>
      <c r="AT368" t="s">
        <v>25</v>
      </c>
      <c r="AU368" t="s">
        <v>25</v>
      </c>
      <c r="AV368" t="s">
        <v>25</v>
      </c>
      <c r="AW368" t="s">
        <v>25</v>
      </c>
      <c r="AX368" t="s">
        <v>25</v>
      </c>
      <c r="AY368" t="s">
        <v>25</v>
      </c>
      <c r="AZ368" t="s">
        <v>25</v>
      </c>
      <c r="BA368" t="s">
        <v>25</v>
      </c>
      <c r="BB368" t="s">
        <v>25</v>
      </c>
      <c r="BC368" t="s">
        <v>25</v>
      </c>
      <c r="BD368" t="s">
        <v>25</v>
      </c>
      <c r="BE368" t="s">
        <v>25</v>
      </c>
      <c r="BF368" t="s">
        <v>25</v>
      </c>
      <c r="BG368" t="s">
        <v>25</v>
      </c>
      <c r="BH368" t="s">
        <v>25</v>
      </c>
      <c r="BI368" t="s">
        <v>25</v>
      </c>
      <c r="BJ368" t="s">
        <v>25</v>
      </c>
      <c r="BK368" t="s">
        <v>25</v>
      </c>
      <c r="BL368" t="s">
        <v>25</v>
      </c>
      <c r="BM368" t="s">
        <v>25</v>
      </c>
      <c r="BN368" t="s">
        <v>25</v>
      </c>
      <c r="BO368" t="s">
        <v>25</v>
      </c>
      <c r="BP368" t="s">
        <v>25</v>
      </c>
      <c r="BQ368" t="s">
        <v>25</v>
      </c>
      <c r="BR368" t="s">
        <v>25</v>
      </c>
      <c r="BS368" t="s">
        <v>25</v>
      </c>
      <c r="BT368" t="s">
        <v>25</v>
      </c>
      <c r="BU368" t="s">
        <v>25</v>
      </c>
      <c r="BV368" t="s">
        <v>25</v>
      </c>
      <c r="BW368">
        <v>133.45538999007701</v>
      </c>
      <c r="BX368">
        <v>22.122643218453799</v>
      </c>
      <c r="BY368">
        <f>BX368/T368</f>
        <v>3.0539264520228877</v>
      </c>
      <c r="BZ368">
        <v>15.6724567414403</v>
      </c>
      <c r="CA368">
        <v>4.6464806737086004</v>
      </c>
      <c r="CB368">
        <v>0.90237531432356399</v>
      </c>
      <c r="CC368">
        <v>1.8334853842217599E-2</v>
      </c>
      <c r="CD368">
        <v>1.8665697179806099E-2</v>
      </c>
      <c r="CE368">
        <v>0.98227532920943095</v>
      </c>
      <c r="CF368">
        <v>0.48052261993608197</v>
      </c>
      <c r="CG368">
        <v>1.25686728018896</v>
      </c>
      <c r="CH368">
        <v>8.1691397983071905</v>
      </c>
      <c r="CI368">
        <v>0.89093851528094004</v>
      </c>
      <c r="CJ368">
        <v>1.3855474757908499</v>
      </c>
      <c r="CK368">
        <v>0.172205462332054</v>
      </c>
      <c r="CL368">
        <v>0.78992232927685502</v>
      </c>
      <c r="CM368">
        <v>0.32864355839619203</v>
      </c>
      <c r="CN368">
        <v>7.3958673714644693E-2</v>
      </c>
      <c r="CO368">
        <v>0.76851542311893895</v>
      </c>
      <c r="CP368">
        <v>0.333098453256788</v>
      </c>
      <c r="CQ368" t="s">
        <v>25</v>
      </c>
      <c r="CR368">
        <v>0.242703106541515</v>
      </c>
      <c r="CS368">
        <v>0.57464439776503373</v>
      </c>
      <c r="CT368">
        <v>0.80109618096045532</v>
      </c>
      <c r="CU368">
        <v>0.45728571025766468</v>
      </c>
      <c r="CV368">
        <v>0.12416700965549278</v>
      </c>
      <c r="CW368">
        <v>0.14309125335547165</v>
      </c>
      <c r="CX368">
        <v>0</v>
      </c>
      <c r="CY368">
        <v>0.21902083762846702</v>
      </c>
    </row>
    <row r="369" spans="1:103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123"/>
        <v>11.999630705249549</v>
      </c>
      <c r="O369">
        <f t="shared" si="98"/>
        <v>23.999261410499098</v>
      </c>
      <c r="P369">
        <v>128.89610317822942</v>
      </c>
      <c r="Q369">
        <f t="shared" si="124"/>
        <v>51.55844127129177</v>
      </c>
      <c r="R369">
        <f t="shared" si="99"/>
        <v>103.11688254258354</v>
      </c>
      <c r="S369" s="8">
        <v>7.7</v>
      </c>
      <c r="T369">
        <v>7.2439999999999998</v>
      </c>
      <c r="U369" t="s">
        <v>25</v>
      </c>
      <c r="V369" t="s">
        <v>25</v>
      </c>
      <c r="W369" t="s">
        <v>25</v>
      </c>
      <c r="X369" t="s">
        <v>25</v>
      </c>
      <c r="Y369" t="s">
        <v>25</v>
      </c>
      <c r="Z369" t="s">
        <v>25</v>
      </c>
      <c r="AA369" t="s">
        <v>25</v>
      </c>
      <c r="AB369" t="s">
        <v>25</v>
      </c>
      <c r="AC369" t="s">
        <v>25</v>
      </c>
      <c r="AD369" t="s">
        <v>25</v>
      </c>
      <c r="AE369" t="s">
        <v>25</v>
      </c>
      <c r="AF369" t="s">
        <v>25</v>
      </c>
      <c r="AG369" t="s">
        <v>25</v>
      </c>
      <c r="AH369" t="s">
        <v>25</v>
      </c>
      <c r="AI369" t="s">
        <v>25</v>
      </c>
      <c r="AJ369" t="s">
        <v>25</v>
      </c>
      <c r="AK369" t="s">
        <v>25</v>
      </c>
      <c r="AL369" t="s">
        <v>25</v>
      </c>
      <c r="AM369" t="s">
        <v>25</v>
      </c>
      <c r="AN369" t="s">
        <v>25</v>
      </c>
      <c r="AO369" t="s">
        <v>25</v>
      </c>
      <c r="AP369" t="s">
        <v>25</v>
      </c>
      <c r="AQ369" t="s">
        <v>25</v>
      </c>
      <c r="AR369" t="s">
        <v>25</v>
      </c>
      <c r="AS369" t="s">
        <v>25</v>
      </c>
      <c r="AT369" t="s">
        <v>25</v>
      </c>
      <c r="AU369" t="s">
        <v>25</v>
      </c>
      <c r="AV369" t="s">
        <v>25</v>
      </c>
      <c r="AW369" t="s">
        <v>25</v>
      </c>
      <c r="AX369" t="s">
        <v>25</v>
      </c>
      <c r="AY369" t="s">
        <v>25</v>
      </c>
      <c r="AZ369" t="s">
        <v>25</v>
      </c>
      <c r="BA369" t="s">
        <v>25</v>
      </c>
      <c r="BB369" t="s">
        <v>25</v>
      </c>
      <c r="BC369" t="s">
        <v>25</v>
      </c>
      <c r="BD369" t="s">
        <v>25</v>
      </c>
      <c r="BE369" t="s">
        <v>25</v>
      </c>
      <c r="BF369" t="s">
        <v>25</v>
      </c>
      <c r="BG369" t="s">
        <v>25</v>
      </c>
      <c r="BH369" t="s">
        <v>25</v>
      </c>
      <c r="BI369" t="s">
        <v>25</v>
      </c>
      <c r="BJ369" t="s">
        <v>25</v>
      </c>
      <c r="BK369" t="s">
        <v>25</v>
      </c>
      <c r="BL369" t="s">
        <v>25</v>
      </c>
      <c r="BM369" t="s">
        <v>25</v>
      </c>
      <c r="BN369" t="s">
        <v>25</v>
      </c>
      <c r="BO369" t="s">
        <v>25</v>
      </c>
      <c r="BP369" t="s">
        <v>25</v>
      </c>
      <c r="BQ369" t="s">
        <v>25</v>
      </c>
      <c r="BR369" t="s">
        <v>25</v>
      </c>
      <c r="BS369" t="s">
        <v>25</v>
      </c>
      <c r="BT369" t="s">
        <v>25</v>
      </c>
      <c r="BU369" t="s">
        <v>25</v>
      </c>
      <c r="BV369" t="s">
        <v>25</v>
      </c>
      <c r="BW369">
        <v>133.45538999007701</v>
      </c>
      <c r="BX369">
        <v>22.122643218453799</v>
      </c>
      <c r="BY369">
        <f>BX369/T369</f>
        <v>3.0539264520228877</v>
      </c>
      <c r="BZ369">
        <v>15.6724567414403</v>
      </c>
      <c r="CA369">
        <v>4.6464806737086004</v>
      </c>
      <c r="CB369">
        <v>0.90237531432356399</v>
      </c>
      <c r="CC369">
        <v>1.8334853842217599E-2</v>
      </c>
      <c r="CD369">
        <v>1.8665697179806099E-2</v>
      </c>
      <c r="CE369">
        <v>0.98227532920943095</v>
      </c>
      <c r="CF369">
        <v>0.48052261993608197</v>
      </c>
      <c r="CG369">
        <v>1.25686728018896</v>
      </c>
      <c r="CH369">
        <v>8.1691397983071905</v>
      </c>
      <c r="CI369">
        <v>0.89093851528094004</v>
      </c>
      <c r="CJ369">
        <v>1.3855474757908499</v>
      </c>
      <c r="CK369">
        <v>0.172205462332054</v>
      </c>
      <c r="CL369">
        <v>0.78992232927685502</v>
      </c>
      <c r="CM369">
        <v>0.32864355839619203</v>
      </c>
      <c r="CN369">
        <v>7.3958673714644693E-2</v>
      </c>
      <c r="CO369">
        <v>0.76851542311893895</v>
      </c>
      <c r="CP369">
        <v>0.333098453256788</v>
      </c>
      <c r="CQ369" t="s">
        <v>25</v>
      </c>
      <c r="CR369">
        <v>0.242703106541515</v>
      </c>
      <c r="CS369">
        <v>0.57464439776503373</v>
      </c>
      <c r="CT369">
        <v>0.80109618096045532</v>
      </c>
      <c r="CU369">
        <v>0.45728571025766468</v>
      </c>
      <c r="CV369">
        <v>0.12416700965549278</v>
      </c>
      <c r="CW369">
        <v>0.14309125335547165</v>
      </c>
      <c r="CX369">
        <v>0</v>
      </c>
      <c r="CY369">
        <v>0.21902083762846702</v>
      </c>
    </row>
    <row r="370" spans="1:103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123"/>
        <v>29.164755007964175</v>
      </c>
      <c r="O370">
        <f t="shared" si="98"/>
        <v>60.340872430270707</v>
      </c>
      <c r="P370">
        <v>73.517721678539473</v>
      </c>
      <c r="Q370">
        <f t="shared" si="124"/>
        <v>29.407088671415792</v>
      </c>
      <c r="R370">
        <f t="shared" si="99"/>
        <v>60.842252423618874</v>
      </c>
      <c r="S370" s="8">
        <v>7.7</v>
      </c>
      <c r="T370">
        <v>7.2439999999999998</v>
      </c>
      <c r="U370" t="s">
        <v>25</v>
      </c>
      <c r="V370" t="s">
        <v>25</v>
      </c>
      <c r="W370" t="s">
        <v>25</v>
      </c>
      <c r="X370" t="s">
        <v>25</v>
      </c>
      <c r="Y370" t="s">
        <v>25</v>
      </c>
      <c r="Z370" t="s">
        <v>25</v>
      </c>
      <c r="AA370" t="s">
        <v>25</v>
      </c>
      <c r="AB370" t="s">
        <v>25</v>
      </c>
      <c r="AC370" t="s">
        <v>25</v>
      </c>
      <c r="AD370" t="s">
        <v>25</v>
      </c>
      <c r="AE370" t="s">
        <v>25</v>
      </c>
      <c r="AF370" t="s">
        <v>25</v>
      </c>
      <c r="AG370" t="s">
        <v>25</v>
      </c>
      <c r="AH370" t="s">
        <v>25</v>
      </c>
      <c r="AI370" t="s">
        <v>25</v>
      </c>
      <c r="AJ370" t="s">
        <v>25</v>
      </c>
      <c r="AK370" t="s">
        <v>25</v>
      </c>
      <c r="AL370" t="s">
        <v>25</v>
      </c>
      <c r="AM370" t="s">
        <v>25</v>
      </c>
      <c r="AN370" t="s">
        <v>25</v>
      </c>
      <c r="AO370" t="s">
        <v>25</v>
      </c>
      <c r="AP370" t="s">
        <v>25</v>
      </c>
      <c r="AQ370" t="s">
        <v>25</v>
      </c>
      <c r="AR370" t="s">
        <v>25</v>
      </c>
      <c r="AS370" t="s">
        <v>25</v>
      </c>
      <c r="AT370" t="s">
        <v>25</v>
      </c>
      <c r="AU370" t="s">
        <v>25</v>
      </c>
      <c r="AV370" t="s">
        <v>25</v>
      </c>
      <c r="AW370" t="s">
        <v>25</v>
      </c>
      <c r="AX370" t="s">
        <v>25</v>
      </c>
      <c r="AY370" t="s">
        <v>25</v>
      </c>
      <c r="AZ370" t="s">
        <v>25</v>
      </c>
      <c r="BA370" t="s">
        <v>25</v>
      </c>
      <c r="BB370" t="s">
        <v>25</v>
      </c>
      <c r="BC370" t="s">
        <v>25</v>
      </c>
      <c r="BD370" t="s">
        <v>25</v>
      </c>
      <c r="BE370" t="s">
        <v>25</v>
      </c>
      <c r="BF370" t="s">
        <v>25</v>
      </c>
      <c r="BG370" t="s">
        <v>25</v>
      </c>
      <c r="BH370" t="s">
        <v>25</v>
      </c>
      <c r="BI370" t="s">
        <v>25</v>
      </c>
      <c r="BJ370" t="s">
        <v>25</v>
      </c>
      <c r="BK370" t="s">
        <v>25</v>
      </c>
      <c r="BL370" t="s">
        <v>25</v>
      </c>
      <c r="BM370" t="s">
        <v>25</v>
      </c>
      <c r="BN370" t="s">
        <v>25</v>
      </c>
      <c r="BO370" t="s">
        <v>25</v>
      </c>
      <c r="BP370" t="s">
        <v>25</v>
      </c>
      <c r="BQ370" t="s">
        <v>25</v>
      </c>
      <c r="BR370" t="s">
        <v>25</v>
      </c>
      <c r="BS370" t="s">
        <v>25</v>
      </c>
      <c r="BT370" t="s">
        <v>25</v>
      </c>
      <c r="BU370" t="s">
        <v>25</v>
      </c>
      <c r="BV370" t="s">
        <v>25</v>
      </c>
      <c r="BW370">
        <v>133.45538999007701</v>
      </c>
      <c r="BX370">
        <v>22.122643218453799</v>
      </c>
      <c r="BY370">
        <f>BX370/T370</f>
        <v>3.0539264520228877</v>
      </c>
      <c r="BZ370">
        <v>15.6724567414403</v>
      </c>
      <c r="CA370">
        <v>4.6464806737086004</v>
      </c>
      <c r="CB370">
        <v>0.90237531432356399</v>
      </c>
      <c r="CC370">
        <v>1.8334853842217599E-2</v>
      </c>
      <c r="CD370">
        <v>1.8665697179806099E-2</v>
      </c>
      <c r="CE370">
        <v>0.98227532920943095</v>
      </c>
      <c r="CF370">
        <v>0.48052261993608197</v>
      </c>
      <c r="CG370">
        <v>1.25686728018896</v>
      </c>
      <c r="CH370">
        <v>8.1691397983071905</v>
      </c>
      <c r="CI370">
        <v>0.89093851528094004</v>
      </c>
      <c r="CJ370">
        <v>1.3855474757908499</v>
      </c>
      <c r="CK370">
        <v>0.172205462332054</v>
      </c>
      <c r="CL370">
        <v>0.78992232927685502</v>
      </c>
      <c r="CM370">
        <v>0.32864355839619203</v>
      </c>
      <c r="CN370">
        <v>7.3958673714644693E-2</v>
      </c>
      <c r="CO370">
        <v>0.76851542311893895</v>
      </c>
      <c r="CP370">
        <v>0.333098453256788</v>
      </c>
      <c r="CQ370" t="s">
        <v>25</v>
      </c>
      <c r="CR370">
        <v>0.242703106541515</v>
      </c>
      <c r="CS370">
        <v>0.57464439776503373</v>
      </c>
      <c r="CT370">
        <v>0.80109618096045532</v>
      </c>
      <c r="CU370">
        <v>0.45728571025766468</v>
      </c>
      <c r="CV370">
        <v>0.12416700965549278</v>
      </c>
      <c r="CW370">
        <v>0.14309125335547165</v>
      </c>
      <c r="CX370">
        <v>0</v>
      </c>
      <c r="CY370">
        <v>0.21902083762846702</v>
      </c>
    </row>
    <row r="371" spans="1:103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123"/>
        <v>29.767040071217323</v>
      </c>
      <c r="O371">
        <f t="shared" si="98"/>
        <v>61.586979457691015</v>
      </c>
      <c r="P371">
        <v>85.824028678470583</v>
      </c>
      <c r="Q371">
        <f t="shared" si="124"/>
        <v>34.329611471388233</v>
      </c>
      <c r="R371">
        <f t="shared" si="99"/>
        <v>71.026782354596349</v>
      </c>
      <c r="S371" s="8">
        <v>7.7</v>
      </c>
      <c r="T371">
        <v>7.2439999999999998</v>
      </c>
      <c r="U371" t="s">
        <v>25</v>
      </c>
      <c r="V371" t="s">
        <v>25</v>
      </c>
      <c r="W371" t="s">
        <v>25</v>
      </c>
      <c r="X371" t="s">
        <v>25</v>
      </c>
      <c r="Y371" t="s">
        <v>25</v>
      </c>
      <c r="Z371" t="s">
        <v>25</v>
      </c>
      <c r="AA371" t="s">
        <v>25</v>
      </c>
      <c r="AB371" t="s">
        <v>25</v>
      </c>
      <c r="AC371" t="s">
        <v>25</v>
      </c>
      <c r="AD371" t="s">
        <v>25</v>
      </c>
      <c r="AE371" t="s">
        <v>25</v>
      </c>
      <c r="AF371" t="s">
        <v>25</v>
      </c>
      <c r="AG371" t="s">
        <v>25</v>
      </c>
      <c r="AH371" t="s">
        <v>25</v>
      </c>
      <c r="AI371" t="s">
        <v>25</v>
      </c>
      <c r="AJ371" t="s">
        <v>25</v>
      </c>
      <c r="AK371" t="s">
        <v>25</v>
      </c>
      <c r="AL371" t="s">
        <v>25</v>
      </c>
      <c r="AM371" t="s">
        <v>25</v>
      </c>
      <c r="AN371" t="s">
        <v>25</v>
      </c>
      <c r="AO371" t="s">
        <v>25</v>
      </c>
      <c r="AP371" t="s">
        <v>25</v>
      </c>
      <c r="AQ371" t="s">
        <v>25</v>
      </c>
      <c r="AR371" t="s">
        <v>25</v>
      </c>
      <c r="AS371" t="s">
        <v>25</v>
      </c>
      <c r="AT371" t="s">
        <v>25</v>
      </c>
      <c r="AU371" t="s">
        <v>25</v>
      </c>
      <c r="AV371" t="s">
        <v>25</v>
      </c>
      <c r="AW371" t="s">
        <v>25</v>
      </c>
      <c r="AX371" t="s">
        <v>25</v>
      </c>
      <c r="AY371" t="s">
        <v>25</v>
      </c>
      <c r="AZ371" t="s">
        <v>25</v>
      </c>
      <c r="BA371" t="s">
        <v>25</v>
      </c>
      <c r="BB371" t="s">
        <v>25</v>
      </c>
      <c r="BC371" t="s">
        <v>25</v>
      </c>
      <c r="BD371" t="s">
        <v>25</v>
      </c>
      <c r="BE371" t="s">
        <v>25</v>
      </c>
      <c r="BF371" t="s">
        <v>25</v>
      </c>
      <c r="BG371" t="s">
        <v>25</v>
      </c>
      <c r="BH371" t="s">
        <v>25</v>
      </c>
      <c r="BI371" t="s">
        <v>25</v>
      </c>
      <c r="BJ371" t="s">
        <v>25</v>
      </c>
      <c r="BK371" t="s">
        <v>25</v>
      </c>
      <c r="BL371" t="s">
        <v>25</v>
      </c>
      <c r="BM371" t="s">
        <v>25</v>
      </c>
      <c r="BN371" t="s">
        <v>25</v>
      </c>
      <c r="BO371" t="s">
        <v>25</v>
      </c>
      <c r="BP371" t="s">
        <v>25</v>
      </c>
      <c r="BQ371" t="s">
        <v>25</v>
      </c>
      <c r="BR371" t="s">
        <v>25</v>
      </c>
      <c r="BS371" t="s">
        <v>25</v>
      </c>
      <c r="BT371" t="s">
        <v>25</v>
      </c>
      <c r="BU371" t="s">
        <v>25</v>
      </c>
      <c r="BV371" t="s">
        <v>25</v>
      </c>
      <c r="BW371">
        <v>133.45538999007701</v>
      </c>
      <c r="BX371">
        <v>22.122643218453799</v>
      </c>
      <c r="BY371">
        <f>BX371/T371</f>
        <v>3.0539264520228877</v>
      </c>
      <c r="BZ371">
        <v>15.6724567414403</v>
      </c>
      <c r="CA371">
        <v>4.6464806737086004</v>
      </c>
      <c r="CB371">
        <v>0.90237531432356399</v>
      </c>
      <c r="CC371">
        <v>1.8334853842217599E-2</v>
      </c>
      <c r="CD371">
        <v>1.8665697179806099E-2</v>
      </c>
      <c r="CE371">
        <v>0.98227532920943095</v>
      </c>
      <c r="CF371">
        <v>0.48052261993608197</v>
      </c>
      <c r="CG371">
        <v>1.25686728018896</v>
      </c>
      <c r="CH371">
        <v>8.1691397983071905</v>
      </c>
      <c r="CI371">
        <v>0.89093851528094004</v>
      </c>
      <c r="CJ371">
        <v>1.3855474757908499</v>
      </c>
      <c r="CK371">
        <v>0.172205462332054</v>
      </c>
      <c r="CL371">
        <v>0.78992232927685502</v>
      </c>
      <c r="CM371">
        <v>0.32864355839619203</v>
      </c>
      <c r="CN371">
        <v>7.3958673714644693E-2</v>
      </c>
      <c r="CO371">
        <v>0.76851542311893895</v>
      </c>
      <c r="CP371">
        <v>0.333098453256788</v>
      </c>
      <c r="CQ371" t="s">
        <v>25</v>
      </c>
      <c r="CR371">
        <v>0.242703106541515</v>
      </c>
      <c r="CS371">
        <v>0.57464439776503373</v>
      </c>
      <c r="CT371">
        <v>0.80109618096045532</v>
      </c>
      <c r="CU371">
        <v>0.45728571025766468</v>
      </c>
      <c r="CV371">
        <v>0.12416700965549278</v>
      </c>
      <c r="CW371">
        <v>0.14309125335547165</v>
      </c>
      <c r="CX371">
        <v>0</v>
      </c>
      <c r="CY371">
        <v>0.21902083762846702</v>
      </c>
    </row>
    <row r="372" spans="1:103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123"/>
        <v>21.033906654046721</v>
      </c>
      <c r="O372">
        <f t="shared" si="98"/>
        <v>42.067813308093442</v>
      </c>
      <c r="P372">
        <v>122.74294967826387</v>
      </c>
      <c r="Q372">
        <f t="shared" si="124"/>
        <v>49.097179871305549</v>
      </c>
      <c r="R372">
        <f t="shared" si="99"/>
        <v>98.194359742611098</v>
      </c>
      <c r="S372" s="8">
        <v>7.7</v>
      </c>
      <c r="T372">
        <v>7.2439999999999998</v>
      </c>
      <c r="U372" t="s">
        <v>25</v>
      </c>
      <c r="V372" t="s">
        <v>25</v>
      </c>
      <c r="W372" t="s">
        <v>25</v>
      </c>
      <c r="X372" t="s">
        <v>25</v>
      </c>
      <c r="Y372" t="s">
        <v>25</v>
      </c>
      <c r="Z372" t="s">
        <v>25</v>
      </c>
      <c r="AA372" t="s">
        <v>25</v>
      </c>
      <c r="AB372" t="s">
        <v>25</v>
      </c>
      <c r="AC372" t="s">
        <v>25</v>
      </c>
      <c r="AD372" t="s">
        <v>25</v>
      </c>
      <c r="AE372" t="s">
        <v>25</v>
      </c>
      <c r="AF372" t="s">
        <v>25</v>
      </c>
      <c r="AG372" t="s">
        <v>25</v>
      </c>
      <c r="AH372" t="s">
        <v>25</v>
      </c>
      <c r="AI372" t="s">
        <v>25</v>
      </c>
      <c r="AJ372" t="s">
        <v>25</v>
      </c>
      <c r="AK372" t="s">
        <v>25</v>
      </c>
      <c r="AL372" t="s">
        <v>25</v>
      </c>
      <c r="AM372" t="s">
        <v>25</v>
      </c>
      <c r="AN372" t="s">
        <v>25</v>
      </c>
      <c r="AO372" t="s">
        <v>25</v>
      </c>
      <c r="AP372" t="s">
        <v>25</v>
      </c>
      <c r="AQ372" t="s">
        <v>25</v>
      </c>
      <c r="AR372" t="s">
        <v>25</v>
      </c>
      <c r="AS372" t="s">
        <v>25</v>
      </c>
      <c r="AT372" t="s">
        <v>25</v>
      </c>
      <c r="AU372" t="s">
        <v>25</v>
      </c>
      <c r="AV372" t="s">
        <v>25</v>
      </c>
      <c r="AW372" t="s">
        <v>25</v>
      </c>
      <c r="AX372" t="s">
        <v>25</v>
      </c>
      <c r="AY372" t="s">
        <v>25</v>
      </c>
      <c r="AZ372" t="s">
        <v>25</v>
      </c>
      <c r="BA372" t="s">
        <v>25</v>
      </c>
      <c r="BB372" t="s">
        <v>25</v>
      </c>
      <c r="BC372" t="s">
        <v>25</v>
      </c>
      <c r="BD372" t="s">
        <v>25</v>
      </c>
      <c r="BE372" t="s">
        <v>25</v>
      </c>
      <c r="BF372" t="s">
        <v>25</v>
      </c>
      <c r="BG372" t="s">
        <v>25</v>
      </c>
      <c r="BH372" t="s">
        <v>25</v>
      </c>
      <c r="BI372" t="s">
        <v>25</v>
      </c>
      <c r="BJ372" t="s">
        <v>25</v>
      </c>
      <c r="BK372" t="s">
        <v>25</v>
      </c>
      <c r="BL372" t="s">
        <v>25</v>
      </c>
      <c r="BM372" t="s">
        <v>25</v>
      </c>
      <c r="BN372" t="s">
        <v>25</v>
      </c>
      <c r="BO372" t="s">
        <v>25</v>
      </c>
      <c r="BP372" t="s">
        <v>25</v>
      </c>
      <c r="BQ372" t="s">
        <v>25</v>
      </c>
      <c r="BR372" t="s">
        <v>25</v>
      </c>
      <c r="BS372" t="s">
        <v>25</v>
      </c>
      <c r="BT372" t="s">
        <v>25</v>
      </c>
      <c r="BU372" t="s">
        <v>25</v>
      </c>
      <c r="BV372" t="s">
        <v>25</v>
      </c>
      <c r="BW372">
        <v>133.45538999007701</v>
      </c>
      <c r="BX372">
        <v>22.122643218453799</v>
      </c>
      <c r="BY372">
        <f>BX372/T372</f>
        <v>3.0539264520228877</v>
      </c>
      <c r="BZ372">
        <v>15.6724567414403</v>
      </c>
      <c r="CA372">
        <v>4.6464806737086004</v>
      </c>
      <c r="CB372">
        <v>0.90237531432356399</v>
      </c>
      <c r="CC372">
        <v>1.8334853842217599E-2</v>
      </c>
      <c r="CD372">
        <v>1.8665697179806099E-2</v>
      </c>
      <c r="CE372">
        <v>0.98227532920943095</v>
      </c>
      <c r="CF372">
        <v>0.48052261993608197</v>
      </c>
      <c r="CG372">
        <v>1.25686728018896</v>
      </c>
      <c r="CH372">
        <v>8.1691397983071905</v>
      </c>
      <c r="CI372">
        <v>0.89093851528094004</v>
      </c>
      <c r="CJ372">
        <v>1.3855474757908499</v>
      </c>
      <c r="CK372">
        <v>0.172205462332054</v>
      </c>
      <c r="CL372">
        <v>0.78992232927685502</v>
      </c>
      <c r="CM372">
        <v>0.32864355839619203</v>
      </c>
      <c r="CN372">
        <v>7.3958673714644693E-2</v>
      </c>
      <c r="CO372">
        <v>0.76851542311893895</v>
      </c>
      <c r="CP372">
        <v>0.333098453256788</v>
      </c>
      <c r="CQ372" t="s">
        <v>25</v>
      </c>
      <c r="CR372">
        <v>0.242703106541515</v>
      </c>
      <c r="CS372">
        <v>0.57464439776503373</v>
      </c>
      <c r="CT372">
        <v>0.80109618096045532</v>
      </c>
      <c r="CU372">
        <v>0.45728571025766468</v>
      </c>
      <c r="CV372">
        <v>0.12416700965549278</v>
      </c>
      <c r="CW372">
        <v>0.14309125335547165</v>
      </c>
      <c r="CX372">
        <v>0</v>
      </c>
      <c r="CY372">
        <v>0.21902083762846702</v>
      </c>
    </row>
    <row r="373" spans="1:103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123"/>
        <v>17.42019627452785</v>
      </c>
      <c r="O373">
        <f t="shared" si="98"/>
        <v>33.716508918441001</v>
      </c>
      <c r="P373">
        <v>128.89610317822942</v>
      </c>
      <c r="Q373">
        <f t="shared" si="124"/>
        <v>51.55844127129177</v>
      </c>
      <c r="R373">
        <f t="shared" si="99"/>
        <v>99.79053149282278</v>
      </c>
      <c r="S373" s="8">
        <v>7.7</v>
      </c>
      <c r="T373">
        <v>7.2439999999999998</v>
      </c>
      <c r="U373" t="s">
        <v>25</v>
      </c>
      <c r="V373" t="s">
        <v>25</v>
      </c>
      <c r="W373" t="s">
        <v>25</v>
      </c>
      <c r="X373" t="s">
        <v>25</v>
      </c>
      <c r="Y373" t="s">
        <v>25</v>
      </c>
      <c r="Z373" t="s">
        <v>25</v>
      </c>
      <c r="AA373" t="s">
        <v>25</v>
      </c>
      <c r="AB373" t="s">
        <v>25</v>
      </c>
      <c r="AC373" t="s">
        <v>25</v>
      </c>
      <c r="AD373" t="s">
        <v>25</v>
      </c>
      <c r="AE373" t="s">
        <v>25</v>
      </c>
      <c r="AF373" t="s">
        <v>25</v>
      </c>
      <c r="AG373" t="s">
        <v>25</v>
      </c>
      <c r="AH373" t="s">
        <v>25</v>
      </c>
      <c r="AI373" t="s">
        <v>25</v>
      </c>
      <c r="AJ373" t="s">
        <v>25</v>
      </c>
      <c r="AK373" t="s">
        <v>25</v>
      </c>
      <c r="AL373" t="s">
        <v>25</v>
      </c>
      <c r="AM373" t="s">
        <v>25</v>
      </c>
      <c r="AN373" t="s">
        <v>25</v>
      </c>
      <c r="AO373" t="s">
        <v>25</v>
      </c>
      <c r="AP373" t="s">
        <v>25</v>
      </c>
      <c r="AQ373" t="s">
        <v>25</v>
      </c>
      <c r="AR373" t="s">
        <v>25</v>
      </c>
      <c r="AS373" t="s">
        <v>25</v>
      </c>
      <c r="AT373" t="s">
        <v>25</v>
      </c>
      <c r="AU373" t="s">
        <v>25</v>
      </c>
      <c r="AV373" t="s">
        <v>25</v>
      </c>
      <c r="AW373" t="s">
        <v>25</v>
      </c>
      <c r="AX373" t="s">
        <v>25</v>
      </c>
      <c r="AY373" t="s">
        <v>25</v>
      </c>
      <c r="AZ373" t="s">
        <v>25</v>
      </c>
      <c r="BA373" t="s">
        <v>25</v>
      </c>
      <c r="BB373" t="s">
        <v>25</v>
      </c>
      <c r="BC373" t="s">
        <v>25</v>
      </c>
      <c r="BD373" t="s">
        <v>25</v>
      </c>
      <c r="BE373" t="s">
        <v>25</v>
      </c>
      <c r="BF373" t="s">
        <v>25</v>
      </c>
      <c r="BG373" t="s">
        <v>25</v>
      </c>
      <c r="BH373" t="s">
        <v>25</v>
      </c>
      <c r="BI373" t="s">
        <v>25</v>
      </c>
      <c r="BJ373" t="s">
        <v>25</v>
      </c>
      <c r="BK373" t="s">
        <v>25</v>
      </c>
      <c r="BL373" t="s">
        <v>25</v>
      </c>
      <c r="BM373" t="s">
        <v>25</v>
      </c>
      <c r="BN373" t="s">
        <v>25</v>
      </c>
      <c r="BO373" t="s">
        <v>25</v>
      </c>
      <c r="BP373" t="s">
        <v>25</v>
      </c>
      <c r="BQ373" t="s">
        <v>25</v>
      </c>
      <c r="BR373" t="s">
        <v>25</v>
      </c>
      <c r="BS373" t="s">
        <v>25</v>
      </c>
      <c r="BT373" t="s">
        <v>25</v>
      </c>
      <c r="BU373" t="s">
        <v>25</v>
      </c>
      <c r="BV373" t="s">
        <v>25</v>
      </c>
      <c r="BW373">
        <v>133.45538999007701</v>
      </c>
      <c r="BX373">
        <v>22.122643218453799</v>
      </c>
      <c r="BY373">
        <f>BX373/T373</f>
        <v>3.0539264520228877</v>
      </c>
      <c r="BZ373">
        <v>15.6724567414403</v>
      </c>
      <c r="CA373">
        <v>4.6464806737086004</v>
      </c>
      <c r="CB373">
        <v>0.90237531432356399</v>
      </c>
      <c r="CC373">
        <v>1.8334853842217599E-2</v>
      </c>
      <c r="CD373">
        <v>1.8665697179806099E-2</v>
      </c>
      <c r="CE373">
        <v>0.98227532920943095</v>
      </c>
      <c r="CF373">
        <v>0.48052261993608197</v>
      </c>
      <c r="CG373">
        <v>1.25686728018896</v>
      </c>
      <c r="CH373">
        <v>8.1691397983071905</v>
      </c>
      <c r="CI373">
        <v>0.89093851528094004</v>
      </c>
      <c r="CJ373">
        <v>1.3855474757908499</v>
      </c>
      <c r="CK373">
        <v>0.172205462332054</v>
      </c>
      <c r="CL373">
        <v>0.78992232927685502</v>
      </c>
      <c r="CM373">
        <v>0.32864355839619203</v>
      </c>
      <c r="CN373">
        <v>7.3958673714644693E-2</v>
      </c>
      <c r="CO373">
        <v>0.76851542311893895</v>
      </c>
      <c r="CP373">
        <v>0.333098453256788</v>
      </c>
      <c r="CQ373" t="s">
        <v>25</v>
      </c>
      <c r="CR373">
        <v>0.242703106541515</v>
      </c>
      <c r="CS373">
        <v>0.57464439776503373</v>
      </c>
      <c r="CT373">
        <v>0.80109618096045532</v>
      </c>
      <c r="CU373">
        <v>0.45728571025766468</v>
      </c>
      <c r="CV373">
        <v>0.12416700965549278</v>
      </c>
      <c r="CW373">
        <v>0.14309125335547165</v>
      </c>
      <c r="CX373">
        <v>0</v>
      </c>
      <c r="CY373">
        <v>0.21902083762846702</v>
      </c>
    </row>
    <row r="374" spans="1:103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123"/>
        <v>19.829336527540431</v>
      </c>
      <c r="O374">
        <f t="shared" si="98"/>
        <v>38.379361021045995</v>
      </c>
      <c r="P374">
        <v>98.130335678401693</v>
      </c>
      <c r="Q374">
        <f t="shared" si="124"/>
        <v>39.252134271360681</v>
      </c>
      <c r="R374">
        <f t="shared" si="99"/>
        <v>75.971872783278741</v>
      </c>
      <c r="S374" s="8">
        <v>7.7</v>
      </c>
      <c r="T374">
        <v>7.2439999999999998</v>
      </c>
      <c r="U374" t="s">
        <v>25</v>
      </c>
      <c r="V374" t="s">
        <v>25</v>
      </c>
      <c r="W374" t="s">
        <v>25</v>
      </c>
      <c r="X374" t="s">
        <v>25</v>
      </c>
      <c r="Y374" t="s">
        <v>25</v>
      </c>
      <c r="Z374" t="s">
        <v>25</v>
      </c>
      <c r="AA374" t="s">
        <v>25</v>
      </c>
      <c r="AB374" t="s">
        <v>25</v>
      </c>
      <c r="AC374" t="s">
        <v>25</v>
      </c>
      <c r="AD374" t="s">
        <v>25</v>
      </c>
      <c r="AE374" t="s">
        <v>25</v>
      </c>
      <c r="AF374" t="s">
        <v>25</v>
      </c>
      <c r="AG374" t="s">
        <v>25</v>
      </c>
      <c r="AH374" t="s">
        <v>25</v>
      </c>
      <c r="AI374" t="s">
        <v>25</v>
      </c>
      <c r="AJ374" t="s">
        <v>25</v>
      </c>
      <c r="AK374" t="s">
        <v>25</v>
      </c>
      <c r="AL374" t="s">
        <v>25</v>
      </c>
      <c r="AM374" t="s">
        <v>25</v>
      </c>
      <c r="AN374" t="s">
        <v>25</v>
      </c>
      <c r="AO374" t="s">
        <v>25</v>
      </c>
      <c r="AP374" t="s">
        <v>25</v>
      </c>
      <c r="AQ374" t="s">
        <v>25</v>
      </c>
      <c r="AR374" t="s">
        <v>25</v>
      </c>
      <c r="AS374" t="s">
        <v>25</v>
      </c>
      <c r="AT374" t="s">
        <v>25</v>
      </c>
      <c r="AU374" t="s">
        <v>25</v>
      </c>
      <c r="AV374" t="s">
        <v>25</v>
      </c>
      <c r="AW374" t="s">
        <v>25</v>
      </c>
      <c r="AX374" t="s">
        <v>25</v>
      </c>
      <c r="AY374" t="s">
        <v>25</v>
      </c>
      <c r="AZ374" t="s">
        <v>25</v>
      </c>
      <c r="BA374" t="s">
        <v>25</v>
      </c>
      <c r="BB374" t="s">
        <v>25</v>
      </c>
      <c r="BC374" t="s">
        <v>25</v>
      </c>
      <c r="BD374" t="s">
        <v>25</v>
      </c>
      <c r="BE374" t="s">
        <v>25</v>
      </c>
      <c r="BF374" t="s">
        <v>25</v>
      </c>
      <c r="BG374" t="s">
        <v>25</v>
      </c>
      <c r="BH374" t="s">
        <v>25</v>
      </c>
      <c r="BI374" t="s">
        <v>25</v>
      </c>
      <c r="BJ374" t="s">
        <v>25</v>
      </c>
      <c r="BK374" t="s">
        <v>25</v>
      </c>
      <c r="BL374" t="s">
        <v>25</v>
      </c>
      <c r="BM374" t="s">
        <v>25</v>
      </c>
      <c r="BN374" t="s">
        <v>25</v>
      </c>
      <c r="BO374" t="s">
        <v>25</v>
      </c>
      <c r="BP374" t="s">
        <v>25</v>
      </c>
      <c r="BQ374" t="s">
        <v>25</v>
      </c>
      <c r="BR374" t="s">
        <v>25</v>
      </c>
      <c r="BS374" t="s">
        <v>25</v>
      </c>
      <c r="BT374" t="s">
        <v>25</v>
      </c>
      <c r="BU374" t="s">
        <v>25</v>
      </c>
      <c r="BV374" t="s">
        <v>25</v>
      </c>
      <c r="BW374">
        <v>133.45538999007701</v>
      </c>
      <c r="BX374">
        <v>22.122643218453799</v>
      </c>
      <c r="BY374">
        <f>BX374/T374</f>
        <v>3.0539264520228877</v>
      </c>
      <c r="BZ374">
        <v>15.6724567414403</v>
      </c>
      <c r="CA374">
        <v>4.6464806737086004</v>
      </c>
      <c r="CB374">
        <v>0.90237531432356399</v>
      </c>
      <c r="CC374">
        <v>1.8334853842217599E-2</v>
      </c>
      <c r="CD374">
        <v>1.8665697179806099E-2</v>
      </c>
      <c r="CE374">
        <v>0.98227532920943095</v>
      </c>
      <c r="CF374">
        <v>0.48052261993608197</v>
      </c>
      <c r="CG374">
        <v>1.25686728018896</v>
      </c>
      <c r="CH374">
        <v>8.1691397983071905</v>
      </c>
      <c r="CI374">
        <v>0.89093851528094004</v>
      </c>
      <c r="CJ374">
        <v>1.3855474757908499</v>
      </c>
      <c r="CK374">
        <v>0.172205462332054</v>
      </c>
      <c r="CL374">
        <v>0.78992232927685502</v>
      </c>
      <c r="CM374">
        <v>0.32864355839619203</v>
      </c>
      <c r="CN374">
        <v>7.3958673714644693E-2</v>
      </c>
      <c r="CO374">
        <v>0.76851542311893895</v>
      </c>
      <c r="CP374">
        <v>0.333098453256788</v>
      </c>
      <c r="CQ374" t="s">
        <v>25</v>
      </c>
      <c r="CR374">
        <v>0.242703106541515</v>
      </c>
      <c r="CS374">
        <v>0.57464439776503373</v>
      </c>
      <c r="CT374">
        <v>0.80109618096045532</v>
      </c>
      <c r="CU374">
        <v>0.45728571025766468</v>
      </c>
      <c r="CV374">
        <v>0.12416700965549278</v>
      </c>
      <c r="CW374">
        <v>0.14309125335547165</v>
      </c>
      <c r="CX374">
        <v>0</v>
      </c>
      <c r="CY374">
        <v>0.21902083762846702</v>
      </c>
    </row>
    <row r="375" spans="1:103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123"/>
        <v>10.795060578743259</v>
      </c>
      <c r="O375">
        <f t="shared" si="98"/>
        <v>20.24073858514361</v>
      </c>
      <c r="P375">
        <v>153.50871717809164</v>
      </c>
      <c r="Q375">
        <f t="shared" si="124"/>
        <v>61.403486871236659</v>
      </c>
      <c r="R375">
        <f t="shared" si="99"/>
        <v>115.13153788356874</v>
      </c>
      <c r="S375" s="8">
        <v>7.7</v>
      </c>
      <c r="T375">
        <v>7.2439999999999998</v>
      </c>
      <c r="U375" t="s">
        <v>25</v>
      </c>
      <c r="V375" t="s">
        <v>25</v>
      </c>
      <c r="W375" t="s">
        <v>25</v>
      </c>
      <c r="X375" t="s">
        <v>25</v>
      </c>
      <c r="Y375" t="s">
        <v>25</v>
      </c>
      <c r="Z375" t="s">
        <v>25</v>
      </c>
      <c r="AA375" t="s">
        <v>25</v>
      </c>
      <c r="AB375" t="s">
        <v>25</v>
      </c>
      <c r="AC375" t="s">
        <v>25</v>
      </c>
      <c r="AD375" t="s">
        <v>25</v>
      </c>
      <c r="AE375" t="s">
        <v>25</v>
      </c>
      <c r="AF375" t="s">
        <v>25</v>
      </c>
      <c r="AG375" t="s">
        <v>25</v>
      </c>
      <c r="AH375" t="s">
        <v>25</v>
      </c>
      <c r="AI375" t="s">
        <v>25</v>
      </c>
      <c r="AJ375" t="s">
        <v>25</v>
      </c>
      <c r="AK375" t="s">
        <v>25</v>
      </c>
      <c r="AL375" t="s">
        <v>25</v>
      </c>
      <c r="AM375" t="s">
        <v>25</v>
      </c>
      <c r="AN375" t="s">
        <v>25</v>
      </c>
      <c r="AO375" t="s">
        <v>25</v>
      </c>
      <c r="AP375" t="s">
        <v>25</v>
      </c>
      <c r="AQ375" t="s">
        <v>25</v>
      </c>
      <c r="AR375" t="s">
        <v>25</v>
      </c>
      <c r="AS375" t="s">
        <v>25</v>
      </c>
      <c r="AT375" t="s">
        <v>25</v>
      </c>
      <c r="AU375" t="s">
        <v>25</v>
      </c>
      <c r="AV375" t="s">
        <v>25</v>
      </c>
      <c r="AW375" t="s">
        <v>25</v>
      </c>
      <c r="AX375" t="s">
        <v>25</v>
      </c>
      <c r="AY375" t="s">
        <v>25</v>
      </c>
      <c r="AZ375" t="s">
        <v>25</v>
      </c>
      <c r="BA375" t="s">
        <v>25</v>
      </c>
      <c r="BB375" t="s">
        <v>25</v>
      </c>
      <c r="BC375" t="s">
        <v>25</v>
      </c>
      <c r="BD375" t="s">
        <v>25</v>
      </c>
      <c r="BE375" t="s">
        <v>25</v>
      </c>
      <c r="BF375" t="s">
        <v>25</v>
      </c>
      <c r="BG375" t="s">
        <v>25</v>
      </c>
      <c r="BH375" t="s">
        <v>25</v>
      </c>
      <c r="BI375" t="s">
        <v>25</v>
      </c>
      <c r="BJ375" t="s">
        <v>25</v>
      </c>
      <c r="BK375" t="s">
        <v>25</v>
      </c>
      <c r="BL375" t="s">
        <v>25</v>
      </c>
      <c r="BM375" t="s">
        <v>25</v>
      </c>
      <c r="BN375" t="s">
        <v>25</v>
      </c>
      <c r="BO375" t="s">
        <v>25</v>
      </c>
      <c r="BP375" t="s">
        <v>25</v>
      </c>
      <c r="BQ375" t="s">
        <v>25</v>
      </c>
      <c r="BR375" t="s">
        <v>25</v>
      </c>
      <c r="BS375" t="s">
        <v>25</v>
      </c>
      <c r="BT375" t="s">
        <v>25</v>
      </c>
      <c r="BU375" t="s">
        <v>25</v>
      </c>
      <c r="BV375" t="s">
        <v>25</v>
      </c>
      <c r="BW375">
        <v>133.45538999007701</v>
      </c>
      <c r="BX375">
        <v>22.122643218453799</v>
      </c>
      <c r="BY375">
        <f>BX375/T375</f>
        <v>3.0539264520228877</v>
      </c>
      <c r="BZ375">
        <v>15.6724567414403</v>
      </c>
      <c r="CA375">
        <v>4.6464806737086004</v>
      </c>
      <c r="CB375">
        <v>0.90237531432356399</v>
      </c>
      <c r="CC375">
        <v>1.8334853842217599E-2</v>
      </c>
      <c r="CD375">
        <v>1.8665697179806099E-2</v>
      </c>
      <c r="CE375">
        <v>0.98227532920943095</v>
      </c>
      <c r="CF375">
        <v>0.48052261993608197</v>
      </c>
      <c r="CG375">
        <v>1.25686728018896</v>
      </c>
      <c r="CH375">
        <v>8.1691397983071905</v>
      </c>
      <c r="CI375">
        <v>0.89093851528094004</v>
      </c>
      <c r="CJ375">
        <v>1.3855474757908499</v>
      </c>
      <c r="CK375">
        <v>0.172205462332054</v>
      </c>
      <c r="CL375">
        <v>0.78992232927685502</v>
      </c>
      <c r="CM375">
        <v>0.32864355839619203</v>
      </c>
      <c r="CN375">
        <v>7.3958673714644693E-2</v>
      </c>
      <c r="CO375">
        <v>0.76851542311893895</v>
      </c>
      <c r="CP375">
        <v>0.333098453256788</v>
      </c>
      <c r="CQ375" t="s">
        <v>25</v>
      </c>
      <c r="CR375">
        <v>0.242703106541515</v>
      </c>
      <c r="CS375">
        <v>0.57464439776503373</v>
      </c>
      <c r="CT375">
        <v>0.80109618096045532</v>
      </c>
      <c r="CU375">
        <v>0.45728571025766468</v>
      </c>
      <c r="CV375">
        <v>0.12416700965549278</v>
      </c>
      <c r="CW375">
        <v>0.14309125335547165</v>
      </c>
      <c r="CX375">
        <v>0</v>
      </c>
      <c r="CY375">
        <v>0.21902083762846702</v>
      </c>
    </row>
    <row r="376" spans="1:103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123"/>
        <v>17.42019627452785</v>
      </c>
      <c r="O376">
        <f t="shared" si="98"/>
        <v>32.662868014739722</v>
      </c>
      <c r="P376">
        <v>48.90510767867729</v>
      </c>
      <c r="Q376">
        <f t="shared" si="124"/>
        <v>19.562043071470917</v>
      </c>
      <c r="R376">
        <f t="shared" si="99"/>
        <v>36.678830759007973</v>
      </c>
      <c r="S376" s="8">
        <v>7.7</v>
      </c>
      <c r="T376">
        <v>7.2439999999999998</v>
      </c>
      <c r="U376" t="s">
        <v>25</v>
      </c>
      <c r="V376" t="s">
        <v>25</v>
      </c>
      <c r="W376" t="s">
        <v>25</v>
      </c>
      <c r="X376" t="s">
        <v>25</v>
      </c>
      <c r="Y376" t="s">
        <v>25</v>
      </c>
      <c r="Z376" t="s">
        <v>25</v>
      </c>
      <c r="AA376" t="s">
        <v>25</v>
      </c>
      <c r="AB376" t="s">
        <v>25</v>
      </c>
      <c r="AC376" t="s">
        <v>25</v>
      </c>
      <c r="AD376" t="s">
        <v>25</v>
      </c>
      <c r="AE376" t="s">
        <v>25</v>
      </c>
      <c r="AF376" t="s">
        <v>25</v>
      </c>
      <c r="AG376" t="s">
        <v>25</v>
      </c>
      <c r="AH376" t="s">
        <v>25</v>
      </c>
      <c r="AI376" t="s">
        <v>25</v>
      </c>
      <c r="AJ376" t="s">
        <v>25</v>
      </c>
      <c r="AK376" t="s">
        <v>25</v>
      </c>
      <c r="AL376" t="s">
        <v>25</v>
      </c>
      <c r="AM376" t="s">
        <v>25</v>
      </c>
      <c r="AN376" t="s">
        <v>25</v>
      </c>
      <c r="AO376" t="s">
        <v>25</v>
      </c>
      <c r="AP376" t="s">
        <v>25</v>
      </c>
      <c r="AQ376" t="s">
        <v>25</v>
      </c>
      <c r="AR376" t="s">
        <v>25</v>
      </c>
      <c r="AS376" t="s">
        <v>25</v>
      </c>
      <c r="AT376" t="s">
        <v>25</v>
      </c>
      <c r="AU376" t="s">
        <v>25</v>
      </c>
      <c r="AV376" t="s">
        <v>25</v>
      </c>
      <c r="AW376" t="s">
        <v>25</v>
      </c>
      <c r="AX376" t="s">
        <v>25</v>
      </c>
      <c r="AY376" t="s">
        <v>25</v>
      </c>
      <c r="AZ376" t="s">
        <v>25</v>
      </c>
      <c r="BA376" t="s">
        <v>25</v>
      </c>
      <c r="BB376" t="s">
        <v>25</v>
      </c>
      <c r="BC376" t="s">
        <v>25</v>
      </c>
      <c r="BD376" t="s">
        <v>25</v>
      </c>
      <c r="BE376" t="s">
        <v>25</v>
      </c>
      <c r="BF376" t="s">
        <v>25</v>
      </c>
      <c r="BG376" t="s">
        <v>25</v>
      </c>
      <c r="BH376" t="s">
        <v>25</v>
      </c>
      <c r="BI376" t="s">
        <v>25</v>
      </c>
      <c r="BJ376" t="s">
        <v>25</v>
      </c>
      <c r="BK376" t="s">
        <v>25</v>
      </c>
      <c r="BL376" t="s">
        <v>25</v>
      </c>
      <c r="BM376" t="s">
        <v>25</v>
      </c>
      <c r="BN376" t="s">
        <v>25</v>
      </c>
      <c r="BO376" t="s">
        <v>25</v>
      </c>
      <c r="BP376" t="s">
        <v>25</v>
      </c>
      <c r="BQ376" t="s">
        <v>25</v>
      </c>
      <c r="BR376" t="s">
        <v>25</v>
      </c>
      <c r="BS376" t="s">
        <v>25</v>
      </c>
      <c r="BT376" t="s">
        <v>25</v>
      </c>
      <c r="BU376" t="s">
        <v>25</v>
      </c>
      <c r="BV376" t="s">
        <v>25</v>
      </c>
      <c r="BW376">
        <v>133.45538999007701</v>
      </c>
      <c r="BX376">
        <v>22.122643218453799</v>
      </c>
      <c r="BY376">
        <f>BX376/T376</f>
        <v>3.0539264520228877</v>
      </c>
      <c r="BZ376">
        <v>15.6724567414403</v>
      </c>
      <c r="CA376">
        <v>4.6464806737086004</v>
      </c>
      <c r="CB376">
        <v>0.90237531432356399</v>
      </c>
      <c r="CC376">
        <v>1.8334853842217599E-2</v>
      </c>
      <c r="CD376">
        <v>1.8665697179806099E-2</v>
      </c>
      <c r="CE376">
        <v>0.98227532920943095</v>
      </c>
      <c r="CF376">
        <v>0.48052261993608197</v>
      </c>
      <c r="CG376">
        <v>1.25686728018896</v>
      </c>
      <c r="CH376">
        <v>8.1691397983071905</v>
      </c>
      <c r="CI376">
        <v>0.89093851528094004</v>
      </c>
      <c r="CJ376">
        <v>1.3855474757908499</v>
      </c>
      <c r="CK376">
        <v>0.172205462332054</v>
      </c>
      <c r="CL376">
        <v>0.78992232927685502</v>
      </c>
      <c r="CM376">
        <v>0.32864355839619203</v>
      </c>
      <c r="CN376">
        <v>7.3958673714644693E-2</v>
      </c>
      <c r="CO376">
        <v>0.76851542311893895</v>
      </c>
      <c r="CP376">
        <v>0.333098453256788</v>
      </c>
      <c r="CQ376" t="s">
        <v>25</v>
      </c>
      <c r="CR376">
        <v>0.242703106541515</v>
      </c>
      <c r="CS376">
        <v>0.57464439776503373</v>
      </c>
      <c r="CT376">
        <v>0.80109618096045532</v>
      </c>
      <c r="CU376">
        <v>0.45728571025766468</v>
      </c>
      <c r="CV376">
        <v>0.12416700965549278</v>
      </c>
      <c r="CW376">
        <v>0.14309125335547165</v>
      </c>
      <c r="CX376">
        <v>0</v>
      </c>
      <c r="CY376">
        <v>0.21902083762846702</v>
      </c>
    </row>
    <row r="377" spans="1:103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123"/>
        <v>21.033906654046721</v>
      </c>
      <c r="O377">
        <f t="shared" si="98"/>
        <v>39.438574976337598</v>
      </c>
      <c r="P377">
        <v>110.43664267833277</v>
      </c>
      <c r="Q377">
        <f t="shared" si="124"/>
        <v>44.174657071333115</v>
      </c>
      <c r="R377">
        <f t="shared" si="99"/>
        <v>82.827482008749598</v>
      </c>
      <c r="S377" s="8">
        <v>7.7</v>
      </c>
      <c r="T377">
        <v>7.2439999999999998</v>
      </c>
      <c r="U377" t="s">
        <v>25</v>
      </c>
      <c r="V377" t="s">
        <v>25</v>
      </c>
      <c r="W377" t="s">
        <v>25</v>
      </c>
      <c r="X377" t="s">
        <v>25</v>
      </c>
      <c r="Y377" t="s">
        <v>25</v>
      </c>
      <c r="Z377" t="s">
        <v>25</v>
      </c>
      <c r="AA377" t="s">
        <v>25</v>
      </c>
      <c r="AB377" t="s">
        <v>25</v>
      </c>
      <c r="AC377" t="s">
        <v>25</v>
      </c>
      <c r="AD377" t="s">
        <v>25</v>
      </c>
      <c r="AE377" t="s">
        <v>25</v>
      </c>
      <c r="AF377" t="s">
        <v>25</v>
      </c>
      <c r="AG377" t="s">
        <v>25</v>
      </c>
      <c r="AH377" t="s">
        <v>25</v>
      </c>
      <c r="AI377" t="s">
        <v>25</v>
      </c>
      <c r="AJ377" t="s">
        <v>25</v>
      </c>
      <c r="AK377" t="s">
        <v>25</v>
      </c>
      <c r="AL377" t="s">
        <v>25</v>
      </c>
      <c r="AM377" t="s">
        <v>25</v>
      </c>
      <c r="AN377" t="s">
        <v>25</v>
      </c>
      <c r="AO377" t="s">
        <v>25</v>
      </c>
      <c r="AP377" t="s">
        <v>25</v>
      </c>
      <c r="AQ377" t="s">
        <v>25</v>
      </c>
      <c r="AR377" t="s">
        <v>25</v>
      </c>
      <c r="AS377" t="s">
        <v>25</v>
      </c>
      <c r="AT377" t="s">
        <v>25</v>
      </c>
      <c r="AU377" t="s">
        <v>25</v>
      </c>
      <c r="AV377" t="s">
        <v>25</v>
      </c>
      <c r="AW377" t="s">
        <v>25</v>
      </c>
      <c r="AX377" t="s">
        <v>25</v>
      </c>
      <c r="AY377" t="s">
        <v>25</v>
      </c>
      <c r="AZ377" t="s">
        <v>25</v>
      </c>
      <c r="BA377" t="s">
        <v>25</v>
      </c>
      <c r="BB377" t="s">
        <v>25</v>
      </c>
      <c r="BC377" t="s">
        <v>25</v>
      </c>
      <c r="BD377" t="s">
        <v>25</v>
      </c>
      <c r="BE377" t="s">
        <v>25</v>
      </c>
      <c r="BF377" t="s">
        <v>25</v>
      </c>
      <c r="BG377" t="s">
        <v>25</v>
      </c>
      <c r="BH377" t="s">
        <v>25</v>
      </c>
      <c r="BI377" t="s">
        <v>25</v>
      </c>
      <c r="BJ377" t="s">
        <v>25</v>
      </c>
      <c r="BK377" t="s">
        <v>25</v>
      </c>
      <c r="BL377" t="s">
        <v>25</v>
      </c>
      <c r="BM377" t="s">
        <v>25</v>
      </c>
      <c r="BN377" t="s">
        <v>25</v>
      </c>
      <c r="BO377" t="s">
        <v>25</v>
      </c>
      <c r="BP377" t="s">
        <v>25</v>
      </c>
      <c r="BQ377" t="s">
        <v>25</v>
      </c>
      <c r="BR377" t="s">
        <v>25</v>
      </c>
      <c r="BS377" t="s">
        <v>25</v>
      </c>
      <c r="BT377" t="s">
        <v>25</v>
      </c>
      <c r="BU377" t="s">
        <v>25</v>
      </c>
      <c r="BV377" t="s">
        <v>25</v>
      </c>
      <c r="BW377">
        <v>133.45538999007701</v>
      </c>
      <c r="BX377">
        <v>22.122643218453799</v>
      </c>
      <c r="BY377">
        <f>BX377/T377</f>
        <v>3.0539264520228877</v>
      </c>
      <c r="BZ377">
        <v>15.6724567414403</v>
      </c>
      <c r="CA377">
        <v>4.6464806737086004</v>
      </c>
      <c r="CB377">
        <v>0.90237531432356399</v>
      </c>
      <c r="CC377">
        <v>1.8334853842217599E-2</v>
      </c>
      <c r="CD377">
        <v>1.8665697179806099E-2</v>
      </c>
      <c r="CE377">
        <v>0.98227532920943095</v>
      </c>
      <c r="CF377">
        <v>0.48052261993608197</v>
      </c>
      <c r="CG377">
        <v>1.25686728018896</v>
      </c>
      <c r="CH377">
        <v>8.1691397983071905</v>
      </c>
      <c r="CI377">
        <v>0.89093851528094004</v>
      </c>
      <c r="CJ377">
        <v>1.3855474757908499</v>
      </c>
      <c r="CK377">
        <v>0.172205462332054</v>
      </c>
      <c r="CL377">
        <v>0.78992232927685502</v>
      </c>
      <c r="CM377">
        <v>0.32864355839619203</v>
      </c>
      <c r="CN377">
        <v>7.3958673714644693E-2</v>
      </c>
      <c r="CO377">
        <v>0.76851542311893895</v>
      </c>
      <c r="CP377">
        <v>0.333098453256788</v>
      </c>
      <c r="CQ377" t="s">
        <v>25</v>
      </c>
      <c r="CR377">
        <v>0.242703106541515</v>
      </c>
      <c r="CS377">
        <v>0.57464439776503373</v>
      </c>
      <c r="CT377">
        <v>0.80109618096045532</v>
      </c>
      <c r="CU377">
        <v>0.45728571025766468</v>
      </c>
      <c r="CV377">
        <v>0.12416700965549278</v>
      </c>
      <c r="CW377">
        <v>0.14309125335547165</v>
      </c>
      <c r="CX377">
        <v>0</v>
      </c>
      <c r="CY377">
        <v>0.21902083762846702</v>
      </c>
    </row>
    <row r="378" spans="1:103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123"/>
        <v>11.397345641996402</v>
      </c>
      <c r="O378">
        <f t="shared" si="98"/>
        <v>21.370023078743255</v>
      </c>
      <c r="P378">
        <v>67.364568178573933</v>
      </c>
      <c r="Q378">
        <f t="shared" si="124"/>
        <v>26.945827271429575</v>
      </c>
      <c r="R378">
        <f t="shared" si="99"/>
        <v>50.523426133930457</v>
      </c>
      <c r="S378" s="8">
        <v>7.7</v>
      </c>
      <c r="T378">
        <v>7.2439999999999998</v>
      </c>
      <c r="U378" t="s">
        <v>25</v>
      </c>
      <c r="V378" t="s">
        <v>25</v>
      </c>
      <c r="W378" t="s">
        <v>25</v>
      </c>
      <c r="X378" t="s">
        <v>25</v>
      </c>
      <c r="Y378" t="s">
        <v>25</v>
      </c>
      <c r="Z378" t="s">
        <v>25</v>
      </c>
      <c r="AA378" t="s">
        <v>25</v>
      </c>
      <c r="AB378" t="s">
        <v>25</v>
      </c>
      <c r="AC378" t="s">
        <v>25</v>
      </c>
      <c r="AD378" t="s">
        <v>25</v>
      </c>
      <c r="AE378" t="s">
        <v>25</v>
      </c>
      <c r="AF378" t="s">
        <v>25</v>
      </c>
      <c r="AG378" t="s">
        <v>25</v>
      </c>
      <c r="AH378" t="s">
        <v>25</v>
      </c>
      <c r="AI378" t="s">
        <v>25</v>
      </c>
      <c r="AJ378" t="s">
        <v>25</v>
      </c>
      <c r="AK378" t="s">
        <v>25</v>
      </c>
      <c r="AL378" t="s">
        <v>25</v>
      </c>
      <c r="AM378" t="s">
        <v>25</v>
      </c>
      <c r="AN378" t="s">
        <v>25</v>
      </c>
      <c r="AO378" t="s">
        <v>25</v>
      </c>
      <c r="AP378" t="s">
        <v>25</v>
      </c>
      <c r="AQ378" t="s">
        <v>25</v>
      </c>
      <c r="AR378" t="s">
        <v>25</v>
      </c>
      <c r="AS378" t="s">
        <v>25</v>
      </c>
      <c r="AT378" t="s">
        <v>25</v>
      </c>
      <c r="AU378" t="s">
        <v>25</v>
      </c>
      <c r="AV378" t="s">
        <v>25</v>
      </c>
      <c r="AW378" t="s">
        <v>25</v>
      </c>
      <c r="AX378" t="s">
        <v>25</v>
      </c>
      <c r="AY378" t="s">
        <v>25</v>
      </c>
      <c r="AZ378" t="s">
        <v>25</v>
      </c>
      <c r="BA378" t="s">
        <v>25</v>
      </c>
      <c r="BB378" t="s">
        <v>25</v>
      </c>
      <c r="BC378" t="s">
        <v>25</v>
      </c>
      <c r="BD378" t="s">
        <v>25</v>
      </c>
      <c r="BE378" t="s">
        <v>25</v>
      </c>
      <c r="BF378" t="s">
        <v>25</v>
      </c>
      <c r="BG378" t="s">
        <v>25</v>
      </c>
      <c r="BH378" t="s">
        <v>25</v>
      </c>
      <c r="BI378" t="s">
        <v>25</v>
      </c>
      <c r="BJ378" t="s">
        <v>25</v>
      </c>
      <c r="BK378" t="s">
        <v>25</v>
      </c>
      <c r="BL378" t="s">
        <v>25</v>
      </c>
      <c r="BM378" t="s">
        <v>25</v>
      </c>
      <c r="BN378" t="s">
        <v>25</v>
      </c>
      <c r="BO378" t="s">
        <v>25</v>
      </c>
      <c r="BP378" t="s">
        <v>25</v>
      </c>
      <c r="BQ378" t="s">
        <v>25</v>
      </c>
      <c r="BR378" t="s">
        <v>25</v>
      </c>
      <c r="BS378" t="s">
        <v>25</v>
      </c>
      <c r="BT378" t="s">
        <v>25</v>
      </c>
      <c r="BU378" t="s">
        <v>25</v>
      </c>
      <c r="BV378" t="s">
        <v>25</v>
      </c>
      <c r="BW378">
        <v>133.45538999007701</v>
      </c>
      <c r="BX378">
        <v>22.122643218453799</v>
      </c>
      <c r="BY378">
        <f>BX378/T378</f>
        <v>3.0539264520228877</v>
      </c>
      <c r="BZ378">
        <v>15.6724567414403</v>
      </c>
      <c r="CA378">
        <v>4.6464806737086004</v>
      </c>
      <c r="CB378">
        <v>0.90237531432356399</v>
      </c>
      <c r="CC378">
        <v>1.8334853842217599E-2</v>
      </c>
      <c r="CD378">
        <v>1.8665697179806099E-2</v>
      </c>
      <c r="CE378">
        <v>0.98227532920943095</v>
      </c>
      <c r="CF378">
        <v>0.48052261993608197</v>
      </c>
      <c r="CG378">
        <v>1.25686728018896</v>
      </c>
      <c r="CH378">
        <v>8.1691397983071905</v>
      </c>
      <c r="CI378">
        <v>0.89093851528094004</v>
      </c>
      <c r="CJ378">
        <v>1.3855474757908499</v>
      </c>
      <c r="CK378">
        <v>0.172205462332054</v>
      </c>
      <c r="CL378">
        <v>0.78992232927685502</v>
      </c>
      <c r="CM378">
        <v>0.32864355839619203</v>
      </c>
      <c r="CN378">
        <v>7.3958673714644693E-2</v>
      </c>
      <c r="CO378">
        <v>0.76851542311893895</v>
      </c>
      <c r="CP378">
        <v>0.333098453256788</v>
      </c>
      <c r="CQ378" t="s">
        <v>25</v>
      </c>
      <c r="CR378">
        <v>0.242703106541515</v>
      </c>
      <c r="CS378">
        <v>0.57464439776503373</v>
      </c>
      <c r="CT378">
        <v>0.80109618096045532</v>
      </c>
      <c r="CU378">
        <v>0.45728571025766468</v>
      </c>
      <c r="CV378">
        <v>0.12416700965549278</v>
      </c>
      <c r="CW378">
        <v>0.14309125335547165</v>
      </c>
      <c r="CX378">
        <v>0</v>
      </c>
      <c r="CY378">
        <v>0.21902083762846702</v>
      </c>
    </row>
    <row r="379" spans="1:103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123"/>
        <v>21.033906654046721</v>
      </c>
      <c r="O379">
        <f t="shared" si="98"/>
        <v>40.710787072348488</v>
      </c>
      <c r="P379">
        <v>42.751954178711735</v>
      </c>
      <c r="Q379">
        <f t="shared" si="124"/>
        <v>17.100781671484693</v>
      </c>
      <c r="R379">
        <f t="shared" si="99"/>
        <v>33.098287106099406</v>
      </c>
      <c r="S379" s="8">
        <v>7.7</v>
      </c>
      <c r="T379">
        <v>7.2439999999999998</v>
      </c>
      <c r="U379" t="s">
        <v>25</v>
      </c>
      <c r="V379" t="s">
        <v>25</v>
      </c>
      <c r="W379" t="s">
        <v>25</v>
      </c>
      <c r="X379" t="s">
        <v>25</v>
      </c>
      <c r="Y379" t="s">
        <v>25</v>
      </c>
      <c r="Z379" t="s">
        <v>25</v>
      </c>
      <c r="AA379" t="s">
        <v>25</v>
      </c>
      <c r="AB379" t="s">
        <v>25</v>
      </c>
      <c r="AC379" t="s">
        <v>25</v>
      </c>
      <c r="AD379" t="s">
        <v>25</v>
      </c>
      <c r="AE379" t="s">
        <v>25</v>
      </c>
      <c r="AF379" t="s">
        <v>25</v>
      </c>
      <c r="AG379" t="s">
        <v>25</v>
      </c>
      <c r="AH379" t="s">
        <v>25</v>
      </c>
      <c r="AI379" t="s">
        <v>25</v>
      </c>
      <c r="AJ379" t="s">
        <v>25</v>
      </c>
      <c r="AK379" t="s">
        <v>25</v>
      </c>
      <c r="AL379" t="s">
        <v>25</v>
      </c>
      <c r="AM379" t="s">
        <v>25</v>
      </c>
      <c r="AN379" t="s">
        <v>25</v>
      </c>
      <c r="AO379" t="s">
        <v>25</v>
      </c>
      <c r="AP379" t="s">
        <v>25</v>
      </c>
      <c r="AQ379" t="s">
        <v>25</v>
      </c>
      <c r="AR379" t="s">
        <v>25</v>
      </c>
      <c r="AS379" t="s">
        <v>25</v>
      </c>
      <c r="AT379" t="s">
        <v>25</v>
      </c>
      <c r="AU379" t="s">
        <v>25</v>
      </c>
      <c r="AV379" t="s">
        <v>25</v>
      </c>
      <c r="AW379" t="s">
        <v>25</v>
      </c>
      <c r="AX379" t="s">
        <v>25</v>
      </c>
      <c r="AY379" t="s">
        <v>25</v>
      </c>
      <c r="AZ379" t="s">
        <v>25</v>
      </c>
      <c r="BA379" t="s">
        <v>25</v>
      </c>
      <c r="BB379" t="s">
        <v>25</v>
      </c>
      <c r="BC379" t="s">
        <v>25</v>
      </c>
      <c r="BD379" t="s">
        <v>25</v>
      </c>
      <c r="BE379" t="s">
        <v>25</v>
      </c>
      <c r="BF379" t="s">
        <v>25</v>
      </c>
      <c r="BG379" t="s">
        <v>25</v>
      </c>
      <c r="BH379" t="s">
        <v>25</v>
      </c>
      <c r="BI379" t="s">
        <v>25</v>
      </c>
      <c r="BJ379" t="s">
        <v>25</v>
      </c>
      <c r="BK379" t="s">
        <v>25</v>
      </c>
      <c r="BL379" t="s">
        <v>25</v>
      </c>
      <c r="BM379" t="s">
        <v>25</v>
      </c>
      <c r="BN379" t="s">
        <v>25</v>
      </c>
      <c r="BO379" t="s">
        <v>25</v>
      </c>
      <c r="BP379" t="s">
        <v>25</v>
      </c>
      <c r="BQ379" t="s">
        <v>25</v>
      </c>
      <c r="BR379" t="s">
        <v>25</v>
      </c>
      <c r="BS379" t="s">
        <v>25</v>
      </c>
      <c r="BT379" t="s">
        <v>25</v>
      </c>
      <c r="BU379" t="s">
        <v>25</v>
      </c>
      <c r="BV379" t="s">
        <v>25</v>
      </c>
      <c r="BW379">
        <v>133.45538999007701</v>
      </c>
      <c r="BX379">
        <v>22.122643218453799</v>
      </c>
      <c r="BY379">
        <f>BX379/T379</f>
        <v>3.0539264520228877</v>
      </c>
      <c r="BZ379">
        <v>15.6724567414403</v>
      </c>
      <c r="CA379">
        <v>4.6464806737086004</v>
      </c>
      <c r="CB379">
        <v>0.90237531432356399</v>
      </c>
      <c r="CC379">
        <v>1.8334853842217599E-2</v>
      </c>
      <c r="CD379">
        <v>1.8665697179806099E-2</v>
      </c>
      <c r="CE379">
        <v>0.98227532920943095</v>
      </c>
      <c r="CF379">
        <v>0.48052261993608197</v>
      </c>
      <c r="CG379">
        <v>1.25686728018896</v>
      </c>
      <c r="CH379">
        <v>8.1691397983071905</v>
      </c>
      <c r="CI379">
        <v>0.89093851528094004</v>
      </c>
      <c r="CJ379">
        <v>1.3855474757908499</v>
      </c>
      <c r="CK379">
        <v>0.172205462332054</v>
      </c>
      <c r="CL379">
        <v>0.78992232927685502</v>
      </c>
      <c r="CM379">
        <v>0.32864355839619203</v>
      </c>
      <c r="CN379">
        <v>7.3958673714644693E-2</v>
      </c>
      <c r="CO379">
        <v>0.76851542311893895</v>
      </c>
      <c r="CP379">
        <v>0.333098453256788</v>
      </c>
      <c r="CQ379" t="s">
        <v>25</v>
      </c>
      <c r="CR379">
        <v>0.242703106541515</v>
      </c>
      <c r="CS379">
        <v>0.57464439776503373</v>
      </c>
      <c r="CT379">
        <v>0.80109618096045532</v>
      </c>
      <c r="CU379">
        <v>0.45728571025766468</v>
      </c>
      <c r="CV379">
        <v>0.12416700965549278</v>
      </c>
      <c r="CW379">
        <v>0.14309125335547165</v>
      </c>
      <c r="CX379">
        <v>0</v>
      </c>
      <c r="CY379">
        <v>0.21902083762846702</v>
      </c>
    </row>
    <row r="380" spans="1:103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123"/>
        <v>16.215626148021563</v>
      </c>
      <c r="O380">
        <f t="shared" si="98"/>
        <v>31.385082867138511</v>
      </c>
      <c r="P380">
        <v>42.751954178711735</v>
      </c>
      <c r="Q380">
        <f t="shared" si="124"/>
        <v>17.100781671484693</v>
      </c>
      <c r="R380">
        <f t="shared" si="99"/>
        <v>33.098287106099406</v>
      </c>
      <c r="S380" s="8">
        <v>7.7</v>
      </c>
      <c r="T380">
        <v>7.2439999999999998</v>
      </c>
      <c r="U380" t="s">
        <v>25</v>
      </c>
      <c r="V380" t="s">
        <v>25</v>
      </c>
      <c r="W380" t="s">
        <v>25</v>
      </c>
      <c r="X380" t="s">
        <v>25</v>
      </c>
      <c r="Y380" t="s">
        <v>25</v>
      </c>
      <c r="Z380" t="s">
        <v>25</v>
      </c>
      <c r="AA380" t="s">
        <v>25</v>
      </c>
      <c r="AB380" t="s">
        <v>25</v>
      </c>
      <c r="AC380" t="s">
        <v>25</v>
      </c>
      <c r="AD380" t="s">
        <v>25</v>
      </c>
      <c r="AE380" t="s">
        <v>25</v>
      </c>
      <c r="AF380" t="s">
        <v>25</v>
      </c>
      <c r="AG380" t="s">
        <v>25</v>
      </c>
      <c r="AH380" t="s">
        <v>25</v>
      </c>
      <c r="AI380" t="s">
        <v>25</v>
      </c>
      <c r="AJ380" t="s">
        <v>25</v>
      </c>
      <c r="AK380" t="s">
        <v>25</v>
      </c>
      <c r="AL380" t="s">
        <v>25</v>
      </c>
      <c r="AM380" t="s">
        <v>25</v>
      </c>
      <c r="AN380" t="s">
        <v>25</v>
      </c>
      <c r="AO380" t="s">
        <v>25</v>
      </c>
      <c r="AP380" t="s">
        <v>25</v>
      </c>
      <c r="AQ380" t="s">
        <v>25</v>
      </c>
      <c r="AR380" t="s">
        <v>25</v>
      </c>
      <c r="AS380" t="s">
        <v>25</v>
      </c>
      <c r="AT380" t="s">
        <v>25</v>
      </c>
      <c r="AU380" t="s">
        <v>25</v>
      </c>
      <c r="AV380" t="s">
        <v>25</v>
      </c>
      <c r="AW380" t="s">
        <v>25</v>
      </c>
      <c r="AX380" t="s">
        <v>25</v>
      </c>
      <c r="AY380" t="s">
        <v>25</v>
      </c>
      <c r="AZ380" t="s">
        <v>25</v>
      </c>
      <c r="BA380" t="s">
        <v>25</v>
      </c>
      <c r="BB380" t="s">
        <v>25</v>
      </c>
      <c r="BC380" t="s">
        <v>25</v>
      </c>
      <c r="BD380" t="s">
        <v>25</v>
      </c>
      <c r="BE380" t="s">
        <v>25</v>
      </c>
      <c r="BF380" t="s">
        <v>25</v>
      </c>
      <c r="BG380" t="s">
        <v>25</v>
      </c>
      <c r="BH380" t="s">
        <v>25</v>
      </c>
      <c r="BI380" t="s">
        <v>25</v>
      </c>
      <c r="BJ380" t="s">
        <v>25</v>
      </c>
      <c r="BK380" t="s">
        <v>25</v>
      </c>
      <c r="BL380" t="s">
        <v>25</v>
      </c>
      <c r="BM380" t="s">
        <v>25</v>
      </c>
      <c r="BN380" t="s">
        <v>25</v>
      </c>
      <c r="BO380" t="s">
        <v>25</v>
      </c>
      <c r="BP380" t="s">
        <v>25</v>
      </c>
      <c r="BQ380" t="s">
        <v>25</v>
      </c>
      <c r="BR380" t="s">
        <v>25</v>
      </c>
      <c r="BS380" t="s">
        <v>25</v>
      </c>
      <c r="BT380" t="s">
        <v>25</v>
      </c>
      <c r="BU380" t="s">
        <v>25</v>
      </c>
      <c r="BV380" t="s">
        <v>25</v>
      </c>
      <c r="BW380">
        <v>133.45538999007701</v>
      </c>
      <c r="BX380">
        <v>22.122643218453799</v>
      </c>
      <c r="BY380">
        <f>BX380/T380</f>
        <v>3.0539264520228877</v>
      </c>
      <c r="BZ380">
        <v>15.6724567414403</v>
      </c>
      <c r="CA380">
        <v>4.6464806737086004</v>
      </c>
      <c r="CB380">
        <v>0.90237531432356399</v>
      </c>
      <c r="CC380">
        <v>1.8334853842217599E-2</v>
      </c>
      <c r="CD380">
        <v>1.8665697179806099E-2</v>
      </c>
      <c r="CE380">
        <v>0.98227532920943095</v>
      </c>
      <c r="CF380">
        <v>0.48052261993608197</v>
      </c>
      <c r="CG380">
        <v>1.25686728018896</v>
      </c>
      <c r="CH380">
        <v>8.1691397983071905</v>
      </c>
      <c r="CI380">
        <v>0.89093851528094004</v>
      </c>
      <c r="CJ380">
        <v>1.3855474757908499</v>
      </c>
      <c r="CK380">
        <v>0.172205462332054</v>
      </c>
      <c r="CL380">
        <v>0.78992232927685502</v>
      </c>
      <c r="CM380">
        <v>0.32864355839619203</v>
      </c>
      <c r="CN380">
        <v>7.3958673714644693E-2</v>
      </c>
      <c r="CO380">
        <v>0.76851542311893895</v>
      </c>
      <c r="CP380">
        <v>0.333098453256788</v>
      </c>
      <c r="CQ380" t="s">
        <v>25</v>
      </c>
      <c r="CR380">
        <v>0.242703106541515</v>
      </c>
      <c r="CS380">
        <v>0.57464439776503373</v>
      </c>
      <c r="CT380">
        <v>0.80109618096045532</v>
      </c>
      <c r="CU380">
        <v>0.45728571025766468</v>
      </c>
      <c r="CV380">
        <v>0.12416700965549278</v>
      </c>
      <c r="CW380">
        <v>0.14309125335547165</v>
      </c>
      <c r="CX380">
        <v>0</v>
      </c>
      <c r="CY380">
        <v>0.21902083762846702</v>
      </c>
    </row>
    <row r="381" spans="1:103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123"/>
        <v>6.4301777629977561</v>
      </c>
      <c r="O381">
        <f>N381/I381*60</f>
        <v>12.860355525995512</v>
      </c>
      <c r="P381">
        <v>-3.2366369105063333</v>
      </c>
      <c r="Q381">
        <f t="shared" si="124"/>
        <v>-9.709910731518999</v>
      </c>
      <c r="R381">
        <f t="shared" si="99"/>
        <v>-19.419821463037998</v>
      </c>
      <c r="S381" s="8">
        <v>7.7</v>
      </c>
      <c r="T381">
        <v>7.2439999999999998</v>
      </c>
      <c r="U381" t="s">
        <v>25</v>
      </c>
      <c r="V381" t="s">
        <v>25</v>
      </c>
      <c r="W381" t="s">
        <v>25</v>
      </c>
      <c r="X381" t="s">
        <v>25</v>
      </c>
      <c r="Y381" t="s">
        <v>25</v>
      </c>
      <c r="Z381" t="s">
        <v>25</v>
      </c>
      <c r="AA381" t="s">
        <v>25</v>
      </c>
      <c r="AB381" t="s">
        <v>25</v>
      </c>
      <c r="AC381" t="s">
        <v>25</v>
      </c>
      <c r="AD381" t="s">
        <v>25</v>
      </c>
      <c r="AE381" t="s">
        <v>25</v>
      </c>
      <c r="AF381" t="s">
        <v>25</v>
      </c>
      <c r="AG381" t="s">
        <v>25</v>
      </c>
      <c r="AH381" t="s">
        <v>25</v>
      </c>
      <c r="AI381" t="s">
        <v>25</v>
      </c>
      <c r="AJ381" t="s">
        <v>25</v>
      </c>
      <c r="AK381" t="s">
        <v>25</v>
      </c>
      <c r="AL381" t="s">
        <v>25</v>
      </c>
      <c r="AM381" t="s">
        <v>25</v>
      </c>
      <c r="AN381" t="s">
        <v>25</v>
      </c>
      <c r="AO381" t="s">
        <v>25</v>
      </c>
      <c r="AP381" t="s">
        <v>25</v>
      </c>
      <c r="AQ381" t="s">
        <v>25</v>
      </c>
      <c r="AR381" t="s">
        <v>25</v>
      </c>
      <c r="AS381" t="s">
        <v>25</v>
      </c>
      <c r="AT381" t="s">
        <v>25</v>
      </c>
      <c r="AU381" t="s">
        <v>25</v>
      </c>
      <c r="AV381" t="s">
        <v>25</v>
      </c>
      <c r="AW381" t="s">
        <v>25</v>
      </c>
      <c r="AX381" t="s">
        <v>25</v>
      </c>
      <c r="AY381" t="s">
        <v>25</v>
      </c>
      <c r="AZ381" t="s">
        <v>25</v>
      </c>
      <c r="BA381" t="s">
        <v>25</v>
      </c>
      <c r="BB381" t="s">
        <v>25</v>
      </c>
      <c r="BC381" t="s">
        <v>25</v>
      </c>
      <c r="BD381" t="s">
        <v>25</v>
      </c>
      <c r="BE381" t="s">
        <v>25</v>
      </c>
      <c r="BF381" t="s">
        <v>25</v>
      </c>
      <c r="BG381" t="s">
        <v>25</v>
      </c>
      <c r="BH381" t="s">
        <v>25</v>
      </c>
      <c r="BI381" t="s">
        <v>25</v>
      </c>
      <c r="BJ381" t="s">
        <v>25</v>
      </c>
      <c r="BK381" t="s">
        <v>25</v>
      </c>
      <c r="BL381" t="s">
        <v>25</v>
      </c>
      <c r="BM381" t="s">
        <v>25</v>
      </c>
      <c r="BN381" t="s">
        <v>25</v>
      </c>
      <c r="BO381" t="s">
        <v>25</v>
      </c>
      <c r="BP381" t="s">
        <v>25</v>
      </c>
      <c r="BQ381" t="s">
        <v>25</v>
      </c>
      <c r="BR381" t="s">
        <v>25</v>
      </c>
      <c r="BS381" t="s">
        <v>25</v>
      </c>
      <c r="BT381" t="s">
        <v>25</v>
      </c>
      <c r="BU381" t="s">
        <v>25</v>
      </c>
      <c r="BV381" t="s">
        <v>25</v>
      </c>
      <c r="BW381">
        <v>133.45538999007701</v>
      </c>
      <c r="BX381">
        <v>22.122643218453799</v>
      </c>
      <c r="BY381">
        <f>BX381/T381</f>
        <v>3.0539264520228877</v>
      </c>
      <c r="BZ381">
        <v>15.6724567414403</v>
      </c>
      <c r="CA381">
        <v>4.6464806737086004</v>
      </c>
      <c r="CB381">
        <v>0.90237531432356399</v>
      </c>
      <c r="CC381">
        <v>1.8334853842217599E-2</v>
      </c>
      <c r="CD381">
        <v>1.8665697179806099E-2</v>
      </c>
      <c r="CE381">
        <v>0.98227532920943095</v>
      </c>
      <c r="CF381">
        <v>0.48052261993608197</v>
      </c>
      <c r="CG381">
        <v>1.25686728018896</v>
      </c>
      <c r="CH381">
        <v>8.1691397983071905</v>
      </c>
      <c r="CI381">
        <v>0.89093851528094004</v>
      </c>
      <c r="CJ381">
        <v>1.3855474757908499</v>
      </c>
      <c r="CK381">
        <v>0.172205462332054</v>
      </c>
      <c r="CL381">
        <v>0.78992232927685502</v>
      </c>
      <c r="CM381">
        <v>0.32864355839619203</v>
      </c>
      <c r="CN381">
        <v>7.3958673714644693E-2</v>
      </c>
      <c r="CO381">
        <v>0.76851542311893895</v>
      </c>
      <c r="CP381">
        <v>0.333098453256788</v>
      </c>
      <c r="CQ381" t="s">
        <v>25</v>
      </c>
      <c r="CR381">
        <v>0.242703106541515</v>
      </c>
      <c r="CS381">
        <v>0.57464439776503373</v>
      </c>
      <c r="CT381">
        <v>0.80109618096045532</v>
      </c>
      <c r="CU381">
        <v>0.45728571025766468</v>
      </c>
      <c r="CV381">
        <v>0.12416700965549278</v>
      </c>
      <c r="CW381">
        <v>0.14309125335547165</v>
      </c>
      <c r="CX381">
        <v>0</v>
      </c>
      <c r="CY381">
        <v>0.21902083762846702</v>
      </c>
    </row>
  </sheetData>
  <autoFilter ref="A1:CY381" xr:uid="{16194389-ACAC-47A3-8CA1-5D06A26F928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4">
        <v>105</v>
      </c>
      <c r="B2" s="4" t="s">
        <v>8</v>
      </c>
      <c r="C2" s="4" t="s">
        <v>22</v>
      </c>
      <c r="D2" s="4" t="s">
        <v>27</v>
      </c>
      <c r="E2" s="4" t="s">
        <v>23</v>
      </c>
      <c r="F2" s="4">
        <v>0.7</v>
      </c>
      <c r="G2" s="4">
        <v>9.3000000000000007</v>
      </c>
      <c r="H2" s="4">
        <v>10</v>
      </c>
      <c r="I2" s="4">
        <v>30</v>
      </c>
      <c r="J2" s="4">
        <v>16.350000000000001</v>
      </c>
      <c r="K2" s="4"/>
      <c r="L2" s="4" t="s">
        <v>71</v>
      </c>
      <c r="M2" s="4">
        <v>21.011893280389796</v>
      </c>
      <c r="N2" s="4">
        <v>124.40079918003107</v>
      </c>
    </row>
    <row r="3" spans="1:14" x14ac:dyDescent="0.35">
      <c r="A3" s="4">
        <v>105</v>
      </c>
      <c r="B3" s="4" t="s">
        <v>8</v>
      </c>
      <c r="C3" s="4" t="s">
        <v>22</v>
      </c>
      <c r="D3" s="4" t="s">
        <v>27</v>
      </c>
      <c r="E3" s="4" t="s">
        <v>23</v>
      </c>
      <c r="F3" s="4">
        <v>0.7</v>
      </c>
      <c r="G3" s="4">
        <v>9.3000000000000007</v>
      </c>
      <c r="H3" s="4">
        <v>10</v>
      </c>
      <c r="I3" s="4">
        <v>30</v>
      </c>
      <c r="J3" s="4">
        <v>16.350000000000001</v>
      </c>
      <c r="K3" s="4"/>
      <c r="L3" s="4" t="s">
        <v>73</v>
      </c>
      <c r="M3" s="4">
        <v>21.871476042612809</v>
      </c>
      <c r="N3" s="4">
        <v>321.2191419509665</v>
      </c>
    </row>
    <row r="4" spans="1:14" x14ac:dyDescent="0.35">
      <c r="A4" s="4">
        <v>105</v>
      </c>
      <c r="B4" s="4" t="s">
        <v>8</v>
      </c>
      <c r="C4" s="4" t="s">
        <v>22</v>
      </c>
      <c r="D4" s="4" t="s">
        <v>27</v>
      </c>
      <c r="E4" s="4" t="s">
        <v>23</v>
      </c>
      <c r="F4" s="4">
        <v>0.7</v>
      </c>
      <c r="G4" s="4">
        <v>9.3000000000000007</v>
      </c>
      <c r="H4" s="4">
        <v>10</v>
      </c>
      <c r="I4" s="4">
        <v>30</v>
      </c>
      <c r="J4" s="4">
        <v>16.350000000000001</v>
      </c>
      <c r="K4" s="4"/>
      <c r="L4" s="4" t="s">
        <v>72</v>
      </c>
      <c r="M4" s="4">
        <v>19.510200640989954</v>
      </c>
      <c r="N4" s="4">
        <v>280.82035200710584</v>
      </c>
    </row>
    <row r="5" spans="1:14" x14ac:dyDescent="0.35">
      <c r="A5" s="4">
        <v>105</v>
      </c>
      <c r="B5" s="4" t="s">
        <v>8</v>
      </c>
      <c r="C5" s="4" t="s">
        <v>22</v>
      </c>
      <c r="D5" s="4" t="s">
        <v>27</v>
      </c>
      <c r="E5" s="4" t="s">
        <v>23</v>
      </c>
      <c r="F5" s="4">
        <v>0.7</v>
      </c>
      <c r="G5" s="4">
        <v>9.3000000000000007</v>
      </c>
      <c r="H5" s="4">
        <v>10</v>
      </c>
      <c r="I5" s="4">
        <v>30</v>
      </c>
      <c r="J5" s="4">
        <v>16.350000000000001</v>
      </c>
      <c r="K5" s="4"/>
      <c r="L5" s="4" t="s">
        <v>74</v>
      </c>
      <c r="M5" s="4">
        <v>34.46602843774297</v>
      </c>
      <c r="N5" s="4">
        <v>197.14779697781245</v>
      </c>
    </row>
    <row r="6" spans="1:14" x14ac:dyDescent="0.35">
      <c r="A6" s="5">
        <v>112</v>
      </c>
      <c r="B6" s="5" t="s">
        <v>8</v>
      </c>
      <c r="C6" s="5" t="s">
        <v>22</v>
      </c>
      <c r="D6" s="4" t="s">
        <v>27</v>
      </c>
      <c r="E6" s="5" t="s">
        <v>23</v>
      </c>
      <c r="F6" s="5">
        <v>0.6</v>
      </c>
      <c r="G6" s="5">
        <v>10.49</v>
      </c>
      <c r="H6" s="5">
        <v>11.19</v>
      </c>
      <c r="I6" s="5">
        <v>30</v>
      </c>
      <c r="J6" s="5">
        <v>8.6300000000000008</v>
      </c>
      <c r="K6" s="5"/>
      <c r="L6" s="5" t="s">
        <v>71</v>
      </c>
      <c r="M6" s="5">
        <v>13.024970624865103</v>
      </c>
      <c r="N6" s="5">
        <v>250.08679376823608</v>
      </c>
    </row>
    <row r="7" spans="1:14" x14ac:dyDescent="0.35">
      <c r="A7" s="5">
        <v>112</v>
      </c>
      <c r="B7" s="5" t="s">
        <v>8</v>
      </c>
      <c r="C7" s="5" t="s">
        <v>22</v>
      </c>
      <c r="D7" s="4" t="s">
        <v>27</v>
      </c>
      <c r="E7" s="5" t="s">
        <v>23</v>
      </c>
      <c r="F7" s="5">
        <v>0.6</v>
      </c>
      <c r="G7" s="5">
        <v>10.49</v>
      </c>
      <c r="H7" s="5">
        <v>11.19</v>
      </c>
      <c r="I7" s="5">
        <v>30</v>
      </c>
      <c r="J7" s="5">
        <v>8.6300000000000008</v>
      </c>
      <c r="K7" s="5"/>
      <c r="L7" s="5" t="s">
        <v>73</v>
      </c>
      <c r="M7" s="5">
        <v>15.092330534727841</v>
      </c>
      <c r="N7" s="5">
        <v>311.11944446500138</v>
      </c>
    </row>
    <row r="8" spans="1:14" x14ac:dyDescent="0.35">
      <c r="A8" s="5">
        <v>112</v>
      </c>
      <c r="B8" s="5" t="s">
        <v>8</v>
      </c>
      <c r="C8" s="5" t="s">
        <v>22</v>
      </c>
      <c r="D8" s="4" t="s">
        <v>27</v>
      </c>
      <c r="E8" s="5" t="s">
        <v>23</v>
      </c>
      <c r="F8" s="5">
        <v>0.6</v>
      </c>
      <c r="G8" s="5">
        <v>10.49</v>
      </c>
      <c r="H8" s="5">
        <v>11.19</v>
      </c>
      <c r="I8" s="5">
        <v>30</v>
      </c>
      <c r="J8" s="5">
        <v>8.6300000000000008</v>
      </c>
      <c r="K8" s="5"/>
      <c r="L8" s="5" t="s">
        <v>72</v>
      </c>
      <c r="M8" s="5">
        <v>13.873607746793462</v>
      </c>
      <c r="N8" s="5">
        <v>285.87020075008843</v>
      </c>
    </row>
    <row r="9" spans="1:14" x14ac:dyDescent="0.35">
      <c r="A9" s="5">
        <v>112</v>
      </c>
      <c r="B9" s="5" t="s">
        <v>8</v>
      </c>
      <c r="C9" s="5" t="s">
        <v>22</v>
      </c>
      <c r="D9" s="4" t="s">
        <v>27</v>
      </c>
      <c r="E9" s="5" t="s">
        <v>23</v>
      </c>
      <c r="F9" s="5">
        <v>0.6</v>
      </c>
      <c r="G9" s="5">
        <v>10.49</v>
      </c>
      <c r="H9" s="5">
        <v>11.19</v>
      </c>
      <c r="I9" s="5">
        <v>30</v>
      </c>
      <c r="J9" s="5">
        <v>8.6300000000000008</v>
      </c>
      <c r="K9" s="5"/>
      <c r="L9" s="5" t="s">
        <v>74</v>
      </c>
      <c r="M9" s="5">
        <v>40.023216244114614</v>
      </c>
      <c r="N9" s="5">
        <v>211.91147514644652</v>
      </c>
    </row>
    <row r="10" spans="1:14" x14ac:dyDescent="0.35">
      <c r="A10" s="4">
        <v>113</v>
      </c>
      <c r="B10" s="4" t="s">
        <v>8</v>
      </c>
      <c r="C10" s="4" t="s">
        <v>22</v>
      </c>
      <c r="D10" s="4" t="s">
        <v>27</v>
      </c>
      <c r="E10" s="4" t="s">
        <v>23</v>
      </c>
      <c r="F10" s="4">
        <v>0.6</v>
      </c>
      <c r="G10" s="4">
        <v>10.51</v>
      </c>
      <c r="H10" s="6">
        <v>11.21</v>
      </c>
      <c r="I10" s="4">
        <v>30</v>
      </c>
      <c r="J10" s="4">
        <v>9.66</v>
      </c>
      <c r="K10" s="4"/>
      <c r="L10" s="4" t="s">
        <v>71</v>
      </c>
      <c r="M10" s="4">
        <v>9.1851039635551555</v>
      </c>
      <c r="N10" s="4">
        <v>494.18769234863424</v>
      </c>
    </row>
    <row r="11" spans="1:14" x14ac:dyDescent="0.35">
      <c r="A11" s="4">
        <v>113</v>
      </c>
      <c r="B11" s="4" t="s">
        <v>8</v>
      </c>
      <c r="C11" s="4" t="s">
        <v>22</v>
      </c>
      <c r="D11" s="4" t="s">
        <v>27</v>
      </c>
      <c r="E11" s="4" t="s">
        <v>23</v>
      </c>
      <c r="F11" s="4">
        <v>0.6</v>
      </c>
      <c r="G11" s="4">
        <v>10.51</v>
      </c>
      <c r="H11" s="6">
        <v>11.21</v>
      </c>
      <c r="I11" s="4">
        <v>30</v>
      </c>
      <c r="J11" s="4">
        <v>9.66</v>
      </c>
      <c r="K11" s="4"/>
      <c r="L11" s="4" t="s">
        <v>73</v>
      </c>
      <c r="M11" s="4">
        <v>10.369779731482133</v>
      </c>
      <c r="N11" s="4">
        <v>503.01369669833991</v>
      </c>
    </row>
    <row r="12" spans="1:14" x14ac:dyDescent="0.35">
      <c r="A12" s="4">
        <v>113</v>
      </c>
      <c r="B12" s="4" t="s">
        <v>8</v>
      </c>
      <c r="C12" s="4" t="s">
        <v>22</v>
      </c>
      <c r="D12" s="4" t="s">
        <v>27</v>
      </c>
      <c r="E12" s="4" t="s">
        <v>23</v>
      </c>
      <c r="F12" s="4">
        <v>0.6</v>
      </c>
      <c r="G12" s="4">
        <v>10.51</v>
      </c>
      <c r="H12" s="6">
        <v>11.21</v>
      </c>
      <c r="I12" s="4">
        <v>30</v>
      </c>
      <c r="J12" s="4">
        <v>9.66</v>
      </c>
      <c r="K12" s="4"/>
      <c r="L12" s="4" t="s">
        <v>72</v>
      </c>
      <c r="M12" s="4">
        <v>9.8365885117608425</v>
      </c>
      <c r="N12" s="4">
        <v>523.21309167027039</v>
      </c>
    </row>
    <row r="13" spans="1:14" x14ac:dyDescent="0.35">
      <c r="A13" s="4">
        <v>113</v>
      </c>
      <c r="B13" s="4" t="s">
        <v>8</v>
      </c>
      <c r="C13" s="4" t="s">
        <v>22</v>
      </c>
      <c r="D13" s="4" t="s">
        <v>27</v>
      </c>
      <c r="E13" s="4" t="s">
        <v>23</v>
      </c>
      <c r="F13" s="4">
        <v>0.6</v>
      </c>
      <c r="G13" s="4">
        <v>10.51</v>
      </c>
      <c r="H13" s="6">
        <v>11.21</v>
      </c>
      <c r="I13" s="4">
        <v>30</v>
      </c>
      <c r="J13" s="4">
        <v>9.66</v>
      </c>
      <c r="K13" s="4"/>
      <c r="L13" s="4" t="s">
        <v>74</v>
      </c>
      <c r="M13" s="4">
        <v>33.960829546254637</v>
      </c>
      <c r="N13" s="4">
        <v>226.67515331508065</v>
      </c>
    </row>
    <row r="14" spans="1:14" x14ac:dyDescent="0.35">
      <c r="A14" s="5">
        <v>114</v>
      </c>
      <c r="B14" s="5" t="s">
        <v>8</v>
      </c>
      <c r="C14" s="5" t="s">
        <v>22</v>
      </c>
      <c r="D14" s="4" t="s">
        <v>27</v>
      </c>
      <c r="E14" s="5" t="s">
        <v>23</v>
      </c>
      <c r="F14" s="5">
        <v>0.6</v>
      </c>
      <c r="G14" s="5">
        <v>10.53</v>
      </c>
      <c r="H14" s="5">
        <v>11.24</v>
      </c>
      <c r="I14" s="5">
        <v>31</v>
      </c>
      <c r="J14" s="5">
        <v>8.65</v>
      </c>
      <c r="K14" s="5"/>
      <c r="L14" s="5" t="s">
        <v>71</v>
      </c>
      <c r="M14" s="5">
        <v>31.456330599152857</v>
      </c>
      <c r="N14" s="5">
        <v>279.17115615228352</v>
      </c>
    </row>
    <row r="15" spans="1:14" x14ac:dyDescent="0.35">
      <c r="A15" s="5">
        <v>114</v>
      </c>
      <c r="B15" s="5" t="s">
        <v>8</v>
      </c>
      <c r="C15" s="5" t="s">
        <v>22</v>
      </c>
      <c r="D15" s="4" t="s">
        <v>27</v>
      </c>
      <c r="E15" s="5" t="s">
        <v>23</v>
      </c>
      <c r="F15" s="5">
        <v>0.6</v>
      </c>
      <c r="G15" s="5">
        <v>10.53</v>
      </c>
      <c r="H15" s="5">
        <v>11.24</v>
      </c>
      <c r="I15" s="5">
        <v>31</v>
      </c>
      <c r="J15" s="5">
        <v>8.65</v>
      </c>
      <c r="K15" s="5"/>
      <c r="L15" s="5" t="s">
        <v>73</v>
      </c>
      <c r="M15" s="5">
        <v>32.078279391563207</v>
      </c>
      <c r="N15" s="5">
        <v>391.91702435272282</v>
      </c>
    </row>
    <row r="16" spans="1:14" x14ac:dyDescent="0.35">
      <c r="A16" s="5">
        <v>114</v>
      </c>
      <c r="B16" s="5" t="s">
        <v>8</v>
      </c>
      <c r="C16" s="5" t="s">
        <v>22</v>
      </c>
      <c r="D16" s="4" t="s">
        <v>27</v>
      </c>
      <c r="E16" s="5" t="s">
        <v>23</v>
      </c>
      <c r="F16" s="5">
        <v>0.6</v>
      </c>
      <c r="G16" s="5">
        <v>10.53</v>
      </c>
      <c r="H16" s="5">
        <v>11.24</v>
      </c>
      <c r="I16" s="5">
        <v>31</v>
      </c>
      <c r="J16" s="5">
        <v>8.65</v>
      </c>
      <c r="K16" s="5"/>
      <c r="L16" s="5" t="s">
        <v>72</v>
      </c>
      <c r="M16" s="5">
        <v>32.230619740055005</v>
      </c>
      <c r="N16" s="5">
        <v>331.31883943693174</v>
      </c>
    </row>
    <row r="17" spans="1:14" x14ac:dyDescent="0.35">
      <c r="A17" s="5">
        <v>114</v>
      </c>
      <c r="B17" s="5" t="s">
        <v>8</v>
      </c>
      <c r="C17" s="5" t="s">
        <v>22</v>
      </c>
      <c r="D17" s="4" t="s">
        <v>27</v>
      </c>
      <c r="E17" s="5" t="s">
        <v>23</v>
      </c>
      <c r="F17" s="5">
        <v>0.6</v>
      </c>
      <c r="G17" s="5">
        <v>10.53</v>
      </c>
      <c r="H17" s="5">
        <v>11.24</v>
      </c>
      <c r="I17" s="5">
        <v>31</v>
      </c>
      <c r="J17" s="5">
        <v>8.65</v>
      </c>
      <c r="K17" s="5"/>
      <c r="L17" s="5" t="s">
        <v>74</v>
      </c>
      <c r="M17" s="5">
        <v>39.012818461137947</v>
      </c>
      <c r="N17" s="5">
        <v>172.04954409113435</v>
      </c>
    </row>
    <row r="18" spans="1:14" x14ac:dyDescent="0.35">
      <c r="A18" s="4">
        <v>115</v>
      </c>
      <c r="B18" s="4" t="s">
        <v>8</v>
      </c>
      <c r="C18" s="4" t="s">
        <v>22</v>
      </c>
      <c r="D18" s="4" t="s">
        <v>27</v>
      </c>
      <c r="E18" s="4" t="s">
        <v>23</v>
      </c>
      <c r="F18" s="4">
        <v>0.6</v>
      </c>
      <c r="G18" s="4">
        <v>10.56</v>
      </c>
      <c r="H18" s="4">
        <v>11.26</v>
      </c>
      <c r="I18" s="4">
        <v>30</v>
      </c>
      <c r="J18" s="4">
        <v>6.3</v>
      </c>
      <c r="K18" s="4"/>
      <c r="L18" s="4" t="s">
        <v>71</v>
      </c>
      <c r="M18" s="4">
        <v>13.946538623579492</v>
      </c>
      <c r="N18" s="4">
        <v>163.87243384409541</v>
      </c>
    </row>
    <row r="19" spans="1:14" x14ac:dyDescent="0.35">
      <c r="A19" s="4">
        <v>115</v>
      </c>
      <c r="B19" s="4" t="s">
        <v>8</v>
      </c>
      <c r="C19" s="4" t="s">
        <v>22</v>
      </c>
      <c r="D19" s="4" t="s">
        <v>27</v>
      </c>
      <c r="E19" s="4" t="s">
        <v>23</v>
      </c>
      <c r="F19" s="4">
        <v>0.6</v>
      </c>
      <c r="G19" s="4">
        <v>10.56</v>
      </c>
      <c r="H19" s="4">
        <v>11.26</v>
      </c>
      <c r="I19" s="4">
        <v>30</v>
      </c>
      <c r="J19" s="4">
        <v>6.3</v>
      </c>
      <c r="K19" s="4"/>
      <c r="L19" s="4" t="s">
        <v>73</v>
      </c>
      <c r="M19" s="4">
        <v>15.701691928695029</v>
      </c>
      <c r="N19" s="4">
        <v>245.47141080622765</v>
      </c>
    </row>
    <row r="20" spans="1:14" x14ac:dyDescent="0.35">
      <c r="A20" s="4">
        <v>115</v>
      </c>
      <c r="B20" s="4" t="s">
        <v>8</v>
      </c>
      <c r="C20" s="4" t="s">
        <v>22</v>
      </c>
      <c r="D20" s="4" t="s">
        <v>27</v>
      </c>
      <c r="E20" s="4" t="s">
        <v>23</v>
      </c>
      <c r="F20" s="4">
        <v>0.6</v>
      </c>
      <c r="G20" s="4">
        <v>10.56</v>
      </c>
      <c r="H20" s="4">
        <v>11.26</v>
      </c>
      <c r="I20" s="4">
        <v>30</v>
      </c>
      <c r="J20" s="4">
        <v>6.3</v>
      </c>
      <c r="K20" s="4"/>
      <c r="L20" s="4" t="s">
        <v>72</v>
      </c>
      <c r="M20" s="4">
        <v>13.340416527072174</v>
      </c>
      <c r="N20" s="4">
        <v>280.82035200710584</v>
      </c>
    </row>
    <row r="21" spans="1:14" x14ac:dyDescent="0.35">
      <c r="A21" s="4">
        <v>115</v>
      </c>
      <c r="B21" s="4" t="s">
        <v>8</v>
      </c>
      <c r="C21" s="4" t="s">
        <v>22</v>
      </c>
      <c r="D21" s="4" t="s">
        <v>27</v>
      </c>
      <c r="E21" s="4" t="s">
        <v>23</v>
      </c>
      <c r="F21" s="4">
        <v>0.6</v>
      </c>
      <c r="G21" s="4">
        <v>10.56</v>
      </c>
      <c r="H21" s="4">
        <v>11.26</v>
      </c>
      <c r="I21" s="4">
        <v>30</v>
      </c>
      <c r="J21" s="4">
        <v>6.3</v>
      </c>
      <c r="K21" s="4"/>
      <c r="L21" s="4" t="s">
        <v>74</v>
      </c>
      <c r="M21" s="4">
        <v>23.856851716488013</v>
      </c>
      <c r="N21" s="4">
        <v>148.42765902131973</v>
      </c>
    </row>
    <row r="22" spans="1:14" x14ac:dyDescent="0.35">
      <c r="A22" s="5">
        <v>116</v>
      </c>
      <c r="B22" s="5" t="s">
        <v>8</v>
      </c>
      <c r="C22" s="5" t="s">
        <v>22</v>
      </c>
      <c r="D22" s="4" t="s">
        <v>27</v>
      </c>
      <c r="E22" s="5" t="s">
        <v>23</v>
      </c>
      <c r="F22" s="5">
        <v>0.6</v>
      </c>
      <c r="G22" s="5">
        <v>10.58</v>
      </c>
      <c r="H22" s="5">
        <v>11.28</v>
      </c>
      <c r="I22" s="5">
        <v>30</v>
      </c>
      <c r="J22" s="5">
        <v>6.04</v>
      </c>
      <c r="K22" s="5"/>
      <c r="L22" s="5" t="s">
        <v>71</v>
      </c>
      <c r="M22" s="5">
        <v>25.773327940414134</v>
      </c>
      <c r="N22" s="5">
        <v>93.031236894379902</v>
      </c>
    </row>
    <row r="23" spans="1:14" x14ac:dyDescent="0.35">
      <c r="A23" s="5">
        <v>116</v>
      </c>
      <c r="B23" s="5" t="s">
        <v>8</v>
      </c>
      <c r="C23" s="5" t="s">
        <v>22</v>
      </c>
      <c r="D23" s="4" t="s">
        <v>27</v>
      </c>
      <c r="E23" s="5" t="s">
        <v>23</v>
      </c>
      <c r="F23" s="5">
        <v>0.6</v>
      </c>
      <c r="G23" s="5">
        <v>10.58</v>
      </c>
      <c r="H23" s="5">
        <v>11.28</v>
      </c>
      <c r="I23" s="5">
        <v>30</v>
      </c>
      <c r="J23" s="5">
        <v>6.04</v>
      </c>
      <c r="K23" s="5"/>
      <c r="L23" s="5" t="s">
        <v>73</v>
      </c>
      <c r="M23" s="5">
        <v>29.183812770219067</v>
      </c>
      <c r="N23" s="5">
        <v>346.46838566587951</v>
      </c>
    </row>
    <row r="24" spans="1:14" x14ac:dyDescent="0.35">
      <c r="A24" s="5">
        <v>116</v>
      </c>
      <c r="B24" s="5" t="s">
        <v>8</v>
      </c>
      <c r="C24" s="5" t="s">
        <v>22</v>
      </c>
      <c r="D24" s="4" t="s">
        <v>27</v>
      </c>
      <c r="E24" s="5" t="s">
        <v>23</v>
      </c>
      <c r="F24" s="5">
        <v>0.6</v>
      </c>
      <c r="G24" s="5">
        <v>10.58</v>
      </c>
      <c r="H24" s="5">
        <v>11.28</v>
      </c>
      <c r="I24" s="5">
        <v>30</v>
      </c>
      <c r="J24" s="5">
        <v>6.04</v>
      </c>
      <c r="K24" s="5"/>
      <c r="L24" s="5" t="s">
        <v>72</v>
      </c>
      <c r="M24" s="5">
        <v>32.916151308268091</v>
      </c>
      <c r="N24" s="5">
        <v>285.87020075008843</v>
      </c>
    </row>
    <row r="25" spans="1:14" x14ac:dyDescent="0.35">
      <c r="A25" s="5">
        <v>116</v>
      </c>
      <c r="B25" s="5" t="s">
        <v>8</v>
      </c>
      <c r="C25" s="5" t="s">
        <v>22</v>
      </c>
      <c r="D25" s="4" t="s">
        <v>27</v>
      </c>
      <c r="E25" s="5" t="s">
        <v>23</v>
      </c>
      <c r="F25" s="5">
        <v>0.6</v>
      </c>
      <c r="G25" s="5">
        <v>10.58</v>
      </c>
      <c r="H25" s="5">
        <v>11.28</v>
      </c>
      <c r="I25" s="5">
        <v>30</v>
      </c>
      <c r="J25" s="5">
        <v>6.04</v>
      </c>
      <c r="K25" s="5"/>
      <c r="L25" s="5" t="s">
        <v>74</v>
      </c>
      <c r="M25" s="5">
        <v>54.673984097276218</v>
      </c>
      <c r="N25" s="5">
        <v>136.61671648641243</v>
      </c>
    </row>
    <row r="26" spans="1:14" x14ac:dyDescent="0.35">
      <c r="A26" s="4">
        <v>718</v>
      </c>
      <c r="B26" s="4" t="s">
        <v>80</v>
      </c>
      <c r="C26" s="4" t="s">
        <v>22</v>
      </c>
      <c r="D26" s="4" t="s">
        <v>26</v>
      </c>
      <c r="E26" s="4" t="s">
        <v>23</v>
      </c>
      <c r="F26" s="4">
        <v>0.3</v>
      </c>
      <c r="G26" s="4">
        <v>9.33</v>
      </c>
      <c r="H26" s="4">
        <v>10.08</v>
      </c>
      <c r="I26" s="4">
        <v>35</v>
      </c>
      <c r="J26" s="4">
        <v>3.98</v>
      </c>
      <c r="K26" s="4"/>
      <c r="L26" s="4" t="s">
        <v>71</v>
      </c>
      <c r="M26" s="4">
        <v>50.076003056931576</v>
      </c>
      <c r="N26" s="4">
        <v>222.86329006208192</v>
      </c>
    </row>
    <row r="27" spans="1:14" x14ac:dyDescent="0.35">
      <c r="A27" s="4">
        <v>718</v>
      </c>
      <c r="B27" s="4" t="s">
        <v>80</v>
      </c>
      <c r="C27" s="4" t="s">
        <v>22</v>
      </c>
      <c r="D27" s="4" t="s">
        <v>26</v>
      </c>
      <c r="E27" s="4" t="s">
        <v>23</v>
      </c>
      <c r="F27" s="4">
        <v>0.3</v>
      </c>
      <c r="G27" s="4">
        <v>9.33</v>
      </c>
      <c r="H27" s="4">
        <v>10.08</v>
      </c>
      <c r="I27" s="4">
        <v>35</v>
      </c>
      <c r="J27" s="4">
        <v>3.98</v>
      </c>
      <c r="K27" s="4"/>
      <c r="L27" s="4" t="s">
        <v>118</v>
      </c>
      <c r="M27" s="4">
        <v>61.418763261598478</v>
      </c>
      <c r="N27" s="4">
        <v>240.6237483612889</v>
      </c>
    </row>
    <row r="28" spans="1:14" x14ac:dyDescent="0.35">
      <c r="A28" s="5">
        <v>719</v>
      </c>
      <c r="B28" s="5" t="s">
        <v>80</v>
      </c>
      <c r="C28" s="5" t="s">
        <v>22</v>
      </c>
      <c r="D28" s="4" t="s">
        <v>26</v>
      </c>
      <c r="E28" s="5" t="s">
        <v>23</v>
      </c>
      <c r="F28" s="5">
        <v>0.3</v>
      </c>
      <c r="G28" s="5">
        <v>9.34</v>
      </c>
      <c r="H28" s="5">
        <v>10.09</v>
      </c>
      <c r="I28" s="5">
        <v>35</v>
      </c>
      <c r="J28" s="5">
        <v>4.08</v>
      </c>
      <c r="K28" s="5"/>
      <c r="L28" s="5" t="s">
        <v>71</v>
      </c>
      <c r="M28" s="5">
        <v>47.08368583013403</v>
      </c>
      <c r="N28" s="5">
        <v>138.3991570661596</v>
      </c>
    </row>
    <row r="29" spans="1:14" x14ac:dyDescent="0.35">
      <c r="A29" s="5">
        <v>719</v>
      </c>
      <c r="B29" s="5" t="s">
        <v>80</v>
      </c>
      <c r="C29" s="5" t="s">
        <v>22</v>
      </c>
      <c r="D29" s="4" t="s">
        <v>26</v>
      </c>
      <c r="E29" s="5" t="s">
        <v>23</v>
      </c>
      <c r="F29" s="5">
        <v>0.3</v>
      </c>
      <c r="G29" s="5">
        <v>9.34</v>
      </c>
      <c r="H29" s="5">
        <v>10.09</v>
      </c>
      <c r="I29" s="5">
        <v>35</v>
      </c>
      <c r="J29" s="5">
        <v>4.08</v>
      </c>
      <c r="K29" s="5"/>
      <c r="L29" s="5" t="s">
        <v>118</v>
      </c>
      <c r="M29" s="5">
        <v>37.538971287501454</v>
      </c>
      <c r="N29" s="5">
        <v>206.31942411663724</v>
      </c>
    </row>
    <row r="30" spans="1:14" x14ac:dyDescent="0.35">
      <c r="A30" s="4">
        <v>722</v>
      </c>
      <c r="B30" s="4" t="s">
        <v>80</v>
      </c>
      <c r="C30" s="4" t="s">
        <v>22</v>
      </c>
      <c r="D30" s="4" t="s">
        <v>26</v>
      </c>
      <c r="E30" s="4" t="s">
        <v>23</v>
      </c>
      <c r="F30" s="4">
        <v>0.4</v>
      </c>
      <c r="G30" s="4">
        <v>9.36</v>
      </c>
      <c r="H30" s="4">
        <v>10.11</v>
      </c>
      <c r="I30" s="4">
        <v>35</v>
      </c>
      <c r="J30" s="4">
        <v>10.56</v>
      </c>
      <c r="K30" s="4"/>
      <c r="L30" s="4" t="s">
        <v>71</v>
      </c>
      <c r="M30" s="4">
        <v>66.80228909390253</v>
      </c>
      <c r="N30" s="4">
        <v>259.72036627848433</v>
      </c>
    </row>
    <row r="31" spans="1:14" x14ac:dyDescent="0.35">
      <c r="A31" s="4">
        <v>722</v>
      </c>
      <c r="B31" s="4" t="s">
        <v>80</v>
      </c>
      <c r="C31" s="4" t="s">
        <v>22</v>
      </c>
      <c r="D31" s="4" t="s">
        <v>26</v>
      </c>
      <c r="E31" s="4" t="s">
        <v>23</v>
      </c>
      <c r="F31" s="4">
        <v>0.4</v>
      </c>
      <c r="G31" s="4">
        <v>9.36</v>
      </c>
      <c r="H31" s="4">
        <v>10.11</v>
      </c>
      <c r="I31" s="4">
        <v>35</v>
      </c>
      <c r="J31" s="4">
        <v>10.56</v>
      </c>
      <c r="K31" s="4"/>
      <c r="L31" s="4" t="s">
        <v>118</v>
      </c>
      <c r="M31" s="4">
        <v>64.500026742127133</v>
      </c>
      <c r="N31" s="4">
        <v>393.67381037588848</v>
      </c>
    </row>
    <row r="32" spans="1:14" x14ac:dyDescent="0.35">
      <c r="A32" s="5">
        <v>726</v>
      </c>
      <c r="B32" s="5" t="s">
        <v>80</v>
      </c>
      <c r="C32" s="5" t="s">
        <v>22</v>
      </c>
      <c r="D32" s="5" t="s">
        <v>26</v>
      </c>
      <c r="E32" s="5" t="s">
        <v>23</v>
      </c>
      <c r="F32" s="5">
        <v>0.5</v>
      </c>
      <c r="G32" s="5">
        <v>9.39</v>
      </c>
      <c r="H32" s="5">
        <v>10.15</v>
      </c>
      <c r="I32" s="5">
        <v>36</v>
      </c>
      <c r="J32" s="5">
        <v>10.11</v>
      </c>
      <c r="K32" s="5"/>
      <c r="L32" s="5" t="s">
        <v>71</v>
      </c>
      <c r="M32" s="5">
        <v>110.76633450300504</v>
      </c>
      <c r="N32" s="5">
        <v>293.50601947685328</v>
      </c>
    </row>
    <row r="33" spans="1:14" x14ac:dyDescent="0.35">
      <c r="A33" s="5">
        <v>726</v>
      </c>
      <c r="B33" s="5" t="s">
        <v>80</v>
      </c>
      <c r="C33" s="5" t="s">
        <v>22</v>
      </c>
      <c r="D33" s="5" t="s">
        <v>26</v>
      </c>
      <c r="E33" s="5" t="s">
        <v>23</v>
      </c>
      <c r="F33" s="5">
        <v>0.5</v>
      </c>
      <c r="G33" s="5">
        <v>9.39</v>
      </c>
      <c r="H33" s="5">
        <v>10.15</v>
      </c>
      <c r="I33" s="5">
        <v>36</v>
      </c>
      <c r="J33" s="5">
        <v>10.11</v>
      </c>
      <c r="K33" s="5"/>
      <c r="L33" s="5" t="s">
        <v>118</v>
      </c>
      <c r="M33" s="5">
        <v>90.690766326620661</v>
      </c>
      <c r="N33" s="5">
        <v>359.3694861312369</v>
      </c>
    </row>
    <row r="34" spans="1:14" x14ac:dyDescent="0.35">
      <c r="A34" s="4">
        <v>727</v>
      </c>
      <c r="B34" s="4" t="s">
        <v>80</v>
      </c>
      <c r="C34" s="4" t="s">
        <v>22</v>
      </c>
      <c r="D34" s="4" t="s">
        <v>26</v>
      </c>
      <c r="E34" s="4" t="s">
        <v>23</v>
      </c>
      <c r="F34" s="4">
        <v>0.5</v>
      </c>
      <c r="G34" s="4">
        <v>9.41</v>
      </c>
      <c r="H34" s="4">
        <v>10.15</v>
      </c>
      <c r="I34" s="4">
        <v>34</v>
      </c>
      <c r="J34" s="4">
        <v>11.15</v>
      </c>
      <c r="K34" s="4"/>
      <c r="L34" s="4" t="s">
        <v>71</v>
      </c>
      <c r="M34" s="4">
        <v>92.198622480312551</v>
      </c>
      <c r="N34" s="4">
        <v>311.93455758505456</v>
      </c>
    </row>
    <row r="35" spans="1:14" x14ac:dyDescent="0.35">
      <c r="A35" s="4">
        <v>727</v>
      </c>
      <c r="B35" s="4" t="s">
        <v>80</v>
      </c>
      <c r="C35" s="4" t="s">
        <v>22</v>
      </c>
      <c r="D35" s="4" t="s">
        <v>26</v>
      </c>
      <c r="E35" s="4" t="s">
        <v>23</v>
      </c>
      <c r="F35" s="4">
        <v>0.5</v>
      </c>
      <c r="G35" s="4">
        <v>9.41</v>
      </c>
      <c r="H35" s="4">
        <v>10.15</v>
      </c>
      <c r="I35" s="4">
        <v>34</v>
      </c>
      <c r="J35" s="4">
        <v>11.15</v>
      </c>
      <c r="K35" s="4"/>
      <c r="L35" s="4" t="s">
        <v>118</v>
      </c>
      <c r="M35" s="4">
        <v>76.054764794109573</v>
      </c>
      <c r="N35" s="4">
        <v>451.72728217452965</v>
      </c>
    </row>
    <row r="36" spans="1:14" x14ac:dyDescent="0.35">
      <c r="A36" s="5">
        <v>728</v>
      </c>
      <c r="B36" s="5" t="s">
        <v>80</v>
      </c>
      <c r="C36" s="5" t="s">
        <v>22</v>
      </c>
      <c r="D36" s="5" t="s">
        <v>26</v>
      </c>
      <c r="E36" s="5" t="s">
        <v>23</v>
      </c>
      <c r="F36" s="5">
        <v>0.5</v>
      </c>
      <c r="G36" s="5">
        <v>9.44</v>
      </c>
      <c r="H36" s="5">
        <v>10.16</v>
      </c>
      <c r="I36" s="5">
        <v>32</v>
      </c>
      <c r="J36" s="5">
        <v>3.8999999999999995</v>
      </c>
      <c r="K36" s="5"/>
      <c r="L36" s="5" t="s">
        <v>71</v>
      </c>
      <c r="M36" s="5">
        <v>87.288153185054995</v>
      </c>
      <c r="N36" s="5">
        <v>159.89911819239438</v>
      </c>
    </row>
    <row r="37" spans="1:14" x14ac:dyDescent="0.35">
      <c r="A37" s="5">
        <v>728</v>
      </c>
      <c r="B37" s="5" t="s">
        <v>80</v>
      </c>
      <c r="C37" s="5" t="s">
        <v>22</v>
      </c>
      <c r="D37" s="5" t="s">
        <v>26</v>
      </c>
      <c r="E37" s="5" t="s">
        <v>23</v>
      </c>
      <c r="F37" s="5">
        <v>0.5</v>
      </c>
      <c r="G37" s="5">
        <v>9.44</v>
      </c>
      <c r="H37" s="5">
        <v>10.16</v>
      </c>
      <c r="I37" s="5">
        <v>32</v>
      </c>
      <c r="J37" s="5">
        <v>3.8999999999999995</v>
      </c>
      <c r="K37" s="5"/>
      <c r="L37" s="5" t="s">
        <v>118</v>
      </c>
      <c r="M37" s="5">
        <v>60.64844739146632</v>
      </c>
      <c r="N37" s="5">
        <v>208.95821828930275</v>
      </c>
    </row>
    <row r="38" spans="1:14" x14ac:dyDescent="0.35">
      <c r="A38" s="4">
        <v>731</v>
      </c>
      <c r="B38" s="4" t="s">
        <v>80</v>
      </c>
      <c r="C38" s="4" t="s">
        <v>31</v>
      </c>
      <c r="D38" s="4" t="s">
        <v>26</v>
      </c>
      <c r="E38" s="4" t="s">
        <v>23</v>
      </c>
      <c r="F38" s="4">
        <v>0.3</v>
      </c>
      <c r="G38" s="4">
        <v>9.4499999999999993</v>
      </c>
      <c r="H38" s="4">
        <v>10.17</v>
      </c>
      <c r="I38" s="4">
        <v>32</v>
      </c>
      <c r="J38" s="4" t="s">
        <v>25</v>
      </c>
      <c r="K38" s="4"/>
      <c r="L38" s="4" t="s">
        <v>71</v>
      </c>
      <c r="M38" s="4">
        <v>11.406057356778582</v>
      </c>
      <c r="N38" s="4">
        <v>43.185043507119907</v>
      </c>
    </row>
    <row r="39" spans="1:14" x14ac:dyDescent="0.35">
      <c r="A39" s="4">
        <v>731</v>
      </c>
      <c r="B39" s="4" t="s">
        <v>80</v>
      </c>
      <c r="C39" s="4" t="s">
        <v>31</v>
      </c>
      <c r="D39" s="4" t="s">
        <v>26</v>
      </c>
      <c r="E39" s="4" t="s">
        <v>23</v>
      </c>
      <c r="F39" s="4">
        <v>0.3</v>
      </c>
      <c r="G39" s="4">
        <v>9.4499999999999993</v>
      </c>
      <c r="H39" s="4">
        <v>10.17</v>
      </c>
      <c r="I39" s="4">
        <v>32</v>
      </c>
      <c r="J39" s="4" t="s">
        <v>25</v>
      </c>
      <c r="K39" s="4"/>
      <c r="L39" s="4" t="s">
        <v>118</v>
      </c>
      <c r="M39" s="4">
        <v>10.577915832875766</v>
      </c>
      <c r="N39" s="4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&amp; environmental data</vt:lpstr>
      <vt:lpstr>Fish experiments</vt:lpstr>
      <vt:lpstr>Storage method fish &amp; envi data</vt:lpstr>
      <vt:lpstr>2022-07-11_11-DOC-lakes_Masters</vt:lpstr>
      <vt:lpstr>Storage experiment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2022-06-04T19:28:58Z</dcterms:created>
  <dcterms:modified xsi:type="dcterms:W3CDTF">2023-08-07T21:33:44Z</dcterms:modified>
</cp:coreProperties>
</file>