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data/"/>
    </mc:Choice>
  </mc:AlternateContent>
  <xr:revisionPtr revIDLastSave="244" documentId="8_{C29D4B39-1BE0-4386-B0DC-43521498A404}" xr6:coauthVersionLast="47" xr6:coauthVersionMax="47" xr10:uidLastSave="{9D69DFAB-E9F5-4D28-8526-531103E8B908}"/>
  <bookViews>
    <workbookView xWindow="28680" yWindow="-120" windowWidth="29040" windowHeight="15720" activeTab="3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Mastersheet" sheetId="5" r:id="rId4"/>
    <sheet name="Storage experiment" sheetId="4" r:id="rId5"/>
    <sheet name="Headings" sheetId="6" r:id="rId6"/>
  </sheets>
  <definedNames>
    <definedName name="_xlnm._FilterDatabase" localSheetId="3" hidden="1">Mastersheet!$A$1:$S$381</definedName>
    <definedName name="_xlnm._FilterDatabase" localSheetId="4" hidden="1">'Storage experiment'!$A$1:$N$19</definedName>
    <definedName name="_xlchart.v1.0" hidden="1">'Storage experiment'!$L$2:$L$25</definedName>
    <definedName name="_xlchart.v1.1" hidden="1">'Storage experiment'!$M$2:$M$25</definedName>
    <definedName name="_xlchart.v1.2" hidden="1">'Storage experiment'!$L$26:$L$37</definedName>
    <definedName name="_xlchart.v1.3" hidden="1">'Storage experiment'!$N$26:$N$37</definedName>
    <definedName name="_xlchart.v1.4" hidden="1">'Storage experiment'!$L$2:$L$25</definedName>
    <definedName name="_xlchart.v1.5" hidden="1">'Storage experiment'!$N$2:$N$25</definedName>
    <definedName name="_xlchart.v1.6" hidden="1">'Storage experiment'!$L$26:$L$37</definedName>
    <definedName name="_xlchart.v1.7" hidden="1">'Storage experiment'!$M$26:$M$37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95" i="5" l="1"/>
  <c r="AO296" i="5"/>
  <c r="AO297" i="5"/>
  <c r="AO298" i="5"/>
  <c r="AO299" i="5"/>
  <c r="AO300" i="5"/>
  <c r="AO301" i="5"/>
  <c r="AO302" i="5"/>
  <c r="AO303" i="5"/>
  <c r="AO304" i="5"/>
  <c r="AO305" i="5"/>
  <c r="AO306" i="5"/>
  <c r="AO307" i="5"/>
  <c r="AO308" i="5"/>
  <c r="AO309" i="5"/>
  <c r="AO310" i="5"/>
  <c r="AO311" i="5"/>
  <c r="AO312" i="5"/>
  <c r="AO313" i="5"/>
  <c r="AO314" i="5"/>
  <c r="AO315" i="5"/>
  <c r="AO316" i="5"/>
  <c r="AO317" i="5"/>
  <c r="AO318" i="5"/>
  <c r="AO319" i="5"/>
  <c r="AO294" i="5"/>
  <c r="AO270" i="5"/>
  <c r="AO271" i="5"/>
  <c r="AO272" i="5"/>
  <c r="AO273" i="5"/>
  <c r="AO274" i="5"/>
  <c r="AO275" i="5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93" i="5"/>
  <c r="AO320" i="5"/>
  <c r="AO321" i="5"/>
  <c r="AO322" i="5"/>
  <c r="AO323" i="5"/>
  <c r="AO324" i="5"/>
  <c r="AO325" i="5"/>
  <c r="AO326" i="5"/>
  <c r="AO327" i="5"/>
  <c r="AO328" i="5"/>
  <c r="AO329" i="5"/>
  <c r="AO330" i="5"/>
  <c r="AO331" i="5"/>
  <c r="AO332" i="5"/>
  <c r="AO333" i="5"/>
  <c r="AO334" i="5"/>
  <c r="AO269" i="5"/>
  <c r="AL295" i="5"/>
  <c r="AL296" i="5"/>
  <c r="AL297" i="5"/>
  <c r="AL298" i="5"/>
  <c r="AL299" i="5"/>
  <c r="AL300" i="5"/>
  <c r="AL301" i="5"/>
  <c r="AL302" i="5"/>
  <c r="AL303" i="5"/>
  <c r="AL304" i="5"/>
  <c r="AL305" i="5"/>
  <c r="AL306" i="5"/>
  <c r="AL307" i="5"/>
  <c r="AL308" i="5"/>
  <c r="AL309" i="5"/>
  <c r="AL310" i="5"/>
  <c r="AL311" i="5"/>
  <c r="AL312" i="5"/>
  <c r="AL313" i="5"/>
  <c r="AL314" i="5"/>
  <c r="AL315" i="5"/>
  <c r="AL316" i="5"/>
  <c r="AL317" i="5"/>
  <c r="AL318" i="5"/>
  <c r="AL319" i="5"/>
  <c r="AL294" i="5"/>
  <c r="AL320" i="5"/>
  <c r="AL321" i="5"/>
  <c r="AL322" i="5"/>
  <c r="AL323" i="5"/>
  <c r="AL324" i="5"/>
  <c r="AL325" i="5"/>
  <c r="AL326" i="5"/>
  <c r="AL327" i="5"/>
  <c r="AL328" i="5"/>
  <c r="AL329" i="5"/>
  <c r="AL330" i="5"/>
  <c r="AL331" i="5"/>
  <c r="AL332" i="5"/>
  <c r="AL333" i="5"/>
  <c r="AL334" i="5"/>
  <c r="AL270" i="5"/>
  <c r="AL271" i="5"/>
  <c r="AL272" i="5"/>
  <c r="AL273" i="5"/>
  <c r="AL274" i="5"/>
  <c r="AL275" i="5"/>
  <c r="AL276" i="5"/>
  <c r="AL277" i="5"/>
  <c r="AL278" i="5"/>
  <c r="AL279" i="5"/>
  <c r="AL280" i="5"/>
  <c r="AL281" i="5"/>
  <c r="AL282" i="5"/>
  <c r="AL283" i="5"/>
  <c r="AL284" i="5"/>
  <c r="AL285" i="5"/>
  <c r="AL286" i="5"/>
  <c r="AL287" i="5"/>
  <c r="AL288" i="5"/>
  <c r="AL289" i="5"/>
  <c r="AL290" i="5"/>
  <c r="AL291" i="5"/>
  <c r="AL292" i="5"/>
  <c r="AL293" i="5"/>
  <c r="AL269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294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269" i="5"/>
  <c r="AH320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294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269" i="5"/>
  <c r="AA320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Z318" i="5"/>
  <c r="AA294" i="5"/>
  <c r="AA334" i="5"/>
  <c r="AA333" i="5"/>
  <c r="AA332" i="5"/>
  <c r="AA331" i="5"/>
  <c r="AA330" i="5"/>
  <c r="AA329" i="5"/>
  <c r="AA328" i="5"/>
  <c r="AA327" i="5"/>
  <c r="AA326" i="5"/>
  <c r="AA325" i="5"/>
  <c r="AA324" i="5"/>
  <c r="AA323" i="5"/>
  <c r="AA322" i="5"/>
  <c r="AA321" i="5"/>
  <c r="AA293" i="5"/>
  <c r="AA292" i="5"/>
  <c r="AA291" i="5"/>
  <c r="AA290" i="5"/>
  <c r="AA289" i="5"/>
  <c r="AA288" i="5"/>
  <c r="AA287" i="5"/>
  <c r="AA286" i="5"/>
  <c r="AA285" i="5"/>
  <c r="AA284" i="5"/>
  <c r="AA283" i="5"/>
  <c r="AA282" i="5"/>
  <c r="AA281" i="5"/>
  <c r="AA280" i="5"/>
  <c r="AA279" i="5"/>
  <c r="AA278" i="5"/>
  <c r="AA277" i="5"/>
  <c r="AA276" i="5"/>
  <c r="AA275" i="5"/>
  <c r="AA274" i="5"/>
  <c r="AA273" i="5"/>
  <c r="AA272" i="5"/>
  <c r="AA271" i="5"/>
  <c r="AA270" i="5"/>
  <c r="AA269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5" i="5"/>
  <c r="Z6" i="5"/>
  <c r="Z7" i="5"/>
  <c r="Z8" i="5"/>
  <c r="AA8" i="5" s="1"/>
  <c r="Z9" i="5"/>
  <c r="AA9" i="5" s="1"/>
  <c r="Z10" i="5"/>
  <c r="Z11" i="5"/>
  <c r="Z12" i="5"/>
  <c r="AA12" i="5" s="1"/>
  <c r="Z13" i="5"/>
  <c r="AA13" i="5" s="1"/>
  <c r="Z14" i="5"/>
  <c r="Z15" i="5"/>
  <c r="Z16" i="5"/>
  <c r="AA16" i="5" s="1"/>
  <c r="Z17" i="5"/>
  <c r="AA17" i="5" s="1"/>
  <c r="Z18" i="5"/>
  <c r="Z19" i="5"/>
  <c r="Z20" i="5"/>
  <c r="AA20" i="5" s="1"/>
  <c r="Z21" i="5"/>
  <c r="AA21" i="5" s="1"/>
  <c r="Z22" i="5"/>
  <c r="Z23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5" i="5"/>
  <c r="AA23" i="5" l="1"/>
  <c r="AA15" i="5"/>
  <c r="AA7" i="5"/>
  <c r="AA22" i="5"/>
  <c r="AA14" i="5"/>
  <c r="AA6" i="5"/>
  <c r="AA19" i="5"/>
  <c r="AA11" i="5"/>
  <c r="AA5" i="5"/>
  <c r="AA18" i="5"/>
  <c r="AA10" i="5"/>
  <c r="V321" i="5"/>
  <c r="W321" i="5" s="1"/>
  <c r="V322" i="5"/>
  <c r="W322" i="5" s="1"/>
  <c r="V323" i="5"/>
  <c r="W323" i="5" s="1"/>
  <c r="V324" i="5"/>
  <c r="W324" i="5" s="1"/>
  <c r="V325" i="5"/>
  <c r="W325" i="5" s="1"/>
  <c r="V326" i="5"/>
  <c r="W326" i="5" s="1"/>
  <c r="V327" i="5"/>
  <c r="W327" i="5" s="1"/>
  <c r="V328" i="5"/>
  <c r="W328" i="5" s="1"/>
  <c r="V329" i="5"/>
  <c r="W329" i="5" s="1"/>
  <c r="V330" i="5"/>
  <c r="W330" i="5" s="1"/>
  <c r="V331" i="5"/>
  <c r="W331" i="5" s="1"/>
  <c r="V332" i="5"/>
  <c r="W332" i="5" s="1"/>
  <c r="V333" i="5"/>
  <c r="W333" i="5" s="1"/>
  <c r="V334" i="5"/>
  <c r="W334" i="5" s="1"/>
  <c r="V320" i="5"/>
  <c r="W320" i="5" s="1"/>
  <c r="V295" i="5"/>
  <c r="W295" i="5" s="1"/>
  <c r="V296" i="5"/>
  <c r="W296" i="5" s="1"/>
  <c r="V297" i="5"/>
  <c r="W297" i="5" s="1"/>
  <c r="V298" i="5"/>
  <c r="W298" i="5" s="1"/>
  <c r="V299" i="5"/>
  <c r="W299" i="5" s="1"/>
  <c r="V300" i="5"/>
  <c r="W300" i="5" s="1"/>
  <c r="V301" i="5"/>
  <c r="W301" i="5" s="1"/>
  <c r="V302" i="5"/>
  <c r="W302" i="5" s="1"/>
  <c r="V303" i="5"/>
  <c r="W303" i="5" s="1"/>
  <c r="V304" i="5"/>
  <c r="W304" i="5" s="1"/>
  <c r="V305" i="5"/>
  <c r="W305" i="5" s="1"/>
  <c r="V306" i="5"/>
  <c r="W306" i="5" s="1"/>
  <c r="V307" i="5"/>
  <c r="W307" i="5" s="1"/>
  <c r="V308" i="5"/>
  <c r="W308" i="5" s="1"/>
  <c r="V309" i="5"/>
  <c r="W309" i="5" s="1"/>
  <c r="V310" i="5"/>
  <c r="W310" i="5" s="1"/>
  <c r="V311" i="5"/>
  <c r="W311" i="5" s="1"/>
  <c r="V312" i="5"/>
  <c r="W312" i="5" s="1"/>
  <c r="V313" i="5"/>
  <c r="W313" i="5" s="1"/>
  <c r="V314" i="5"/>
  <c r="W314" i="5" s="1"/>
  <c r="V315" i="5"/>
  <c r="W315" i="5" s="1"/>
  <c r="V316" i="5"/>
  <c r="W316" i="5" s="1"/>
  <c r="V317" i="5"/>
  <c r="W317" i="5" s="1"/>
  <c r="V318" i="5"/>
  <c r="W318" i="5" s="1"/>
  <c r="V319" i="5"/>
  <c r="W319" i="5" s="1"/>
  <c r="V294" i="5"/>
  <c r="W294" i="5" s="1"/>
  <c r="V270" i="5"/>
  <c r="W270" i="5" s="1"/>
  <c r="V271" i="5"/>
  <c r="W271" i="5" s="1"/>
  <c r="V272" i="5"/>
  <c r="W272" i="5" s="1"/>
  <c r="V273" i="5"/>
  <c r="W273" i="5" s="1"/>
  <c r="V274" i="5"/>
  <c r="W274" i="5" s="1"/>
  <c r="V275" i="5"/>
  <c r="W275" i="5" s="1"/>
  <c r="V276" i="5"/>
  <c r="W276" i="5" s="1"/>
  <c r="V277" i="5"/>
  <c r="W277" i="5" s="1"/>
  <c r="V278" i="5"/>
  <c r="W278" i="5" s="1"/>
  <c r="V279" i="5"/>
  <c r="W279" i="5" s="1"/>
  <c r="V280" i="5"/>
  <c r="W280" i="5" s="1"/>
  <c r="V281" i="5"/>
  <c r="W281" i="5" s="1"/>
  <c r="V282" i="5"/>
  <c r="W282" i="5" s="1"/>
  <c r="V283" i="5"/>
  <c r="W283" i="5" s="1"/>
  <c r="V284" i="5"/>
  <c r="W284" i="5" s="1"/>
  <c r="V285" i="5"/>
  <c r="W285" i="5" s="1"/>
  <c r="V286" i="5"/>
  <c r="W286" i="5" s="1"/>
  <c r="V287" i="5"/>
  <c r="W287" i="5" s="1"/>
  <c r="V288" i="5"/>
  <c r="W288" i="5" s="1"/>
  <c r="V289" i="5"/>
  <c r="W289" i="5" s="1"/>
  <c r="V290" i="5"/>
  <c r="W290" i="5" s="1"/>
  <c r="V291" i="5"/>
  <c r="W291" i="5" s="1"/>
  <c r="V292" i="5"/>
  <c r="W292" i="5" s="1"/>
  <c r="V293" i="5"/>
  <c r="W293" i="5" s="1"/>
  <c r="V269" i="5"/>
  <c r="W269" i="5" s="1"/>
  <c r="V6" i="5"/>
  <c r="W6" i="5" s="1"/>
  <c r="V7" i="5"/>
  <c r="W7" i="5" s="1"/>
  <c r="V8" i="5"/>
  <c r="W8" i="5" s="1"/>
  <c r="V9" i="5"/>
  <c r="W9" i="5" s="1"/>
  <c r="V10" i="5"/>
  <c r="W10" i="5" s="1"/>
  <c r="V11" i="5"/>
  <c r="W11" i="5" s="1"/>
  <c r="V12" i="5"/>
  <c r="W12" i="5" s="1"/>
  <c r="V13" i="5"/>
  <c r="W13" i="5" s="1"/>
  <c r="V14" i="5"/>
  <c r="W14" i="5" s="1"/>
  <c r="V15" i="5"/>
  <c r="W15" i="5" s="1"/>
  <c r="V16" i="5"/>
  <c r="W16" i="5" s="1"/>
  <c r="V17" i="5"/>
  <c r="W17" i="5" s="1"/>
  <c r="V18" i="5"/>
  <c r="V19" i="5"/>
  <c r="W19" i="5" s="1"/>
  <c r="V20" i="5"/>
  <c r="W20" i="5" s="1"/>
  <c r="V21" i="5"/>
  <c r="W21" i="5" s="1"/>
  <c r="V22" i="5"/>
  <c r="W22" i="5" s="1"/>
  <c r="V23" i="5"/>
  <c r="W23" i="5" s="1"/>
  <c r="V5" i="5"/>
  <c r="W5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O381" i="5" s="1"/>
  <c r="W18" i="5"/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20" i="5"/>
  <c r="R320" i="5" s="1"/>
  <c r="R324" i="5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O336" i="5"/>
  <c r="O337" i="5"/>
  <c r="O338" i="5"/>
  <c r="O340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2" i="5"/>
  <c r="O374" i="5"/>
  <c r="O375" i="5"/>
  <c r="O376" i="5"/>
  <c r="O377" i="5"/>
  <c r="O378" i="5"/>
  <c r="O379" i="5"/>
  <c r="O380" i="5"/>
  <c r="O335" i="5"/>
  <c r="O295" i="5"/>
  <c r="O296" i="5"/>
  <c r="O297" i="5"/>
  <c r="O298" i="5"/>
  <c r="O299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294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2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8" i="5"/>
  <c r="O289" i="5"/>
  <c r="O290" i="5"/>
  <c r="O291" i="5"/>
  <c r="O292" i="5"/>
  <c r="O293" i="5"/>
  <c r="O269" i="5"/>
  <c r="O256" i="5"/>
  <c r="O257" i="5"/>
  <c r="O258" i="5"/>
  <c r="O259" i="5"/>
  <c r="O260" i="5"/>
  <c r="O261" i="5"/>
  <c r="O262" i="5"/>
  <c r="O263" i="5"/>
  <c r="O264" i="5"/>
  <c r="O266" i="5"/>
  <c r="O267" i="5"/>
  <c r="O268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9" i="5"/>
  <c r="O240" i="5"/>
  <c r="O241" i="5"/>
  <c r="O242" i="5"/>
  <c r="O243" i="5"/>
  <c r="O244" i="5"/>
  <c r="O245" i="5"/>
  <c r="O247" i="5"/>
  <c r="O248" i="5"/>
  <c r="O249" i="5"/>
  <c r="O250" i="5"/>
  <c r="O251" i="5"/>
  <c r="O252" i="5"/>
  <c r="O253" i="5"/>
  <c r="O217" i="5"/>
  <c r="O218" i="5"/>
  <c r="O219" i="5"/>
  <c r="O220" i="5"/>
  <c r="O221" i="5"/>
  <c r="O222" i="5"/>
  <c r="O223" i="5"/>
  <c r="O224" i="5"/>
  <c r="O225" i="5"/>
  <c r="O216" i="5"/>
  <c r="O215" i="5"/>
  <c r="O255" i="5"/>
  <c r="O265" i="5"/>
  <c r="O287" i="5"/>
  <c r="O300" i="5"/>
  <c r="O301" i="5"/>
  <c r="O321" i="5"/>
  <c r="O339" i="5"/>
  <c r="O341" i="5"/>
  <c r="O355" i="5"/>
  <c r="O357" i="5"/>
  <c r="O371" i="5"/>
  <c r="O373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38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183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66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23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88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56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9" i="5"/>
  <c r="O50" i="5"/>
  <c r="O51" i="5"/>
  <c r="O52" i="5"/>
  <c r="O53" i="5"/>
  <c r="O54" i="5"/>
  <c r="O55" i="5"/>
  <c r="O24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<sst xmlns="http://schemas.openxmlformats.org/spreadsheetml/2006/main" count="12954" uniqueCount="175">
  <si>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</si>
  <si>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</si>
  <si>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</si>
  <si>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</si>
  <si>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</si>
  <si>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</si>
  <si>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</si>
  <si>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</si>
  <si>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</si>
  <si>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</si>
  <si>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</si>
  <si>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</si>
  <si>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</si>
  <si>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</si>
  <si>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</si>
  <si>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</si>
  <si>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</si>
  <si>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</si>
  <si>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</si>
  <si>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</si>
  <si>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</si>
  <si>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</si>
  <si>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</si>
  <si>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</si>
  <si>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</si>
  <si>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</si>
  <si>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</si>
  <si>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</si>
  <si>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</si>
  <si>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</si>
  <si>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</si>
  <si>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</si>
  <si>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</si>
  <si>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</si>
  <si>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</si>
  <si>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</si>
  <si>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</si>
  <si>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</si>
  <si>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</si>
  <si>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</si>
  <si>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</si>
  <si>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</si>
  <si>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</si>
  <si>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</si>
  <si>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</si>
  <si>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</si>
  <si>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</si>
  <si>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</si>
  <si>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</si>
  <si>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</si>
  <si>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</si>
  <si>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</si>
  <si>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</si>
  <si>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</si>
  <si>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</si>
  <si>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</si>
  <si>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</si>
  <si>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</si>
  <si>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</si>
  <si>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</si>
  <si>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</si>
  <si>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</si>
  <si>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</si>
  <si>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</si>
  <si>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</si>
  <si>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</si>
  <si>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</si>
  <si>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</si>
  <si>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</si>
  <si>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</si>
  <si>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</si>
  <si>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</si>
  <si>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</si>
  <si>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</si>
  <si>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</si>
  <si>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</si>
  <si>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</si>
  <si>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</si>
  <si>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</si>
  <si>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</si>
  <si>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</si>
  <si>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</si>
  <si>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</si>
  <si>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</si>
  <si>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</si>
  <si>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</si>
  <si>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</si>
  <si>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</si>
  <si>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</si>
  <si>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</si>
  <si>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</si>
  <si>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</si>
  <si>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</si>
  <si>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</si>
  <si>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</si>
  <si>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</si>
  <si>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</si>
  <si>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</si>
  <si>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</si>
  <si>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</si>
  <si>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</si>
  <si>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</si>
  <si>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</si>
  <si>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</si>
  <si>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</si>
  <si>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</si>
  <si>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</si>
  <si>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</si>
  <si>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</si>
  <si>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</si>
  <si>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</si>
  <si>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</si>
  <si>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</si>
  <si>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</si>
  <si>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</si>
  <si>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</si>
  <si>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</si>
  <si>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</si>
  <si>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</si>
  <si>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Wet mass (g)</t>
  </si>
  <si>
    <t>Dry mass (g)</t>
  </si>
  <si>
    <t>Ambient historical DOC (mg C/L)</t>
  </si>
  <si>
    <t>DOC (mg C/L)</t>
  </si>
  <si>
    <t>Ambient DOC (mg C/L)</t>
  </si>
  <si>
    <t>C excretion (ug)</t>
  </si>
  <si>
    <t>C excretion (ug/h/ind)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</si>
  <si>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</si>
  <si>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</si>
  <si>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</si>
  <si>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</si>
  <si>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</si>
  <si>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</si>
  <si>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</si>
  <si>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</si>
  <si>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</si>
  <si>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</si>
  <si>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</si>
  <si>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</si>
  <si>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</si>
  <si>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</si>
  <si>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</si>
  <si>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</si>
  <si>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</si>
  <si>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</si>
  <si>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</si>
  <si>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</si>
  <si>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</si>
  <si>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</t>
  </si>
  <si>
    <t>Ambient_RamanArea</t>
  </si>
  <si>
    <t>Ambient_A254</t>
  </si>
  <si>
    <t>Ambient_SUVA</t>
  </si>
  <si>
    <t>Ambient_A280</t>
  </si>
  <si>
    <t>Ambient_A350</t>
  </si>
  <si>
    <t>Ambient_A440</t>
  </si>
  <si>
    <t>Ambient_S275to295</t>
  </si>
  <si>
    <t>Ambient_S350to400</t>
  </si>
  <si>
    <t>Ambient_SR</t>
  </si>
  <si>
    <t>Ambient_BA</t>
  </si>
  <si>
    <t>Ambient_FI</t>
  </si>
  <si>
    <t>Ambient_HIX</t>
  </si>
  <si>
    <t>Ambient_HIX.ohno</t>
  </si>
  <si>
    <t>Ambient_PeakA</t>
  </si>
  <si>
    <t>Ambient_PeakB</t>
  </si>
  <si>
    <t>Ambient_PeakC</t>
  </si>
  <si>
    <t>Ambient_PeakD</t>
  </si>
  <si>
    <t>Ambient_PeakE</t>
  </si>
  <si>
    <t>Ambient_PeakM</t>
  </si>
  <si>
    <t>Ambient_PeakN</t>
  </si>
  <si>
    <t>Ambient_PeakP</t>
  </si>
  <si>
    <t>Ambient_PeakT</t>
  </si>
  <si>
    <t>SUVA_excretion</t>
  </si>
  <si>
    <t>SR_excretion</t>
  </si>
  <si>
    <t>BA_excretion</t>
  </si>
  <si>
    <t>FI_excretion</t>
  </si>
  <si>
    <t>HIX.ohno_excretion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</si>
</sst>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800" y="0"/>
              <a:ext cx="4572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43200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7025" y="2752725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O15"/>
  <sheetViews>
    <sheetView workbookViewId="0">
      <selection activeCell="C8" sqref="C8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11</v>
      </c>
      <c r="C2" t="s">
        <v>9</v>
      </c>
      <c r="D2">
        <v>8.4499999999999993</v>
      </c>
      <c r="E2">
        <v>10</v>
      </c>
      <c r="F2">
        <v>17.8</v>
      </c>
      <c r="G2">
        <v>110.4</v>
      </c>
      <c r="H2">
        <v>10.5</v>
      </c>
      <c r="I2" t="s">
        <v>26</v>
      </c>
      <c r="J2" t="s">
        <v>38</v>
      </c>
      <c r="K2">
        <v>15</v>
      </c>
      <c r="L2" t="s">
        <v>9</v>
      </c>
      <c r="M2">
        <v>9</v>
      </c>
      <c r="N2" t="s">
        <v>39</v>
      </c>
    </row>
    <row r="3" spans="1:15" x14ac:dyDescent="0.35">
      <c r="A3" t="s">
        <v>8</v>
      </c>
      <c r="B3" t="s">
        <v>12</v>
      </c>
      <c r="C3" t="s">
        <v>10</v>
      </c>
      <c r="D3">
        <v>9</v>
      </c>
      <c r="E3">
        <v>12</v>
      </c>
      <c r="F3">
        <v>18.2</v>
      </c>
      <c r="G3">
        <v>112.6</v>
      </c>
      <c r="H3">
        <v>10.65</v>
      </c>
      <c r="I3" t="s">
        <v>36</v>
      </c>
      <c r="J3" t="s">
        <v>9</v>
      </c>
      <c r="K3">
        <v>9.3000000000000007</v>
      </c>
      <c r="L3" t="s">
        <v>10</v>
      </c>
      <c r="M3">
        <v>9</v>
      </c>
      <c r="N3" t="s">
        <v>39</v>
      </c>
      <c r="O3" t="s">
        <v>37</v>
      </c>
    </row>
    <row r="4" spans="1:15" x14ac:dyDescent="0.35">
      <c r="A4" t="s">
        <v>33</v>
      </c>
      <c r="B4" t="s">
        <v>45</v>
      </c>
      <c r="C4" t="s">
        <v>34</v>
      </c>
      <c r="D4">
        <v>9</v>
      </c>
      <c r="E4">
        <v>11.3</v>
      </c>
      <c r="F4">
        <v>18.2</v>
      </c>
      <c r="G4">
        <v>107</v>
      </c>
      <c r="H4">
        <v>10.09</v>
      </c>
      <c r="I4" t="s">
        <v>26</v>
      </c>
      <c r="J4" t="s">
        <v>42</v>
      </c>
      <c r="K4">
        <v>9.3000000000000007</v>
      </c>
      <c r="L4" t="s">
        <v>34</v>
      </c>
      <c r="M4">
        <v>9.15</v>
      </c>
      <c r="N4" t="s">
        <v>41</v>
      </c>
    </row>
    <row r="5" spans="1:15" x14ac:dyDescent="0.35">
      <c r="A5" t="s">
        <v>43</v>
      </c>
      <c r="B5" t="s">
        <v>44</v>
      </c>
      <c r="C5" t="s">
        <v>46</v>
      </c>
      <c r="D5">
        <v>9</v>
      </c>
      <c r="E5">
        <v>11.4</v>
      </c>
      <c r="F5">
        <v>17.5</v>
      </c>
      <c r="G5">
        <v>108.5</v>
      </c>
      <c r="H5">
        <v>10.42</v>
      </c>
      <c r="I5" t="s">
        <v>26</v>
      </c>
      <c r="J5" t="s">
        <v>47</v>
      </c>
      <c r="K5">
        <v>15</v>
      </c>
      <c r="L5" t="s">
        <v>46</v>
      </c>
      <c r="M5">
        <v>9.1999999999999993</v>
      </c>
      <c r="N5" t="s">
        <v>48</v>
      </c>
    </row>
    <row r="6" spans="1:15" x14ac:dyDescent="0.35">
      <c r="A6" t="s">
        <v>49</v>
      </c>
      <c r="B6" t="s">
        <v>50</v>
      </c>
      <c r="C6" t="s">
        <v>51</v>
      </c>
      <c r="D6">
        <v>9</v>
      </c>
      <c r="E6">
        <v>10.08</v>
      </c>
      <c r="F6">
        <v>22.9</v>
      </c>
      <c r="G6">
        <v>102</v>
      </c>
      <c r="H6">
        <v>10.8</v>
      </c>
      <c r="I6" t="s">
        <v>59</v>
      </c>
      <c r="J6" t="s">
        <v>52</v>
      </c>
      <c r="K6">
        <v>16</v>
      </c>
      <c r="L6" t="s">
        <v>51</v>
      </c>
      <c r="M6">
        <v>9</v>
      </c>
      <c r="N6" t="s">
        <v>41</v>
      </c>
    </row>
    <row r="7" spans="1:15" x14ac:dyDescent="0.35">
      <c r="A7" t="s">
        <v>57</v>
      </c>
      <c r="B7" t="s">
        <v>45</v>
      </c>
      <c r="C7" t="s">
        <v>58</v>
      </c>
      <c r="D7">
        <v>10</v>
      </c>
      <c r="E7">
        <v>9.4</v>
      </c>
      <c r="F7">
        <v>19.5</v>
      </c>
      <c r="G7">
        <v>103.6</v>
      </c>
      <c r="H7">
        <v>9.52</v>
      </c>
      <c r="I7" t="s">
        <v>26</v>
      </c>
      <c r="J7" t="s">
        <v>46</v>
      </c>
      <c r="K7">
        <v>15.3</v>
      </c>
      <c r="L7" t="s">
        <v>58</v>
      </c>
      <c r="M7">
        <v>9.4499999999999993</v>
      </c>
      <c r="N7" t="s">
        <v>63</v>
      </c>
      <c r="O7" t="s">
        <v>64</v>
      </c>
    </row>
    <row r="8" spans="1:15" x14ac:dyDescent="0.35">
      <c r="A8" t="s">
        <v>65</v>
      </c>
      <c r="B8" t="s">
        <v>45</v>
      </c>
      <c r="C8" t="s">
        <v>42</v>
      </c>
      <c r="D8">
        <v>9.3000000000000007</v>
      </c>
      <c r="E8">
        <v>12</v>
      </c>
      <c r="F8">
        <v>18.100000000000001</v>
      </c>
      <c r="G8">
        <v>106.6</v>
      </c>
      <c r="H8">
        <v>10.07</v>
      </c>
      <c r="I8" t="s">
        <v>26</v>
      </c>
      <c r="J8" t="s">
        <v>47</v>
      </c>
      <c r="K8">
        <v>14.3</v>
      </c>
      <c r="L8" t="s">
        <v>42</v>
      </c>
      <c r="M8">
        <v>9.4</v>
      </c>
      <c r="N8" t="s">
        <v>63</v>
      </c>
      <c r="O8" t="s">
        <v>66</v>
      </c>
    </row>
    <row r="9" spans="1:15" x14ac:dyDescent="0.35">
      <c r="A9" t="s">
        <v>80</v>
      </c>
      <c r="B9" t="s">
        <v>84</v>
      </c>
      <c r="C9" t="s">
        <v>86</v>
      </c>
      <c r="D9">
        <v>9</v>
      </c>
      <c r="E9">
        <v>10.19</v>
      </c>
      <c r="F9">
        <v>20.2</v>
      </c>
      <c r="G9">
        <v>108.8</v>
      </c>
      <c r="H9">
        <v>9.86</v>
      </c>
      <c r="I9" t="s">
        <v>26</v>
      </c>
      <c r="J9" t="s">
        <v>85</v>
      </c>
      <c r="K9">
        <v>10.3</v>
      </c>
      <c r="L9" t="s">
        <v>86</v>
      </c>
      <c r="M9">
        <v>9</v>
      </c>
      <c r="N9" t="s">
        <v>41</v>
      </c>
    </row>
    <row r="10" spans="1:15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86</v>
      </c>
      <c r="K10">
        <v>11.3</v>
      </c>
      <c r="L10" t="s">
        <v>88</v>
      </c>
      <c r="M10">
        <v>8.4</v>
      </c>
      <c r="N10" t="s">
        <v>91</v>
      </c>
    </row>
    <row r="11" spans="1:15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88</v>
      </c>
      <c r="K11">
        <v>8.4499999999999993</v>
      </c>
      <c r="L11" t="s">
        <v>89</v>
      </c>
      <c r="M11">
        <v>8.5</v>
      </c>
      <c r="N11" t="s">
        <v>48</v>
      </c>
    </row>
    <row r="12" spans="1:15" x14ac:dyDescent="0.35">
      <c r="A12" t="s">
        <v>99</v>
      </c>
      <c r="B12" t="s">
        <v>105</v>
      </c>
      <c r="C12" t="s">
        <v>107</v>
      </c>
      <c r="D12">
        <v>9.4499999999999993</v>
      </c>
      <c r="E12">
        <v>11.08</v>
      </c>
      <c r="F12">
        <v>19.8</v>
      </c>
      <c r="G12">
        <v>109.8</v>
      </c>
      <c r="H12">
        <v>10.02</v>
      </c>
      <c r="I12" t="s">
        <v>26</v>
      </c>
      <c r="J12" t="s">
        <v>106</v>
      </c>
      <c r="K12">
        <v>14.1</v>
      </c>
      <c r="L12" t="s">
        <v>107</v>
      </c>
      <c r="M12">
        <v>10</v>
      </c>
      <c r="N12" t="s">
        <v>41</v>
      </c>
    </row>
    <row r="13" spans="1:15" x14ac:dyDescent="0.35">
      <c r="A13" t="s">
        <v>99</v>
      </c>
      <c r="B13" t="s">
        <v>102</v>
      </c>
      <c r="C13" t="s">
        <v>108</v>
      </c>
      <c r="D13">
        <v>9.4</v>
      </c>
      <c r="E13">
        <v>11</v>
      </c>
      <c r="F13">
        <v>19.100000000000001</v>
      </c>
      <c r="G13">
        <v>111.1</v>
      </c>
      <c r="H13">
        <v>10.29</v>
      </c>
      <c r="I13" t="s">
        <v>26</v>
      </c>
      <c r="J13" t="s">
        <v>107</v>
      </c>
      <c r="K13">
        <v>9.5</v>
      </c>
      <c r="L13" t="s">
        <v>108</v>
      </c>
      <c r="M13">
        <v>9.1</v>
      </c>
      <c r="N13" t="s">
        <v>109</v>
      </c>
    </row>
    <row r="14" spans="1:15" x14ac:dyDescent="0.35">
      <c r="A14" t="s">
        <v>101</v>
      </c>
      <c r="B14" t="s">
        <v>100</v>
      </c>
      <c r="C14" t="s">
        <v>107</v>
      </c>
      <c r="D14">
        <v>9.3000000000000007</v>
      </c>
      <c r="E14">
        <v>12.33</v>
      </c>
      <c r="F14">
        <v>21.3</v>
      </c>
      <c r="G14">
        <v>113.4</v>
      </c>
      <c r="H14">
        <v>10.050000000000001</v>
      </c>
      <c r="I14" t="s">
        <v>27</v>
      </c>
      <c r="J14" t="s">
        <v>107</v>
      </c>
      <c r="K14">
        <v>10.5</v>
      </c>
      <c r="L14" t="s">
        <v>107</v>
      </c>
      <c r="M14">
        <v>11</v>
      </c>
      <c r="N14" t="s">
        <v>41</v>
      </c>
    </row>
    <row r="15" spans="1:15" x14ac:dyDescent="0.35">
      <c r="A15" t="s">
        <v>103</v>
      </c>
      <c r="B15" t="s">
        <v>104</v>
      </c>
      <c r="C15" t="s">
        <v>110</v>
      </c>
      <c r="D15">
        <v>9</v>
      </c>
      <c r="E15">
        <v>11.24</v>
      </c>
      <c r="F15">
        <v>19.2</v>
      </c>
      <c r="G15">
        <v>110.9</v>
      </c>
      <c r="H15">
        <v>10.26</v>
      </c>
      <c r="I15" t="s">
        <v>26</v>
      </c>
      <c r="J15" t="s">
        <v>108</v>
      </c>
      <c r="K15">
        <v>14.3</v>
      </c>
      <c r="L15" t="s">
        <v>111</v>
      </c>
      <c r="M15">
        <v>9.1</v>
      </c>
      <c r="N15" t="s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7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7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t="s">
        <v>9</v>
      </c>
      <c r="K2">
        <v>9.3000000000000007</v>
      </c>
      <c r="L2" t="s">
        <v>10</v>
      </c>
      <c r="M2">
        <v>9</v>
      </c>
      <c r="N2" t="s">
        <v>39</v>
      </c>
      <c r="O2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t="s">
        <v>85</v>
      </c>
      <c r="K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BT381"/>
  <sheetViews>
    <sheetView tabSelected="1" zoomScale="85" zoomScaleNormal="85" workbookViewId="0">
      <pane xSplit="3" topLeftCell="AE1" activePane="topRight" state="frozen"/>
      <selection pane="topRight" activeCell="BF11" sqref="BF11"/>
    </sheetView>
  </sheetViews>
  <sheetFormatPr defaultRowHeight="14.5" x14ac:dyDescent="0.35"/>
  <sheetData>
    <row r="1" spans="1:72" ht="72.5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119</v>
      </c>
      <c r="K1" t="s">
        <v>120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  <c r="S1" s="1" t="s">
        <v>121</v>
      </c>
      <c r="T1" s="1" t="s">
        <v>123</v>
      </c>
      <c r="U1" s="1" t="s">
        <v>122</v>
      </c>
      <c r="V1" s="1" t="s">
        <v>124</v>
      </c>
      <c r="W1" s="1" t="s">
        <v>125</v>
      </c>
      <c r="X1" t="s">
        <v>126</v>
      </c>
      <c r="Y1" t="s">
        <v>127</v>
      </c>
      <c r="Z1" s="1" t="s">
        <v>147</v>
      </c>
      <c r="AA1" s="1" t="s">
        <v>170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171</v>
      </c>
      <c r="AI1" t="s">
        <v>134</v>
      </c>
      <c r="AJ1" t="s">
        <v>172</v>
      </c>
      <c r="AK1" t="s">
        <v>135</v>
      </c>
      <c r="AL1" t="s">
        <v>173</v>
      </c>
      <c r="AM1" t="s">
        <v>136</v>
      </c>
      <c r="AN1" t="s">
        <v>137</v>
      </c>
      <c r="AO1" t="s">
        <v>174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148</v>
      </c>
      <c r="AZ1" t="s">
        <v>149</v>
      </c>
      <c r="BA1" s="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161</v>
      </c>
      <c r="BM1" t="s">
        <v>162</v>
      </c>
      <c r="BN1" t="s">
        <v>163</v>
      </c>
      <c r="BO1" t="s">
        <v>164</v>
      </c>
      <c r="BP1" t="s">
        <v>165</v>
      </c>
      <c r="BQ1" t="s">
        <v>166</v>
      </c>
      <c r="BR1" t="s">
        <v>167</v>
      </c>
      <c r="BS1" t="s">
        <v>168</v>
      </c>
      <c r="BT1" t="s">
        <v>169</v>
      </c>
    </row>
    <row r="2" spans="1:72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  <c r="AE2" t="s">
        <v>25</v>
      </c>
      <c r="AF2" t="s">
        <v>25</v>
      </c>
      <c r="AG2" t="s">
        <v>25</v>
      </c>
      <c r="AH2" t="s">
        <v>25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>
        <v>438.69473884199999</v>
      </c>
      <c r="AZ2">
        <v>22.852933254297302</v>
      </c>
      <c r="BA2">
        <v>16.3108255660023</v>
      </c>
      <c r="BB2">
        <v>5.0013760811310304</v>
      </c>
      <c r="BC2">
        <v>0.99351342791309405</v>
      </c>
      <c r="BD2">
        <v>1.7443168398050699E-2</v>
      </c>
      <c r="BE2">
        <v>1.8364131954582402E-2</v>
      </c>
      <c r="BF2">
        <v>0.949849872631639</v>
      </c>
      <c r="BG2">
        <v>0.43214065907140697</v>
      </c>
      <c r="BH2">
        <v>-0.438386836354549</v>
      </c>
      <c r="BI2">
        <v>0.65685052103943098</v>
      </c>
      <c r="BJ2">
        <v>0.39644525121515101</v>
      </c>
      <c r="BK2">
        <v>0.181839214398761</v>
      </c>
      <c r="BL2">
        <v>0.14271999615903</v>
      </c>
      <c r="BM2">
        <v>0.16772261834486399</v>
      </c>
      <c r="BN2">
        <v>4.7903149183498903E-2</v>
      </c>
      <c r="BO2">
        <v>0.17345436147867799</v>
      </c>
      <c r="BP2">
        <v>0.152598285961625</v>
      </c>
      <c r="BQ2">
        <v>6.01337678614981E-2</v>
      </c>
      <c r="BR2" t="s">
        <v>25</v>
      </c>
      <c r="BS2">
        <v>0.13927651465347601</v>
      </c>
    </row>
    <row r="3" spans="1:72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0">(M3-AVERAGE($M$7:$M$8))*F3</f>
        <v>15.804891177951745</v>
      </c>
      <c r="O3">
        <f t="shared" ref="O3:O66" si="1">N3/I3*60</f>
        <v>25.629553261543371</v>
      </c>
      <c r="P3">
        <v>295.79079180031067</v>
      </c>
      <c r="Q3">
        <f t="shared" ref="Q3:Q22" si="2">(P3-AVERAGE($P$7:$P$8))*F3</f>
        <v>87.097278067942099</v>
      </c>
      <c r="R3">
        <f t="shared" ref="R3:R66" si="3">Q3/I3*60</f>
        <v>141.23882929936556</v>
      </c>
      <c r="S3">
        <v>7.55</v>
      </c>
      <c r="T3">
        <v>7.1559999999999997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  <c r="AB3" t="s">
        <v>25</v>
      </c>
      <c r="AC3" t="s">
        <v>25</v>
      </c>
      <c r="AD3" t="s">
        <v>25</v>
      </c>
      <c r="AE3" t="s">
        <v>25</v>
      </c>
      <c r="AF3" t="s">
        <v>25</v>
      </c>
      <c r="AG3" t="s">
        <v>25</v>
      </c>
      <c r="AH3" t="s">
        <v>25</v>
      </c>
      <c r="AI3" t="s">
        <v>25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>
        <v>438.69473884199999</v>
      </c>
      <c r="AZ3">
        <v>22.852933254297302</v>
      </c>
      <c r="BA3">
        <v>16.3108255660023</v>
      </c>
      <c r="BB3">
        <v>5.0013760811310304</v>
      </c>
      <c r="BC3">
        <v>0.99351342791309405</v>
      </c>
      <c r="BD3">
        <v>1.7443168398050699E-2</v>
      </c>
      <c r="BE3">
        <v>1.8364131954582402E-2</v>
      </c>
      <c r="BF3">
        <v>0.949849872631639</v>
      </c>
      <c r="BG3">
        <v>0.43214065907140697</v>
      </c>
      <c r="BH3">
        <v>-0.438386836354549</v>
      </c>
      <c r="BI3">
        <v>0.65685052103943098</v>
      </c>
      <c r="BJ3">
        <v>0.39644525121515101</v>
      </c>
      <c r="BK3">
        <v>0.181839214398761</v>
      </c>
      <c r="BL3">
        <v>0.14271999615903</v>
      </c>
      <c r="BM3">
        <v>0.16772261834486399</v>
      </c>
      <c r="BN3">
        <v>4.7903149183498903E-2</v>
      </c>
      <c r="BO3">
        <v>0.17345436147867799</v>
      </c>
      <c r="BP3">
        <v>0.152598285961625</v>
      </c>
      <c r="BQ3">
        <v>6.01337678614981E-2</v>
      </c>
      <c r="BR3" t="s">
        <v>25</v>
      </c>
      <c r="BS3">
        <v>0.13927651465347601</v>
      </c>
    </row>
    <row r="4" spans="1:72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0"/>
        <v>9.4921503867581905</v>
      </c>
      <c r="O4">
        <f t="shared" si="1"/>
        <v>15.392676302851118</v>
      </c>
      <c r="P4">
        <v>314.48788190434118</v>
      </c>
      <c r="Q4">
        <f t="shared" si="2"/>
        <v>92.70640509915124</v>
      </c>
      <c r="R4">
        <f t="shared" si="3"/>
        <v>150.33471097159662</v>
      </c>
      <c r="S4">
        <v>7.55</v>
      </c>
      <c r="T4">
        <v>7.1559999999999997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I4" t="s">
        <v>25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>
        <v>438.69473884199999</v>
      </c>
      <c r="AZ4">
        <v>22.852933254297302</v>
      </c>
      <c r="BA4">
        <v>16.3108255660023</v>
      </c>
      <c r="BB4">
        <v>5.0013760811310304</v>
      </c>
      <c r="BC4">
        <v>0.99351342791309405</v>
      </c>
      <c r="BD4">
        <v>1.7443168398050699E-2</v>
      </c>
      <c r="BE4">
        <v>1.8364131954582402E-2</v>
      </c>
      <c r="BF4">
        <v>0.949849872631639</v>
      </c>
      <c r="BG4">
        <v>0.43214065907140697</v>
      </c>
      <c r="BH4">
        <v>-0.438386836354549</v>
      </c>
      <c r="BI4">
        <v>0.65685052103943098</v>
      </c>
      <c r="BJ4">
        <v>0.39644525121515101</v>
      </c>
      <c r="BK4">
        <v>0.181839214398761</v>
      </c>
      <c r="BL4">
        <v>0.14271999615903</v>
      </c>
      <c r="BM4">
        <v>0.16772261834486399</v>
      </c>
      <c r="BN4">
        <v>4.7903149183498903E-2</v>
      </c>
      <c r="BO4">
        <v>0.17345436147867799</v>
      </c>
      <c r="BP4">
        <v>0.152598285961625</v>
      </c>
      <c r="BQ4">
        <v>6.01337678614981E-2</v>
      </c>
      <c r="BR4" t="s">
        <v>25</v>
      </c>
      <c r="BS4">
        <v>0.13927651465347601</v>
      </c>
    </row>
    <row r="5" spans="1:72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0"/>
        <v>2.3039199967859689</v>
      </c>
      <c r="O5">
        <f t="shared" si="1"/>
        <v>4.6078399935719379</v>
      </c>
      <c r="P5">
        <v>49.612438763909061</v>
      </c>
      <c r="Q5">
        <f t="shared" si="2"/>
        <v>13.243772157021604</v>
      </c>
      <c r="R5">
        <f t="shared" si="3"/>
        <v>26.487544314043209</v>
      </c>
      <c r="S5">
        <v>7.55</v>
      </c>
      <c r="T5">
        <v>7.1559999999999997</v>
      </c>
      <c r="U5">
        <v>4.8780000000000001</v>
      </c>
      <c r="V5">
        <f>(U5-AVERAGE($U$7:$U$8))*F5</f>
        <v>-5.5199999999999784E-2</v>
      </c>
      <c r="W5">
        <f>V5/I5*60</f>
        <v>-0.11039999999999957</v>
      </c>
      <c r="X5">
        <v>536.14254882199998</v>
      </c>
      <c r="Y5">
        <v>10.6572906147121</v>
      </c>
      <c r="Z5">
        <f>Y5/U5</f>
        <v>2.1847664236802173</v>
      </c>
      <c r="AA5">
        <f>Z5-AVERAGE($Z$7:$Z$8)</f>
        <v>4.2785467825323664E-2</v>
      </c>
      <c r="AB5">
        <v>7.3106094930548098</v>
      </c>
      <c r="AC5">
        <v>2.0178145394709999</v>
      </c>
      <c r="AD5">
        <v>0.37479241879633801</v>
      </c>
      <c r="AE5">
        <v>2.05718519089358E-2</v>
      </c>
      <c r="AF5">
        <v>1.9168340272705999E-2</v>
      </c>
      <c r="AG5">
        <v>1.07322030057179</v>
      </c>
      <c r="AH5">
        <f>AG5-AVERAGE($AG$7:$AG$8)</f>
        <v>4.0087144391214968E-2</v>
      </c>
      <c r="AI5">
        <v>0.28545555166978998</v>
      </c>
      <c r="AJ5">
        <f>AI5-AVERAGE($AI$7:$AI$8)</f>
        <v>0.11532611308608243</v>
      </c>
      <c r="AK5">
        <v>0.52549480767743995</v>
      </c>
      <c r="AL5">
        <f>AK5-AVERAGE($AK$7:$AK$8)</f>
        <v>0.27253235891989247</v>
      </c>
      <c r="AM5">
        <v>0.32695001596455298</v>
      </c>
      <c r="AN5">
        <v>0.24639211125589799</v>
      </c>
      <c r="AO5">
        <f>AN5-AVERAGE($AN$7:$AN$8)</f>
        <v>-6.9424262108910284E-3</v>
      </c>
      <c r="AP5">
        <v>7.0212369545226597E-2</v>
      </c>
      <c r="AQ5">
        <v>5.1068454135795201E-2</v>
      </c>
      <c r="AR5">
        <v>9.5537814401631893E-2</v>
      </c>
      <c r="AS5">
        <v>0.210756801350206</v>
      </c>
      <c r="AT5">
        <v>6.3155812907520301E-2</v>
      </c>
      <c r="AU5">
        <v>6.8137253192512306E-2</v>
      </c>
      <c r="AV5">
        <v>-2.14672620378447E-3</v>
      </c>
      <c r="AW5" t="s">
        <v>25</v>
      </c>
      <c r="AX5">
        <v>-6.2964413447232099E-3</v>
      </c>
      <c r="AY5">
        <v>438.69473884199999</v>
      </c>
      <c r="AZ5">
        <v>22.852933254297302</v>
      </c>
      <c r="BA5">
        <v>16.3108255660023</v>
      </c>
      <c r="BB5">
        <v>5.0013760811310304</v>
      </c>
      <c r="BC5">
        <v>0.99351342791309405</v>
      </c>
      <c r="BD5">
        <v>1.7443168398050699E-2</v>
      </c>
      <c r="BE5">
        <v>1.8364131954582402E-2</v>
      </c>
      <c r="BF5">
        <v>0.949849872631639</v>
      </c>
      <c r="BG5">
        <v>0.43214065907140697</v>
      </c>
      <c r="BH5">
        <v>-0.438386836354549</v>
      </c>
      <c r="BI5">
        <v>0.65685052103943098</v>
      </c>
      <c r="BJ5">
        <v>0.39644525121515101</v>
      </c>
      <c r="BK5">
        <v>0.181839214398761</v>
      </c>
      <c r="BL5">
        <v>0.14271999615903</v>
      </c>
      <c r="BM5">
        <v>0.16772261834486399</v>
      </c>
      <c r="BN5">
        <v>4.7903149183498903E-2</v>
      </c>
      <c r="BO5">
        <v>0.17345436147867799</v>
      </c>
      <c r="BP5">
        <v>0.152598285961625</v>
      </c>
      <c r="BQ5">
        <v>6.01337678614981E-2</v>
      </c>
      <c r="BR5" t="s">
        <v>25</v>
      </c>
      <c r="BS5">
        <v>0.13927651465347601</v>
      </c>
    </row>
    <row r="6" spans="1:72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0"/>
        <v>13.116984515034781</v>
      </c>
      <c r="O6">
        <f t="shared" si="1"/>
        <v>26.233969030069563</v>
      </c>
      <c r="P6">
        <v>124.40079918003107</v>
      </c>
      <c r="Q6">
        <f t="shared" si="2"/>
        <v>83.25398732433581</v>
      </c>
      <c r="R6">
        <f t="shared" si="3"/>
        <v>166.50797464867162</v>
      </c>
      <c r="S6">
        <v>7.55</v>
      </c>
      <c r="T6">
        <v>7.1559999999999997</v>
      </c>
      <c r="U6">
        <v>5.2910000000000004</v>
      </c>
      <c r="V6">
        <f t="shared" ref="V6:V23" si="4">(U6-AVERAGE($U$7:$U$8))*F6</f>
        <v>0.16030000000000066</v>
      </c>
      <c r="W6">
        <f t="shared" ref="W6:W23" si="5">V6/I6*60</f>
        <v>0.32060000000000133</v>
      </c>
      <c r="X6">
        <v>501.1532072</v>
      </c>
      <c r="Y6">
        <v>11.0081837488692</v>
      </c>
      <c r="Z6">
        <f t="shared" ref="Z6:Z23" si="6">Y6/U6</f>
        <v>2.0805488090850877</v>
      </c>
      <c r="AA6">
        <f t="shared" ref="AA6:AA23" si="7">Z6-AVERAGE($Z$7:$Z$8)</f>
        <v>-6.1432146769806018E-2</v>
      </c>
      <c r="AB6">
        <v>7.6288372856123798</v>
      </c>
      <c r="AC6">
        <v>2.1735963410589001</v>
      </c>
      <c r="AD6">
        <v>0.51443695966321001</v>
      </c>
      <c r="AE6">
        <v>2.0136253913521598E-2</v>
      </c>
      <c r="AF6">
        <v>1.79870170023438E-2</v>
      </c>
      <c r="AG6">
        <v>1.1194882348139099</v>
      </c>
      <c r="AH6">
        <f t="shared" ref="AH6:AJ23" si="8">AG6-AVERAGE($AG$7:$AG$8)</f>
        <v>8.6355078633334914E-2</v>
      </c>
      <c r="AI6">
        <v>0.20673517089059301</v>
      </c>
      <c r="AJ6">
        <f t="shared" ref="AJ6:AL23" si="9">AI6-AVERAGE($AI$7:$AI$8)</f>
        <v>3.6605732306885463E-2</v>
      </c>
      <c r="AK6">
        <v>0.124796106302056</v>
      </c>
      <c r="AL6">
        <f t="shared" ref="AL6:AL23" si="10">AK6-AVERAGE($AK$7:$AK$8)</f>
        <v>-0.12816634245549147</v>
      </c>
      <c r="AM6">
        <v>0.30014044174634702</v>
      </c>
      <c r="AN6">
        <v>0.230852323417614</v>
      </c>
      <c r="AO6">
        <f t="shared" ref="AO6:AO23" si="11">AN6-AVERAGE($AN$7:$AN$8)</f>
        <v>-2.2482214049175026E-2</v>
      </c>
      <c r="AP6">
        <v>0.109964745054573</v>
      </c>
      <c r="AQ6">
        <v>2.0471033953350801E-2</v>
      </c>
      <c r="AR6">
        <v>0.126594975565853</v>
      </c>
      <c r="AS6">
        <v>0.23263801449935101</v>
      </c>
      <c r="AT6">
        <v>0.108280295944279</v>
      </c>
      <c r="AU6">
        <v>0.115796845151891</v>
      </c>
      <c r="AV6">
        <v>1.3271342198482099E-3</v>
      </c>
      <c r="AW6" t="s">
        <v>25</v>
      </c>
      <c r="AX6">
        <v>2.4745061840435498E-4</v>
      </c>
      <c r="AY6">
        <v>438.69473884199999</v>
      </c>
      <c r="AZ6">
        <v>22.852933254297302</v>
      </c>
      <c r="BA6">
        <v>16.3108255660023</v>
      </c>
      <c r="BB6">
        <v>5.0013760811310304</v>
      </c>
      <c r="BC6">
        <v>0.99351342791309405</v>
      </c>
      <c r="BD6">
        <v>1.7443168398050699E-2</v>
      </c>
      <c r="BE6">
        <v>1.8364131954582402E-2</v>
      </c>
      <c r="BF6">
        <v>0.949849872631639</v>
      </c>
      <c r="BG6">
        <v>0.43214065907140697</v>
      </c>
      <c r="BH6">
        <v>-0.438386836354549</v>
      </c>
      <c r="BI6">
        <v>0.65685052103943098</v>
      </c>
      <c r="BJ6">
        <v>0.39644525121515101</v>
      </c>
      <c r="BK6">
        <v>0.181839214398761</v>
      </c>
      <c r="BL6">
        <v>0.14271999615903</v>
      </c>
      <c r="BM6">
        <v>0.16772261834486399</v>
      </c>
      <c r="BN6">
        <v>4.7903149183498903E-2</v>
      </c>
      <c r="BO6">
        <v>0.17345436147867799</v>
      </c>
      <c r="BP6">
        <v>0.152598285961625</v>
      </c>
      <c r="BQ6">
        <v>6.01337678614981E-2</v>
      </c>
      <c r="BR6" t="s">
        <v>25</v>
      </c>
      <c r="BS6">
        <v>0.13927651465347601</v>
      </c>
    </row>
    <row r="7" spans="1:72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0"/>
        <v>-4.6078399935719314E-2</v>
      </c>
      <c r="O7">
        <f t="shared" si="1"/>
        <v>-9.2156799871438627E-2</v>
      </c>
      <c r="P7">
        <v>10.140804099844669</v>
      </c>
      <c r="Q7">
        <f t="shared" si="2"/>
        <v>1.4022817578022875</v>
      </c>
      <c r="R7">
        <f t="shared" si="3"/>
        <v>2.804563515604575</v>
      </c>
      <c r="S7">
        <v>7.55</v>
      </c>
      <c r="T7">
        <v>7.1559999999999997</v>
      </c>
      <c r="U7">
        <v>5.0209999999999999</v>
      </c>
      <c r="V7">
        <f t="shared" si="4"/>
        <v>-1.2299999999999844E-2</v>
      </c>
      <c r="W7">
        <f t="shared" si="5"/>
        <v>-2.4599999999999688E-2</v>
      </c>
      <c r="X7">
        <v>614.269985647</v>
      </c>
      <c r="Y7">
        <v>11.027701389625101</v>
      </c>
      <c r="Z7">
        <f t="shared" si="6"/>
        <v>2.1963157517675964</v>
      </c>
      <c r="AA7">
        <f t="shared" si="7"/>
        <v>5.4334795912702738E-2</v>
      </c>
      <c r="AB7">
        <v>7.5909093450991802</v>
      </c>
      <c r="AC7">
        <v>1.9701082841858699</v>
      </c>
      <c r="AD7">
        <v>0.37755499584292102</v>
      </c>
      <c r="AE7">
        <v>2.0620882808699399E-2</v>
      </c>
      <c r="AF7">
        <v>2.0153559690025101E-2</v>
      </c>
      <c r="AG7">
        <v>1.0231881179236899</v>
      </c>
      <c r="AH7">
        <f t="shared" si="8"/>
        <v>-9.9450382568850859E-3</v>
      </c>
      <c r="AI7">
        <v>-8.2895405734246905E-2</v>
      </c>
      <c r="AJ7">
        <f t="shared" si="9"/>
        <v>-0.25302484431795447</v>
      </c>
      <c r="AK7">
        <v>0.232073786523328</v>
      </c>
      <c r="AL7">
        <f t="shared" si="10"/>
        <v>-2.0888662234219479E-2</v>
      </c>
      <c r="AM7">
        <v>0.36637350479085601</v>
      </c>
      <c r="AN7">
        <v>0.268135691673072</v>
      </c>
      <c r="AO7">
        <f t="shared" si="11"/>
        <v>1.4801154206282974E-2</v>
      </c>
      <c r="AP7">
        <v>8.5585119449074501E-2</v>
      </c>
      <c r="AQ7">
        <v>-1.5680417077466601E-2</v>
      </c>
      <c r="AR7">
        <v>8.7193329121717997E-2</v>
      </c>
      <c r="AS7">
        <v>0.18297490457624799</v>
      </c>
      <c r="AT7">
        <v>9.7447135944672594E-2</v>
      </c>
      <c r="AU7">
        <v>7.4332843453497097E-2</v>
      </c>
      <c r="AV7">
        <v>2.1038743418973001E-2</v>
      </c>
      <c r="AW7" t="s">
        <v>25</v>
      </c>
      <c r="AX7">
        <v>1.40004206547977E-2</v>
      </c>
      <c r="AY7">
        <v>438.69473884199999</v>
      </c>
      <c r="AZ7">
        <v>22.852933254297302</v>
      </c>
      <c r="BA7">
        <v>16.3108255660023</v>
      </c>
      <c r="BB7">
        <v>5.0013760811310304</v>
      </c>
      <c r="BC7">
        <v>0.99351342791309405</v>
      </c>
      <c r="BD7">
        <v>1.7443168398050699E-2</v>
      </c>
      <c r="BE7">
        <v>1.8364131954582402E-2</v>
      </c>
      <c r="BF7">
        <v>0.949849872631639</v>
      </c>
      <c r="BG7">
        <v>0.43214065907140697</v>
      </c>
      <c r="BH7">
        <v>-0.438386836354549</v>
      </c>
      <c r="BI7">
        <v>0.65685052103943098</v>
      </c>
      <c r="BJ7">
        <v>0.39644525121515101</v>
      </c>
      <c r="BK7">
        <v>0.181839214398761</v>
      </c>
      <c r="BL7">
        <v>0.14271999615903</v>
      </c>
      <c r="BM7">
        <v>0.16772261834486399</v>
      </c>
      <c r="BN7">
        <v>4.7903149183498903E-2</v>
      </c>
      <c r="BO7">
        <v>0.17345436147867799</v>
      </c>
      <c r="BP7">
        <v>0.152598285961625</v>
      </c>
      <c r="BQ7">
        <v>6.01337678614981E-2</v>
      </c>
      <c r="BR7" t="s">
        <v>25</v>
      </c>
      <c r="BS7">
        <v>0.13927651465347601</v>
      </c>
    </row>
    <row r="8" spans="1:72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0"/>
        <v>0.10751626651667871</v>
      </c>
      <c r="O8">
        <f t="shared" si="1"/>
        <v>0.17435070245947898</v>
      </c>
      <c r="P8">
        <v>0.79225904782941736</v>
      </c>
      <c r="Q8">
        <f t="shared" si="2"/>
        <v>-3.2719907682053382</v>
      </c>
      <c r="R8">
        <f t="shared" si="3"/>
        <v>-5.3059309754681161</v>
      </c>
      <c r="S8">
        <v>7.55</v>
      </c>
      <c r="T8">
        <v>7.1559999999999997</v>
      </c>
      <c r="U8">
        <v>5.1029999999999998</v>
      </c>
      <c r="V8">
        <f t="shared" si="4"/>
        <v>2.8700000000000257E-2</v>
      </c>
      <c r="W8">
        <f t="shared" si="5"/>
        <v>4.6540540540540958E-2</v>
      </c>
      <c r="X8">
        <v>550.29337353000005</v>
      </c>
      <c r="Y8">
        <v>10.653258354185001</v>
      </c>
      <c r="Z8">
        <f t="shared" si="6"/>
        <v>2.0876461599421909</v>
      </c>
      <c r="AA8">
        <f t="shared" si="7"/>
        <v>-5.4334795912702738E-2</v>
      </c>
      <c r="AB8">
        <v>7.3192734941651798</v>
      </c>
      <c r="AC8">
        <v>2.01579789018199</v>
      </c>
      <c r="AD8">
        <v>0.41212011575188001</v>
      </c>
      <c r="AE8">
        <v>1.9709341297233601E-2</v>
      </c>
      <c r="AF8">
        <v>1.8895363168686501E-2</v>
      </c>
      <c r="AG8">
        <v>1.0430781944374601</v>
      </c>
      <c r="AH8">
        <f t="shared" si="8"/>
        <v>9.9450382568850859E-3</v>
      </c>
      <c r="AI8">
        <v>0.42315428290166202</v>
      </c>
      <c r="AJ8">
        <f t="shared" si="9"/>
        <v>0.25302484431795447</v>
      </c>
      <c r="AK8">
        <v>0.27385111099176701</v>
      </c>
      <c r="AL8">
        <f t="shared" si="10"/>
        <v>2.0888662234219535E-2</v>
      </c>
      <c r="AM8">
        <v>0.31325520780132998</v>
      </c>
      <c r="AN8">
        <v>0.23853338326050599</v>
      </c>
      <c r="AO8">
        <f t="shared" si="11"/>
        <v>-1.4801154206283029E-2</v>
      </c>
      <c r="AP8">
        <v>9.3013736456430601E-2</v>
      </c>
      <c r="AQ8">
        <v>7.3944653522597797E-3</v>
      </c>
      <c r="AR8">
        <v>9.8350174540263596E-2</v>
      </c>
      <c r="AS8">
        <v>0.20809174802945099</v>
      </c>
      <c r="AT8">
        <v>7.6849196582142995E-2</v>
      </c>
      <c r="AU8">
        <v>7.1703014287629097E-2</v>
      </c>
      <c r="AV8">
        <v>2.51071142879024E-2</v>
      </c>
      <c r="AW8" t="s">
        <v>25</v>
      </c>
      <c r="AX8">
        <v>1.9400964428078701E-2</v>
      </c>
      <c r="AY8">
        <v>438.69473884199999</v>
      </c>
      <c r="AZ8">
        <v>22.852933254297302</v>
      </c>
      <c r="BA8">
        <v>16.3108255660023</v>
      </c>
      <c r="BB8">
        <v>5.0013760811310304</v>
      </c>
      <c r="BC8">
        <v>0.99351342791309405</v>
      </c>
      <c r="BD8">
        <v>1.7443168398050699E-2</v>
      </c>
      <c r="BE8">
        <v>1.8364131954582402E-2</v>
      </c>
      <c r="BF8">
        <v>0.949849872631639</v>
      </c>
      <c r="BG8">
        <v>0.43214065907140697</v>
      </c>
      <c r="BH8">
        <v>-0.438386836354549</v>
      </c>
      <c r="BI8">
        <v>0.65685052103943098</v>
      </c>
      <c r="BJ8">
        <v>0.39644525121515101</v>
      </c>
      <c r="BK8">
        <v>0.181839214398761</v>
      </c>
      <c r="BL8">
        <v>0.14271999615903</v>
      </c>
      <c r="BM8">
        <v>0.16772261834486399</v>
      </c>
      <c r="BN8">
        <v>4.7903149183498903E-2</v>
      </c>
      <c r="BO8">
        <v>0.17345436147867799</v>
      </c>
      <c r="BP8">
        <v>0.152598285961625</v>
      </c>
      <c r="BQ8">
        <v>6.01337678614981E-2</v>
      </c>
      <c r="BR8" t="s">
        <v>25</v>
      </c>
      <c r="BS8">
        <v>0.13927651465347601</v>
      </c>
    </row>
    <row r="9" spans="1:72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0"/>
        <v>4.6999967934433764</v>
      </c>
      <c r="O9">
        <f t="shared" si="1"/>
        <v>9.3999935868867528</v>
      </c>
      <c r="P9">
        <v>214.7700680161785</v>
      </c>
      <c r="Q9">
        <f t="shared" si="2"/>
        <v>62.791060932702436</v>
      </c>
      <c r="R9">
        <f t="shared" si="3"/>
        <v>125.58212186540487</v>
      </c>
      <c r="S9">
        <v>7.55</v>
      </c>
      <c r="T9">
        <v>7.1559999999999997</v>
      </c>
      <c r="U9">
        <v>4.8890000000000002</v>
      </c>
      <c r="V9">
        <f t="shared" si="4"/>
        <v>-5.1899999999999745E-2</v>
      </c>
      <c r="W9">
        <f t="shared" si="5"/>
        <v>-0.10379999999999949</v>
      </c>
      <c r="X9">
        <v>492.940434482</v>
      </c>
      <c r="Y9">
        <v>10.631176511175299</v>
      </c>
      <c r="Z9">
        <f t="shared" si="6"/>
        <v>2.1745094111628758</v>
      </c>
      <c r="AA9">
        <f t="shared" si="7"/>
        <v>3.2528455307982096E-2</v>
      </c>
      <c r="AB9">
        <v>7.2669739914651998</v>
      </c>
      <c r="AC9">
        <v>1.8895130068657899</v>
      </c>
      <c r="AD9">
        <v>0.345318882554843</v>
      </c>
      <c r="AE9">
        <v>2.11227536377342E-2</v>
      </c>
      <c r="AF9">
        <v>1.8300110204286402E-2</v>
      </c>
      <c r="AG9">
        <v>1.1542418817120901</v>
      </c>
      <c r="AH9">
        <f t="shared" si="8"/>
        <v>0.12110872553151508</v>
      </c>
      <c r="AI9">
        <v>0.110479120297864</v>
      </c>
      <c r="AJ9">
        <f t="shared" si="9"/>
        <v>-5.9650318285843551E-2</v>
      </c>
      <c r="AK9">
        <v>7.6053662235832696E-3</v>
      </c>
      <c r="AL9">
        <f t="shared" si="10"/>
        <v>-0.24535708253396421</v>
      </c>
      <c r="AM9">
        <v>0.314256424101166</v>
      </c>
      <c r="AN9">
        <v>0.239113477657976</v>
      </c>
      <c r="AO9">
        <f t="shared" si="11"/>
        <v>-1.4221059808813025E-2</v>
      </c>
      <c r="AP9">
        <v>9.0932229525194405E-2</v>
      </c>
      <c r="AQ9">
        <v>-7.99041786097009E-3</v>
      </c>
      <c r="AR9">
        <v>0.107083614814126</v>
      </c>
      <c r="AS9">
        <v>0.207525272334835</v>
      </c>
      <c r="AT9">
        <v>0.108653621585983</v>
      </c>
      <c r="AU9">
        <v>8.6823056821628997E-2</v>
      </c>
      <c r="AV9">
        <v>-7.0623834823054198E-3</v>
      </c>
      <c r="AW9" t="s">
        <v>25</v>
      </c>
      <c r="AX9">
        <v>3.0403808763080501E-3</v>
      </c>
      <c r="AY9">
        <v>438.69473884199999</v>
      </c>
      <c r="AZ9">
        <v>22.852933254297302</v>
      </c>
      <c r="BA9">
        <v>16.3108255660023</v>
      </c>
      <c r="BB9">
        <v>5.0013760811310304</v>
      </c>
      <c r="BC9">
        <v>0.99351342791309405</v>
      </c>
      <c r="BD9">
        <v>1.7443168398050699E-2</v>
      </c>
      <c r="BE9">
        <v>1.8364131954582402E-2</v>
      </c>
      <c r="BF9">
        <v>0.949849872631639</v>
      </c>
      <c r="BG9">
        <v>0.43214065907140697</v>
      </c>
      <c r="BH9">
        <v>-0.438386836354549</v>
      </c>
      <c r="BI9">
        <v>0.65685052103943098</v>
      </c>
      <c r="BJ9">
        <v>0.39644525121515101</v>
      </c>
      <c r="BK9">
        <v>0.181839214398761</v>
      </c>
      <c r="BL9">
        <v>0.14271999615903</v>
      </c>
      <c r="BM9">
        <v>0.16772261834486399</v>
      </c>
      <c r="BN9">
        <v>4.7903149183498903E-2</v>
      </c>
      <c r="BO9">
        <v>0.17345436147867799</v>
      </c>
      <c r="BP9">
        <v>0.152598285961625</v>
      </c>
      <c r="BQ9">
        <v>6.01337678614981E-2</v>
      </c>
      <c r="BR9" t="s">
        <v>25</v>
      </c>
      <c r="BS9">
        <v>0.13927651465347601</v>
      </c>
    </row>
    <row r="10" spans="1:72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0"/>
        <v>11.703913583672723</v>
      </c>
      <c r="O10">
        <f t="shared" si="1"/>
        <v>22.652735968398819</v>
      </c>
      <c r="P10">
        <v>298.90697348431576</v>
      </c>
      <c r="Q10">
        <f t="shared" si="2"/>
        <v>88.032132573143613</v>
      </c>
      <c r="R10">
        <f t="shared" si="3"/>
        <v>170.38477272221343</v>
      </c>
      <c r="S10">
        <v>7.55</v>
      </c>
      <c r="T10">
        <v>7.1559999999999997</v>
      </c>
      <c r="U10">
        <v>5.141</v>
      </c>
      <c r="V10">
        <f t="shared" si="4"/>
        <v>2.3700000000000186E-2</v>
      </c>
      <c r="W10">
        <f t="shared" si="5"/>
        <v>4.5870967741935845E-2</v>
      </c>
      <c r="X10">
        <v>630.24181242400005</v>
      </c>
      <c r="Y10">
        <v>10.8565990110346</v>
      </c>
      <c r="Z10">
        <f t="shared" si="6"/>
        <v>2.1117679461261623</v>
      </c>
      <c r="AA10">
        <f t="shared" si="7"/>
        <v>-3.0213009728731421E-2</v>
      </c>
      <c r="AB10">
        <v>7.5035615242027403</v>
      </c>
      <c r="AC10">
        <v>2.0376886815431798</v>
      </c>
      <c r="AD10">
        <v>0.40666763575777898</v>
      </c>
      <c r="AE10">
        <v>1.9992237343827299E-2</v>
      </c>
      <c r="AF10">
        <v>1.91173760246083E-2</v>
      </c>
      <c r="AG10">
        <v>1.04576262548233</v>
      </c>
      <c r="AH10">
        <f t="shared" si="8"/>
        <v>1.2629469301755014E-2</v>
      </c>
      <c r="AI10">
        <v>0.52533817348538403</v>
      </c>
      <c r="AJ10">
        <f t="shared" si="9"/>
        <v>0.35520873490167648</v>
      </c>
      <c r="AK10">
        <v>-7.3355342037435295E-2</v>
      </c>
      <c r="AL10">
        <f t="shared" si="10"/>
        <v>-0.3263177907949828</v>
      </c>
      <c r="AM10">
        <v>0.30458445238887399</v>
      </c>
      <c r="AN10">
        <v>0.23347239178815701</v>
      </c>
      <c r="AO10">
        <f t="shared" si="11"/>
        <v>-1.9862145678632009E-2</v>
      </c>
      <c r="AP10">
        <v>7.3563907176626003E-2</v>
      </c>
      <c r="AQ10">
        <v>-4.8757642296851401E-3</v>
      </c>
      <c r="AR10">
        <v>6.5559849291981095E-2</v>
      </c>
      <c r="AS10">
        <v>0.175468480192114</v>
      </c>
      <c r="AT10">
        <v>7.9843535222899997E-2</v>
      </c>
      <c r="AU10">
        <v>5.1091023957381299E-2</v>
      </c>
      <c r="AV10">
        <v>5.62060318311167E-3</v>
      </c>
      <c r="AW10" t="s">
        <v>25</v>
      </c>
      <c r="AX10">
        <v>2.7655644860935299E-2</v>
      </c>
      <c r="AY10">
        <v>438.69473884199999</v>
      </c>
      <c r="AZ10">
        <v>22.852933254297302</v>
      </c>
      <c r="BA10">
        <v>16.3108255660023</v>
      </c>
      <c r="BB10">
        <v>5.0013760811310304</v>
      </c>
      <c r="BC10">
        <v>0.99351342791309405</v>
      </c>
      <c r="BD10">
        <v>1.7443168398050699E-2</v>
      </c>
      <c r="BE10">
        <v>1.8364131954582402E-2</v>
      </c>
      <c r="BF10">
        <v>0.949849872631639</v>
      </c>
      <c r="BG10">
        <v>0.43214065907140697</v>
      </c>
      <c r="BH10">
        <v>-0.438386836354549</v>
      </c>
      <c r="BI10">
        <v>0.65685052103943098</v>
      </c>
      <c r="BJ10">
        <v>0.39644525121515101</v>
      </c>
      <c r="BK10">
        <v>0.181839214398761</v>
      </c>
      <c r="BL10">
        <v>0.14271999615903</v>
      </c>
      <c r="BM10">
        <v>0.16772261834486399</v>
      </c>
      <c r="BN10">
        <v>4.7903149183498903E-2</v>
      </c>
      <c r="BO10">
        <v>0.17345436147867799</v>
      </c>
      <c r="BP10">
        <v>0.152598285961625</v>
      </c>
      <c r="BQ10">
        <v>6.01337678614981E-2</v>
      </c>
      <c r="BR10" t="s">
        <v>25</v>
      </c>
      <c r="BS10">
        <v>0.13927651465347601</v>
      </c>
    </row>
    <row r="11" spans="1:72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0"/>
        <v>4.9918266597029337</v>
      </c>
      <c r="O11">
        <f t="shared" si="1"/>
        <v>9.9836533194058674</v>
      </c>
      <c r="P11">
        <v>311.37170022033609</v>
      </c>
      <c r="Q11">
        <f t="shared" si="2"/>
        <v>152.95258432324954</v>
      </c>
      <c r="R11">
        <f t="shared" si="3"/>
        <v>305.90516864649908</v>
      </c>
      <c r="S11">
        <v>7.55</v>
      </c>
      <c r="T11">
        <v>7.1559999999999997</v>
      </c>
      <c r="U11">
        <v>5.117</v>
      </c>
      <c r="V11">
        <f t="shared" si="4"/>
        <v>2.7500000000000302E-2</v>
      </c>
      <c r="W11">
        <f t="shared" si="5"/>
        <v>5.5000000000000604E-2</v>
      </c>
      <c r="X11">
        <v>492.940434482</v>
      </c>
      <c r="Y11">
        <v>10.4108269630484</v>
      </c>
      <c r="Z11">
        <f t="shared" si="6"/>
        <v>2.0345567643244871</v>
      </c>
      <c r="AA11">
        <f t="shared" si="7"/>
        <v>-0.10742419153040661</v>
      </c>
      <c r="AB11">
        <v>7.0785563229008002</v>
      </c>
      <c r="AC11">
        <v>1.91613398019959</v>
      </c>
      <c r="AD11">
        <v>0.383658417762477</v>
      </c>
      <c r="AE11">
        <v>2.0878083429540201E-2</v>
      </c>
      <c r="AF11">
        <v>1.8461863836556399E-2</v>
      </c>
      <c r="AG11">
        <v>1.1308762546606701</v>
      </c>
      <c r="AH11">
        <f t="shared" si="8"/>
        <v>9.7743098480095103E-2</v>
      </c>
      <c r="AI11">
        <v>0.253661148656739</v>
      </c>
      <c r="AJ11">
        <f t="shared" si="9"/>
        <v>8.3531710073031451E-2</v>
      </c>
      <c r="AK11">
        <v>-1.8295778854332E-2</v>
      </c>
      <c r="AL11">
        <f t="shared" si="10"/>
        <v>-0.27125822761187945</v>
      </c>
      <c r="AM11">
        <v>0.29195586079668501</v>
      </c>
      <c r="AN11">
        <v>0.22597974873278601</v>
      </c>
      <c r="AO11">
        <f t="shared" si="11"/>
        <v>-2.7354788734003016E-2</v>
      </c>
      <c r="AP11">
        <v>9.0574747495685295E-2</v>
      </c>
      <c r="AQ11">
        <v>-1.0030049500956401E-2</v>
      </c>
      <c r="AR11">
        <v>0.107400256506782</v>
      </c>
      <c r="AS11">
        <v>0.207974585247683</v>
      </c>
      <c r="AT11">
        <v>0.12768254568661699</v>
      </c>
      <c r="AU11">
        <v>8.3349765232751394E-2</v>
      </c>
      <c r="AV11">
        <v>1.34190428389835E-2</v>
      </c>
      <c r="AW11" t="s">
        <v>25</v>
      </c>
      <c r="AX11">
        <v>-1.2348321415930801E-2</v>
      </c>
      <c r="AY11">
        <v>438.69473884199999</v>
      </c>
      <c r="AZ11">
        <v>22.852933254297302</v>
      </c>
      <c r="BA11">
        <v>16.3108255660023</v>
      </c>
      <c r="BB11">
        <v>5.0013760811310304</v>
      </c>
      <c r="BC11">
        <v>0.99351342791309405</v>
      </c>
      <c r="BD11">
        <v>1.7443168398050699E-2</v>
      </c>
      <c r="BE11">
        <v>1.8364131954582402E-2</v>
      </c>
      <c r="BF11">
        <v>0.949849872631639</v>
      </c>
      <c r="BG11">
        <v>0.43214065907140697</v>
      </c>
      <c r="BH11">
        <v>-0.438386836354549</v>
      </c>
      <c r="BI11">
        <v>0.65685052103943098</v>
      </c>
      <c r="BJ11">
        <v>0.39644525121515101</v>
      </c>
      <c r="BK11">
        <v>0.181839214398761</v>
      </c>
      <c r="BL11">
        <v>0.14271999615903</v>
      </c>
      <c r="BM11">
        <v>0.16772261834486399</v>
      </c>
      <c r="BN11">
        <v>4.7903149183498903E-2</v>
      </c>
      <c r="BO11">
        <v>0.17345436147867799</v>
      </c>
      <c r="BP11">
        <v>0.152598285961625</v>
      </c>
      <c r="BQ11">
        <v>6.01337678614981E-2</v>
      </c>
      <c r="BR11" t="s">
        <v>25</v>
      </c>
      <c r="BS11">
        <v>0.13927651465347601</v>
      </c>
    </row>
    <row r="12" spans="1:72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0"/>
        <v>8.7548959877866821</v>
      </c>
      <c r="O12">
        <f t="shared" si="1"/>
        <v>17.509791975573364</v>
      </c>
      <c r="P12">
        <v>273.97752001227502</v>
      </c>
      <c r="Q12">
        <f t="shared" si="2"/>
        <v>134.255494219219</v>
      </c>
      <c r="R12">
        <f t="shared" si="3"/>
        <v>268.51098843843801</v>
      </c>
      <c r="S12">
        <v>7.55</v>
      </c>
      <c r="T12">
        <v>7.1559999999999997</v>
      </c>
      <c r="U12">
        <v>4.8949999999999996</v>
      </c>
      <c r="V12">
        <f t="shared" si="4"/>
        <v>-8.3499999999999908E-2</v>
      </c>
      <c r="W12">
        <f t="shared" si="5"/>
        <v>-0.16699999999999982</v>
      </c>
      <c r="X12">
        <v>536.14254882199998</v>
      </c>
      <c r="Y12">
        <v>10.402563377043499</v>
      </c>
      <c r="Z12">
        <f t="shared" si="6"/>
        <v>2.1251406286094996</v>
      </c>
      <c r="AA12">
        <f t="shared" si="7"/>
        <v>-1.6840327245394082E-2</v>
      </c>
      <c r="AB12">
        <v>7.1290050863230503</v>
      </c>
      <c r="AC12">
        <v>1.9941415527853199</v>
      </c>
      <c r="AD12">
        <v>0.44374845033447402</v>
      </c>
      <c r="AE12">
        <v>2.0637961962043101E-2</v>
      </c>
      <c r="AF12">
        <v>1.92262006741638E-2</v>
      </c>
      <c r="AG12">
        <v>1.0734290311333501</v>
      </c>
      <c r="AH12">
        <f t="shared" si="8"/>
        <v>4.029587495277509E-2</v>
      </c>
      <c r="AI12">
        <v>0.32974498198459201</v>
      </c>
      <c r="AJ12">
        <f t="shared" si="9"/>
        <v>0.15961554340088446</v>
      </c>
      <c r="AK12">
        <v>0.48320894666597802</v>
      </c>
      <c r="AL12">
        <f t="shared" si="10"/>
        <v>0.23024649790843055</v>
      </c>
      <c r="AM12">
        <v>0.37034151292544798</v>
      </c>
      <c r="AN12">
        <v>0.27025490319915302</v>
      </c>
      <c r="AO12">
        <f t="shared" si="11"/>
        <v>1.6920365732363996E-2</v>
      </c>
      <c r="AP12">
        <v>7.3401375249048703E-2</v>
      </c>
      <c r="AQ12">
        <v>4.4251927747492099E-2</v>
      </c>
      <c r="AR12">
        <v>9.2832017513074905E-2</v>
      </c>
      <c r="AS12">
        <v>0.21138545858365199</v>
      </c>
      <c r="AT12">
        <v>6.7310876755156998E-2</v>
      </c>
      <c r="AU12">
        <v>6.52124191684013E-2</v>
      </c>
      <c r="AV12">
        <v>-5.8307688023454401E-3</v>
      </c>
      <c r="AW12" t="s">
        <v>25</v>
      </c>
      <c r="AX12">
        <v>7.7367186152316206E-2</v>
      </c>
      <c r="AY12">
        <v>438.69473884199999</v>
      </c>
      <c r="AZ12">
        <v>22.852933254297302</v>
      </c>
      <c r="BA12">
        <v>16.3108255660023</v>
      </c>
      <c r="BB12">
        <v>5.0013760811310304</v>
      </c>
      <c r="BC12">
        <v>0.99351342791309405</v>
      </c>
      <c r="BD12">
        <v>1.7443168398050699E-2</v>
      </c>
      <c r="BE12">
        <v>1.8364131954582402E-2</v>
      </c>
      <c r="BF12">
        <v>0.949849872631639</v>
      </c>
      <c r="BG12">
        <v>0.43214065907140697</v>
      </c>
      <c r="BH12">
        <v>-0.438386836354549</v>
      </c>
      <c r="BI12">
        <v>0.65685052103943098</v>
      </c>
      <c r="BJ12">
        <v>0.39644525121515101</v>
      </c>
      <c r="BK12">
        <v>0.181839214398761</v>
      </c>
      <c r="BL12">
        <v>0.14271999615903</v>
      </c>
      <c r="BM12">
        <v>0.16772261834486399</v>
      </c>
      <c r="BN12">
        <v>4.7903149183498903E-2</v>
      </c>
      <c r="BO12">
        <v>0.17345436147867799</v>
      </c>
      <c r="BP12">
        <v>0.152598285961625</v>
      </c>
      <c r="BQ12">
        <v>6.01337678614981E-2</v>
      </c>
      <c r="BR12" t="s">
        <v>25</v>
      </c>
      <c r="BS12">
        <v>0.13927651465347601</v>
      </c>
    </row>
    <row r="13" spans="1:72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0"/>
        <v>6.4509759910007132</v>
      </c>
      <c r="O13">
        <f t="shared" si="1"/>
        <v>12.901951982001426</v>
      </c>
      <c r="P13">
        <v>250.08679376823608</v>
      </c>
      <c r="Q13">
        <f t="shared" si="2"/>
        <v>146.77215731663941</v>
      </c>
      <c r="R13">
        <f t="shared" si="3"/>
        <v>293.54431463327882</v>
      </c>
      <c r="S13">
        <v>7.55</v>
      </c>
      <c r="T13">
        <v>7.1559999999999997</v>
      </c>
      <c r="U13">
        <v>4.9859999999999998</v>
      </c>
      <c r="V13">
        <f t="shared" si="4"/>
        <v>-4.5599999999999773E-2</v>
      </c>
      <c r="W13">
        <f t="shared" si="5"/>
        <v>-9.1199999999999545E-2</v>
      </c>
      <c r="X13">
        <v>614.269985647</v>
      </c>
      <c r="Y13">
        <v>11.059692574782099</v>
      </c>
      <c r="Z13">
        <f t="shared" si="6"/>
        <v>2.2181493330890696</v>
      </c>
      <c r="AA13">
        <f t="shared" si="7"/>
        <v>7.616837723417591E-2</v>
      </c>
      <c r="AB13">
        <v>7.6553710987062802</v>
      </c>
      <c r="AC13">
        <v>2.1650993557637399</v>
      </c>
      <c r="AD13">
        <v>0.52107183495438403</v>
      </c>
      <c r="AE13">
        <v>2.0349508900198598E-2</v>
      </c>
      <c r="AF13">
        <v>1.69980539858221E-2</v>
      </c>
      <c r="AG13">
        <v>1.1971669767122699</v>
      </c>
      <c r="AH13">
        <f t="shared" si="8"/>
        <v>0.16403382053169491</v>
      </c>
      <c r="AI13">
        <v>-2.2827569693434899E-2</v>
      </c>
      <c r="AJ13">
        <f t="shared" si="9"/>
        <v>-0.19295700827714246</v>
      </c>
      <c r="AK13">
        <v>0.24759082183890199</v>
      </c>
      <c r="AL13">
        <f t="shared" si="10"/>
        <v>-5.3716269186454835E-3</v>
      </c>
      <c r="AM13">
        <v>0.38936019697733698</v>
      </c>
      <c r="AN13">
        <v>0.28024424323110803</v>
      </c>
      <c r="AO13">
        <f t="shared" si="11"/>
        <v>2.6909705764319003E-2</v>
      </c>
      <c r="AP13">
        <v>8.4983674478249893E-2</v>
      </c>
      <c r="AQ13">
        <v>-4.9999810962767397E-3</v>
      </c>
      <c r="AR13">
        <v>9.0930749382076195E-2</v>
      </c>
      <c r="AS13">
        <v>0.183095456921848</v>
      </c>
      <c r="AT13">
        <v>6.09849913710254E-2</v>
      </c>
      <c r="AU13">
        <v>7.1093373054119405E-2</v>
      </c>
      <c r="AV13">
        <v>2.01684761479883E-2</v>
      </c>
      <c r="AW13" t="s">
        <v>25</v>
      </c>
      <c r="AX13">
        <v>2.1198157630749601E-2</v>
      </c>
      <c r="AY13">
        <v>438.69473884199999</v>
      </c>
      <c r="AZ13">
        <v>22.852933254297302</v>
      </c>
      <c r="BA13">
        <v>16.3108255660023</v>
      </c>
      <c r="BB13">
        <v>5.0013760811310304</v>
      </c>
      <c r="BC13">
        <v>0.99351342791309405</v>
      </c>
      <c r="BD13">
        <v>1.7443168398050699E-2</v>
      </c>
      <c r="BE13">
        <v>1.8364131954582402E-2</v>
      </c>
      <c r="BF13">
        <v>0.949849872631639</v>
      </c>
      <c r="BG13">
        <v>0.43214065907140697</v>
      </c>
      <c r="BH13">
        <v>-0.438386836354549</v>
      </c>
      <c r="BI13">
        <v>0.65685052103943098</v>
      </c>
      <c r="BJ13">
        <v>0.39644525121515101</v>
      </c>
      <c r="BK13">
        <v>0.181839214398761</v>
      </c>
      <c r="BL13">
        <v>0.14271999615903</v>
      </c>
      <c r="BM13">
        <v>0.16772261834486399</v>
      </c>
      <c r="BN13">
        <v>4.7903149183498903E-2</v>
      </c>
      <c r="BO13">
        <v>0.17345436147867799</v>
      </c>
      <c r="BP13">
        <v>0.152598285961625</v>
      </c>
      <c r="BQ13">
        <v>6.01337678614981E-2</v>
      </c>
      <c r="BR13" t="s">
        <v>25</v>
      </c>
      <c r="BS13">
        <v>0.13927651465347601</v>
      </c>
    </row>
    <row r="14" spans="1:72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0"/>
        <v>4.1470559942147442</v>
      </c>
      <c r="O14">
        <f t="shared" si="1"/>
        <v>8.2941119884294885</v>
      </c>
      <c r="P14">
        <v>494.18769234863424</v>
      </c>
      <c r="Q14">
        <f t="shared" si="2"/>
        <v>293.2326964648783</v>
      </c>
      <c r="R14">
        <f t="shared" si="3"/>
        <v>586.4653929297566</v>
      </c>
      <c r="S14">
        <v>7.55</v>
      </c>
      <c r="T14">
        <v>7.1559999999999997</v>
      </c>
      <c r="U14">
        <v>5.2350000000000003</v>
      </c>
      <c r="V14">
        <f t="shared" si="4"/>
        <v>0.10380000000000056</v>
      </c>
      <c r="W14">
        <f t="shared" si="5"/>
        <v>0.20760000000000112</v>
      </c>
      <c r="X14">
        <v>1061.668450013</v>
      </c>
      <c r="Y14">
        <v>10.6925766222097</v>
      </c>
      <c r="Z14">
        <f t="shared" si="6"/>
        <v>2.0425170242998472</v>
      </c>
      <c r="AA14">
        <f t="shared" si="7"/>
        <v>-9.9463931555046514E-2</v>
      </c>
      <c r="AB14">
        <v>7.3298750768564398</v>
      </c>
      <c r="AC14">
        <v>1.92539136822347</v>
      </c>
      <c r="AD14">
        <v>0.37181807513570703</v>
      </c>
      <c r="AE14">
        <v>1.9168493863444599E-2</v>
      </c>
      <c r="AF14">
        <v>2.00798198703608E-2</v>
      </c>
      <c r="AG14">
        <v>0.95461483156722005</v>
      </c>
      <c r="AH14">
        <f t="shared" si="8"/>
        <v>-7.8518324613354951E-2</v>
      </c>
      <c r="AI14">
        <v>0.58046306541403203</v>
      </c>
      <c r="AJ14">
        <f t="shared" si="9"/>
        <v>0.41033362683032448</v>
      </c>
      <c r="AK14">
        <v>-0.51650615789516696</v>
      </c>
      <c r="AL14">
        <f t="shared" si="10"/>
        <v>-0.76946860665271444</v>
      </c>
      <c r="AM14">
        <v>0.85114113970624306</v>
      </c>
      <c r="AN14">
        <v>0.45979267677088598</v>
      </c>
      <c r="AO14">
        <f t="shared" si="11"/>
        <v>0.20645813930409695</v>
      </c>
      <c r="AP14">
        <v>8.5691693501458402E-2</v>
      </c>
      <c r="AQ14">
        <v>-8.4273704076242098E-4</v>
      </c>
      <c r="AR14">
        <v>5.4118063137424101E-2</v>
      </c>
      <c r="AS14">
        <v>9.4301902579139604E-2</v>
      </c>
      <c r="AT14">
        <v>6.3563730600302598E-2</v>
      </c>
      <c r="AU14">
        <v>6.2468043287716102E-2</v>
      </c>
      <c r="AV14">
        <v>5.7222724201341599E-2</v>
      </c>
      <c r="AW14" t="s">
        <v>25</v>
      </c>
      <c r="AX14">
        <v>5.74284201824821E-3</v>
      </c>
      <c r="AY14">
        <v>438.69473884199999</v>
      </c>
      <c r="AZ14">
        <v>22.852933254297302</v>
      </c>
      <c r="BA14">
        <v>16.3108255660023</v>
      </c>
      <c r="BB14">
        <v>5.0013760811310304</v>
      </c>
      <c r="BC14">
        <v>0.99351342791309405</v>
      </c>
      <c r="BD14">
        <v>1.7443168398050699E-2</v>
      </c>
      <c r="BE14">
        <v>1.8364131954582402E-2</v>
      </c>
      <c r="BF14">
        <v>0.949849872631639</v>
      </c>
      <c r="BG14">
        <v>0.43214065907140697</v>
      </c>
      <c r="BH14">
        <v>-0.438386836354549</v>
      </c>
      <c r="BI14">
        <v>0.65685052103943098</v>
      </c>
      <c r="BJ14">
        <v>0.39644525121515101</v>
      </c>
      <c r="BK14">
        <v>0.181839214398761</v>
      </c>
      <c r="BL14">
        <v>0.14271999615903</v>
      </c>
      <c r="BM14">
        <v>0.16772261834486399</v>
      </c>
      <c r="BN14">
        <v>4.7903149183498903E-2</v>
      </c>
      <c r="BO14">
        <v>0.17345436147867799</v>
      </c>
      <c r="BP14">
        <v>0.152598285961625</v>
      </c>
      <c r="BQ14">
        <v>6.01337678614981E-2</v>
      </c>
      <c r="BR14" t="s">
        <v>25</v>
      </c>
      <c r="BS14">
        <v>0.13927651465347601</v>
      </c>
    </row>
    <row r="15" spans="1:72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0"/>
        <v>17.509791975573364</v>
      </c>
      <c r="O15">
        <f t="shared" si="1"/>
        <v>33.889919952722636</v>
      </c>
      <c r="P15">
        <v>279.17115615228352</v>
      </c>
      <c r="Q15">
        <f t="shared" si="2"/>
        <v>164.22277474706789</v>
      </c>
      <c r="R15">
        <f t="shared" si="3"/>
        <v>317.85053176851852</v>
      </c>
      <c r="S15">
        <v>7.55</v>
      </c>
      <c r="T15">
        <v>7.1559999999999997</v>
      </c>
      <c r="U15">
        <v>5.2439999999999998</v>
      </c>
      <c r="V15">
        <f t="shared" si="4"/>
        <v>0.10920000000000023</v>
      </c>
      <c r="W15">
        <f t="shared" si="5"/>
        <v>0.21135483870967786</v>
      </c>
      <c r="X15">
        <v>427.33203809600002</v>
      </c>
      <c r="Y15">
        <v>11.823836675070901</v>
      </c>
      <c r="Z15">
        <f t="shared" si="6"/>
        <v>2.2547362080608124</v>
      </c>
      <c r="AA15">
        <f t="shared" si="7"/>
        <v>0.11275525220591875</v>
      </c>
      <c r="AB15">
        <v>8.1742544761167792</v>
      </c>
      <c r="AC15">
        <v>2.4228208985201598</v>
      </c>
      <c r="AD15">
        <v>0.62661816360981903</v>
      </c>
      <c r="AE15">
        <v>1.99865172282668E-2</v>
      </c>
      <c r="AF15">
        <v>1.682441845378E-2</v>
      </c>
      <c r="AG15">
        <v>1.18794698807413</v>
      </c>
      <c r="AH15">
        <f t="shared" si="8"/>
        <v>0.15481383189355502</v>
      </c>
      <c r="AI15">
        <v>0.35948895311571599</v>
      </c>
      <c r="AJ15">
        <f t="shared" si="9"/>
        <v>0.18935951453200844</v>
      </c>
      <c r="AK15">
        <v>-5.2957594197648901E-2</v>
      </c>
      <c r="AL15">
        <f t="shared" si="10"/>
        <v>-0.30592004295519637</v>
      </c>
      <c r="AM15">
        <v>0.39546265165254102</v>
      </c>
      <c r="AN15">
        <v>0.283391784928263</v>
      </c>
      <c r="AO15">
        <f t="shared" si="11"/>
        <v>3.0057247461473979E-2</v>
      </c>
      <c r="AP15">
        <v>0.114774900024722</v>
      </c>
      <c r="AQ15">
        <v>6.0433230000806602E-2</v>
      </c>
      <c r="AR15">
        <v>0.128825850633562</v>
      </c>
      <c r="AS15">
        <v>0.25487233174248403</v>
      </c>
      <c r="AT15">
        <v>6.6675670219635205E-2</v>
      </c>
      <c r="AU15">
        <v>0.11590825865207301</v>
      </c>
      <c r="AV15">
        <v>2.4534530400245599E-2</v>
      </c>
      <c r="AW15" t="s">
        <v>25</v>
      </c>
      <c r="AX15">
        <v>9.5195516319748E-3</v>
      </c>
      <c r="AY15">
        <v>438.69473884199999</v>
      </c>
      <c r="AZ15">
        <v>22.852933254297302</v>
      </c>
      <c r="BA15">
        <v>16.3108255660023</v>
      </c>
      <c r="BB15">
        <v>5.0013760811310304</v>
      </c>
      <c r="BC15">
        <v>0.99351342791309405</v>
      </c>
      <c r="BD15">
        <v>1.7443168398050699E-2</v>
      </c>
      <c r="BE15">
        <v>1.8364131954582402E-2</v>
      </c>
      <c r="BF15">
        <v>0.949849872631639</v>
      </c>
      <c r="BG15">
        <v>0.43214065907140697</v>
      </c>
      <c r="BH15">
        <v>-0.438386836354549</v>
      </c>
      <c r="BI15">
        <v>0.65685052103943098</v>
      </c>
      <c r="BJ15">
        <v>0.39644525121515101</v>
      </c>
      <c r="BK15">
        <v>0.181839214398761</v>
      </c>
      <c r="BL15">
        <v>0.14271999615903</v>
      </c>
      <c r="BM15">
        <v>0.16772261834486399</v>
      </c>
      <c r="BN15">
        <v>4.7903149183498903E-2</v>
      </c>
      <c r="BO15">
        <v>0.17345436147867799</v>
      </c>
      <c r="BP15">
        <v>0.152598285961625</v>
      </c>
      <c r="BQ15">
        <v>6.01337678614981E-2</v>
      </c>
      <c r="BR15" t="s">
        <v>25</v>
      </c>
      <c r="BS15">
        <v>0.13927651465347601</v>
      </c>
    </row>
    <row r="16" spans="1:72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0"/>
        <v>7.0039167902293453</v>
      </c>
      <c r="O16">
        <f t="shared" si="1"/>
        <v>14.007833580458691</v>
      </c>
      <c r="P16">
        <v>163.87243384409541</v>
      </c>
      <c r="Q16">
        <f t="shared" si="2"/>
        <v>95.043541362155011</v>
      </c>
      <c r="R16">
        <f t="shared" si="3"/>
        <v>190.08708272431002</v>
      </c>
      <c r="S16">
        <v>7.55</v>
      </c>
      <c r="T16">
        <v>7.1559999999999997</v>
      </c>
      <c r="U16">
        <v>6.7960000000000003</v>
      </c>
      <c r="V16">
        <f t="shared" si="4"/>
        <v>1.0404000000000004</v>
      </c>
      <c r="W16">
        <f t="shared" si="5"/>
        <v>2.0808000000000009</v>
      </c>
      <c r="X16">
        <v>550.29337353000005</v>
      </c>
      <c r="Y16">
        <v>11.4657650522774</v>
      </c>
      <c r="Z16">
        <f t="shared" si="6"/>
        <v>1.6871343514239845</v>
      </c>
      <c r="AA16">
        <f t="shared" si="7"/>
        <v>-0.45484660443090918</v>
      </c>
      <c r="AB16">
        <v>8.0696766352398299</v>
      </c>
      <c r="AC16">
        <v>2.1587718112593901</v>
      </c>
      <c r="AD16">
        <v>0.42653860358533602</v>
      </c>
      <c r="AE16">
        <v>2.1991051825567001E-2</v>
      </c>
      <c r="AF16">
        <v>1.9327778132658201E-2</v>
      </c>
      <c r="AG16">
        <v>1.1377951296123801</v>
      </c>
      <c r="AH16">
        <f t="shared" si="8"/>
        <v>0.10466197343180506</v>
      </c>
      <c r="AI16">
        <v>0.58539406450781795</v>
      </c>
      <c r="AJ16">
        <f t="shared" si="9"/>
        <v>0.4152646259241104</v>
      </c>
      <c r="AK16">
        <v>0.224512269745438</v>
      </c>
      <c r="AL16">
        <f t="shared" si="10"/>
        <v>-2.8450179012109472E-2</v>
      </c>
      <c r="AM16">
        <v>1.0125635713501799</v>
      </c>
      <c r="AN16">
        <v>0.50312128559043501</v>
      </c>
      <c r="AO16">
        <f t="shared" si="11"/>
        <v>0.24978674812364599</v>
      </c>
      <c r="AP16">
        <v>5.4341257316391202E-2</v>
      </c>
      <c r="AQ16">
        <v>4.7384493090256698E-2</v>
      </c>
      <c r="AR16">
        <v>7.0562448638888706E-2</v>
      </c>
      <c r="AS16">
        <v>0.216422217941867</v>
      </c>
      <c r="AT16">
        <v>9.0026025404822393E-2</v>
      </c>
      <c r="AU16">
        <v>9.6603642600186904E-2</v>
      </c>
      <c r="AV16">
        <v>4.8433508621346301E-2</v>
      </c>
      <c r="AW16" t="s">
        <v>25</v>
      </c>
      <c r="AX16">
        <v>5.4495072421608698E-2</v>
      </c>
      <c r="AY16">
        <v>438.69473884199999</v>
      </c>
      <c r="AZ16">
        <v>22.852933254297302</v>
      </c>
      <c r="BA16">
        <v>16.3108255660023</v>
      </c>
      <c r="BB16">
        <v>5.0013760811310304</v>
      </c>
      <c r="BC16">
        <v>0.99351342791309405</v>
      </c>
      <c r="BD16">
        <v>1.7443168398050699E-2</v>
      </c>
      <c r="BE16">
        <v>1.8364131954582402E-2</v>
      </c>
      <c r="BF16">
        <v>0.949849872631639</v>
      </c>
      <c r="BG16">
        <v>0.43214065907140697</v>
      </c>
      <c r="BH16">
        <v>-0.438386836354549</v>
      </c>
      <c r="BI16">
        <v>0.65685052103943098</v>
      </c>
      <c r="BJ16">
        <v>0.39644525121515101</v>
      </c>
      <c r="BK16">
        <v>0.181839214398761</v>
      </c>
      <c r="BL16">
        <v>0.14271999615903</v>
      </c>
      <c r="BM16">
        <v>0.16772261834486399</v>
      </c>
      <c r="BN16">
        <v>4.7903149183498903E-2</v>
      </c>
      <c r="BO16">
        <v>0.17345436147867799</v>
      </c>
      <c r="BP16">
        <v>0.152598285961625</v>
      </c>
      <c r="BQ16">
        <v>6.01337678614981E-2</v>
      </c>
      <c r="BR16" t="s">
        <v>25</v>
      </c>
      <c r="BS16">
        <v>0.13927651465347601</v>
      </c>
    </row>
    <row r="17" spans="1:7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0"/>
        <v>14.09999038033013</v>
      </c>
      <c r="O17">
        <f t="shared" si="1"/>
        <v>28.19998076066026</v>
      </c>
      <c r="P17">
        <v>93.031236894379902</v>
      </c>
      <c r="Q17">
        <f t="shared" si="2"/>
        <v>52.538823192325715</v>
      </c>
      <c r="R17">
        <f t="shared" si="3"/>
        <v>105.07764638465143</v>
      </c>
      <c r="S17">
        <v>7.55</v>
      </c>
      <c r="T17">
        <v>7.1559999999999997</v>
      </c>
      <c r="U17">
        <v>5.2489999999999997</v>
      </c>
      <c r="V17">
        <f t="shared" si="4"/>
        <v>0.11220000000000016</v>
      </c>
      <c r="W17">
        <f t="shared" si="5"/>
        <v>0.22440000000000032</v>
      </c>
      <c r="X17">
        <v>711.76191533600002</v>
      </c>
      <c r="Y17">
        <v>11.714212788170499</v>
      </c>
      <c r="Z17">
        <f t="shared" si="6"/>
        <v>2.2317037127396646</v>
      </c>
      <c r="AA17">
        <f t="shared" si="7"/>
        <v>8.9722756884770938E-2</v>
      </c>
      <c r="AB17">
        <v>8.2144547902398806</v>
      </c>
      <c r="AC17">
        <v>2.3247977878518098</v>
      </c>
      <c r="AD17">
        <v>0.57870810946594797</v>
      </c>
      <c r="AE17">
        <v>1.9523524309787599E-2</v>
      </c>
      <c r="AF17">
        <v>1.7667210925645899E-2</v>
      </c>
      <c r="AG17">
        <v>1.1050711055612701</v>
      </c>
      <c r="AH17">
        <f t="shared" si="8"/>
        <v>7.1937949380695088E-2</v>
      </c>
      <c r="AI17">
        <v>0.60885863662442996</v>
      </c>
      <c r="AJ17">
        <f t="shared" si="9"/>
        <v>0.43872919804072241</v>
      </c>
      <c r="AK17">
        <v>0.18014124972946299</v>
      </c>
      <c r="AL17">
        <f t="shared" si="10"/>
        <v>-7.2821199028084482E-2</v>
      </c>
      <c r="AM17">
        <v>0.52726963179840602</v>
      </c>
      <c r="AN17">
        <v>0.34523676816485299</v>
      </c>
      <c r="AO17">
        <f t="shared" si="11"/>
        <v>9.1902230698063969E-2</v>
      </c>
      <c r="AP17">
        <v>5.7435107315143903E-2</v>
      </c>
      <c r="AQ17">
        <v>6.5708932306686001E-3</v>
      </c>
      <c r="AR17">
        <v>7.8874916250927199E-2</v>
      </c>
      <c r="AS17">
        <v>0.16142230994666501</v>
      </c>
      <c r="AT17">
        <v>8.0144664015207201E-2</v>
      </c>
      <c r="AU17">
        <v>3.6090586562307E-2</v>
      </c>
      <c r="AV17">
        <v>2.6291818521981699E-2</v>
      </c>
      <c r="AW17" t="s">
        <v>25</v>
      </c>
      <c r="AX17">
        <v>3.52644324401655E-2</v>
      </c>
      <c r="AY17">
        <v>438.69473884199999</v>
      </c>
      <c r="AZ17">
        <v>22.852933254297302</v>
      </c>
      <c r="BA17">
        <v>16.3108255660023</v>
      </c>
      <c r="BB17">
        <v>5.0013760811310304</v>
      </c>
      <c r="BC17">
        <v>0.99351342791309405</v>
      </c>
      <c r="BD17">
        <v>1.7443168398050699E-2</v>
      </c>
      <c r="BE17">
        <v>1.8364131954582402E-2</v>
      </c>
      <c r="BF17">
        <v>0.949849872631639</v>
      </c>
      <c r="BG17">
        <v>0.43214065907140697</v>
      </c>
      <c r="BH17">
        <v>-0.438386836354549</v>
      </c>
      <c r="BI17">
        <v>0.65685052103943098</v>
      </c>
      <c r="BJ17">
        <v>0.39644525121515101</v>
      </c>
      <c r="BK17">
        <v>0.181839214398761</v>
      </c>
      <c r="BL17">
        <v>0.14271999615903</v>
      </c>
      <c r="BM17">
        <v>0.16772261834486399</v>
      </c>
      <c r="BN17">
        <v>4.7903149183498903E-2</v>
      </c>
      <c r="BO17">
        <v>0.17345436147867799</v>
      </c>
      <c r="BP17">
        <v>0.152598285961625</v>
      </c>
      <c r="BQ17">
        <v>6.01337678614981E-2</v>
      </c>
      <c r="BR17" t="s">
        <v>25</v>
      </c>
      <c r="BS17">
        <v>0.13927651465347601</v>
      </c>
    </row>
    <row r="18" spans="1:7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0"/>
        <v>7.2803871898436618</v>
      </c>
      <c r="O18">
        <f t="shared" si="1"/>
        <v>14.560774379687324</v>
      </c>
      <c r="P18">
        <v>199.18915959615308</v>
      </c>
      <c r="Q18">
        <f t="shared" si="2"/>
        <v>58.116788406694809</v>
      </c>
      <c r="R18">
        <f t="shared" si="3"/>
        <v>116.23357681338962</v>
      </c>
      <c r="S18">
        <v>7.55</v>
      </c>
      <c r="T18">
        <v>7.1559999999999997</v>
      </c>
      <c r="U18">
        <v>4.9820000000000002</v>
      </c>
      <c r="V18">
        <f t="shared" si="4"/>
        <v>-2.3999999999999754E-2</v>
      </c>
      <c r="W18">
        <f t="shared" si="5"/>
        <v>-4.7999999999999508E-2</v>
      </c>
      <c r="X18">
        <v>614.269985647</v>
      </c>
      <c r="Y18">
        <v>10.727333395042301</v>
      </c>
      <c r="Z18">
        <f t="shared" si="6"/>
        <v>2.1532182647616018</v>
      </c>
      <c r="AA18">
        <f t="shared" si="7"/>
        <v>1.1237308906708154E-2</v>
      </c>
      <c r="AB18">
        <v>7.4173206448177602</v>
      </c>
      <c r="AC18">
        <v>2.0632945622903098</v>
      </c>
      <c r="AD18">
        <v>0.39327471987795798</v>
      </c>
      <c r="AE18">
        <v>2.0208115851193E-2</v>
      </c>
      <c r="AF18">
        <v>1.9881973790233199E-2</v>
      </c>
      <c r="AG18">
        <v>1.01640390759996</v>
      </c>
      <c r="AH18">
        <f t="shared" si="8"/>
        <v>-1.6729248580614975E-2</v>
      </c>
      <c r="AI18">
        <v>-4.7721051596364096E-3</v>
      </c>
      <c r="AJ18">
        <f t="shared" si="9"/>
        <v>-0.17490154374334396</v>
      </c>
      <c r="AK18">
        <v>0.21665445004401501</v>
      </c>
      <c r="AL18">
        <f t="shared" si="10"/>
        <v>-3.6307998713532463E-2</v>
      </c>
      <c r="AM18">
        <v>0.380155491753631</v>
      </c>
      <c r="AN18">
        <v>0.27544395832574198</v>
      </c>
      <c r="AO18">
        <f t="shared" si="11"/>
        <v>2.2109420858952955E-2</v>
      </c>
      <c r="AP18">
        <v>8.1804961481215493E-2</v>
      </c>
      <c r="AQ18">
        <v>-1.05165105576262E-2</v>
      </c>
      <c r="AR18">
        <v>9.0064703883733194E-2</v>
      </c>
      <c r="AS18">
        <v>0.183095834685395</v>
      </c>
      <c r="AT18">
        <v>8.3675346316211097E-2</v>
      </c>
      <c r="AU18">
        <v>7.7081540759707703E-2</v>
      </c>
      <c r="AV18">
        <v>7.7796600664598202E-3</v>
      </c>
      <c r="AW18" t="s">
        <v>25</v>
      </c>
      <c r="AX18">
        <v>1.37063296000854E-2</v>
      </c>
      <c r="AY18">
        <v>438.69473884199999</v>
      </c>
      <c r="AZ18">
        <v>22.852933254297302</v>
      </c>
      <c r="BA18">
        <v>16.3108255660023</v>
      </c>
      <c r="BB18">
        <v>5.0013760811310304</v>
      </c>
      <c r="BC18">
        <v>0.99351342791309405</v>
      </c>
      <c r="BD18">
        <v>1.7443168398050699E-2</v>
      </c>
      <c r="BE18">
        <v>1.8364131954582402E-2</v>
      </c>
      <c r="BF18">
        <v>0.949849872631639</v>
      </c>
      <c r="BG18">
        <v>0.43214065907140697</v>
      </c>
      <c r="BH18">
        <v>-0.438386836354549</v>
      </c>
      <c r="BI18">
        <v>0.65685052103943098</v>
      </c>
      <c r="BJ18">
        <v>0.39644525121515101</v>
      </c>
      <c r="BK18">
        <v>0.181839214398761</v>
      </c>
      <c r="BL18">
        <v>0.14271999615903</v>
      </c>
      <c r="BM18">
        <v>0.16772261834486399</v>
      </c>
      <c r="BN18">
        <v>4.7903149183498903E-2</v>
      </c>
      <c r="BO18">
        <v>0.17345436147867799</v>
      </c>
      <c r="BP18">
        <v>0.152598285961625</v>
      </c>
      <c r="BQ18">
        <v>6.01337678614981E-2</v>
      </c>
      <c r="BR18" t="s">
        <v>25</v>
      </c>
      <c r="BS18">
        <v>0.13927651465347601</v>
      </c>
    </row>
    <row r="19" spans="1:7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0"/>
        <v>5.1147023928648503</v>
      </c>
      <c r="O19">
        <f t="shared" si="1"/>
        <v>9.2994588961179101</v>
      </c>
      <c r="P19">
        <v>66.232074411936154</v>
      </c>
      <c r="Q19">
        <f t="shared" si="2"/>
        <v>18.229662851429733</v>
      </c>
      <c r="R19">
        <f t="shared" si="3"/>
        <v>33.14484154805406</v>
      </c>
      <c r="S19">
        <v>7.55</v>
      </c>
      <c r="T19">
        <v>7.1559999999999997</v>
      </c>
      <c r="U19">
        <v>4.8920000000000003</v>
      </c>
      <c r="V19">
        <f t="shared" si="4"/>
        <v>-5.0999999999999712E-2</v>
      </c>
      <c r="W19">
        <f t="shared" si="5"/>
        <v>-9.27272727272722E-2</v>
      </c>
      <c r="X19">
        <v>614.269985647</v>
      </c>
      <c r="Y19">
        <v>10.6367930829157</v>
      </c>
      <c r="Z19">
        <f t="shared" si="6"/>
        <v>2.1743240153139207</v>
      </c>
      <c r="AA19">
        <f t="shared" si="7"/>
        <v>3.2343059459027046E-2</v>
      </c>
      <c r="AB19">
        <v>7.2768164424023496</v>
      </c>
      <c r="AC19">
        <v>1.9705243067951801</v>
      </c>
      <c r="AD19">
        <v>0.37602526576935802</v>
      </c>
      <c r="AE19">
        <v>2.0998167115304701E-2</v>
      </c>
      <c r="AF19">
        <v>1.9955373656142601E-2</v>
      </c>
      <c r="AG19">
        <v>1.0522562732791101</v>
      </c>
      <c r="AH19">
        <f t="shared" si="8"/>
        <v>1.9123117098535092E-2</v>
      </c>
      <c r="AI19">
        <v>3.0506865923443E-2</v>
      </c>
      <c r="AJ19">
        <f t="shared" si="9"/>
        <v>-0.13962257266026454</v>
      </c>
      <c r="AK19">
        <v>0.247502111277318</v>
      </c>
      <c r="AL19">
        <f t="shared" si="10"/>
        <v>-5.4603374802294768E-3</v>
      </c>
      <c r="AM19">
        <v>0.349818311506017</v>
      </c>
      <c r="AN19">
        <v>0.259159553937091</v>
      </c>
      <c r="AO19">
        <f t="shared" si="11"/>
        <v>5.8250164703019802E-3</v>
      </c>
      <c r="AP19">
        <v>8.4953332176844504E-2</v>
      </c>
      <c r="AQ19">
        <v>-1.1192173893612E-2</v>
      </c>
      <c r="AR19">
        <v>8.1742894358019597E-2</v>
      </c>
      <c r="AS19">
        <v>0.18312819343144601</v>
      </c>
      <c r="AT19">
        <v>9.7525251659399806E-2</v>
      </c>
      <c r="AU19">
        <v>7.6870841288147806E-2</v>
      </c>
      <c r="AV19">
        <v>1.74181276632435E-2</v>
      </c>
      <c r="AW19" t="s">
        <v>25</v>
      </c>
      <c r="AX19">
        <v>9.4186348728071898E-3</v>
      </c>
      <c r="AY19">
        <v>438.69473884199999</v>
      </c>
      <c r="AZ19">
        <v>22.852933254297302</v>
      </c>
      <c r="BA19">
        <v>16.3108255660023</v>
      </c>
      <c r="BB19">
        <v>5.0013760811310304</v>
      </c>
      <c r="BC19">
        <v>0.99351342791309405</v>
      </c>
      <c r="BD19">
        <v>1.7443168398050699E-2</v>
      </c>
      <c r="BE19">
        <v>1.8364131954582402E-2</v>
      </c>
      <c r="BF19">
        <v>0.949849872631639</v>
      </c>
      <c r="BG19">
        <v>0.43214065907140697</v>
      </c>
      <c r="BH19">
        <v>-0.438386836354549</v>
      </c>
      <c r="BI19">
        <v>0.65685052103943098</v>
      </c>
      <c r="BJ19">
        <v>0.39644525121515101</v>
      </c>
      <c r="BK19">
        <v>0.181839214398761</v>
      </c>
      <c r="BL19">
        <v>0.14271999615903</v>
      </c>
      <c r="BM19">
        <v>0.16772261834486399</v>
      </c>
      <c r="BN19">
        <v>4.7903149183498903E-2</v>
      </c>
      <c r="BO19">
        <v>0.17345436147867799</v>
      </c>
      <c r="BP19">
        <v>0.152598285961625</v>
      </c>
      <c r="BQ19">
        <v>6.01337678614981E-2</v>
      </c>
      <c r="BR19" t="s">
        <v>25</v>
      </c>
      <c r="BS19">
        <v>0.13927651465347601</v>
      </c>
    </row>
    <row r="20" spans="1:7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0"/>
        <v>6.9578383902936247</v>
      </c>
      <c r="O20">
        <f t="shared" si="1"/>
        <v>13.045946981800546</v>
      </c>
      <c r="P20">
        <v>175.29843335211407</v>
      </c>
      <c r="Q20">
        <f t="shared" si="2"/>
        <v>50.949570533483104</v>
      </c>
      <c r="R20">
        <f t="shared" si="3"/>
        <v>95.530444750280822</v>
      </c>
      <c r="S20">
        <v>7.55</v>
      </c>
      <c r="T20">
        <v>7.1559999999999997</v>
      </c>
      <c r="U20">
        <v>5.1479999999999997</v>
      </c>
      <c r="V20">
        <f t="shared" si="4"/>
        <v>2.580000000000009E-2</v>
      </c>
      <c r="W20">
        <f t="shared" si="5"/>
        <v>4.8375000000000168E-2</v>
      </c>
      <c r="X20">
        <v>427.33203809600002</v>
      </c>
      <c r="Y20">
        <v>11.902765393243101</v>
      </c>
      <c r="Z20">
        <f t="shared" si="6"/>
        <v>2.3121144897519623</v>
      </c>
      <c r="AA20">
        <f t="shared" si="7"/>
        <v>0.17013353389706865</v>
      </c>
      <c r="AB20">
        <v>8.5300615714535599</v>
      </c>
      <c r="AC20">
        <v>2.7305516551878699</v>
      </c>
      <c r="AD20">
        <v>0.68220175408200701</v>
      </c>
      <c r="AE20">
        <v>1.8065489160313399E-2</v>
      </c>
      <c r="AF20">
        <v>1.6866421180048E-2</v>
      </c>
      <c r="AG20">
        <v>1.07109202168411</v>
      </c>
      <c r="AH20">
        <f t="shared" si="8"/>
        <v>3.7958865503535E-2</v>
      </c>
      <c r="AI20">
        <v>0.38137644313423302</v>
      </c>
      <c r="AJ20">
        <f t="shared" si="9"/>
        <v>0.21124700455052547</v>
      </c>
      <c r="AK20">
        <v>-7.5232191547528304E-2</v>
      </c>
      <c r="AL20">
        <f t="shared" si="10"/>
        <v>-0.32819464030507578</v>
      </c>
      <c r="AM20">
        <v>0.46920223014503398</v>
      </c>
      <c r="AN20">
        <v>0.31935850662213899</v>
      </c>
      <c r="AO20">
        <f t="shared" si="11"/>
        <v>6.6023969155349971E-2</v>
      </c>
      <c r="AP20">
        <v>0.105932780155283</v>
      </c>
      <c r="AQ20">
        <v>3.18611040336262E-2</v>
      </c>
      <c r="AR20">
        <v>0.14561167521032001</v>
      </c>
      <c r="AS20">
        <v>0.26087073092118301</v>
      </c>
      <c r="AT20">
        <v>0.13526324823525199</v>
      </c>
      <c r="AU20">
        <v>0.125573288622742</v>
      </c>
      <c r="AV20">
        <v>6.5442483413437301E-3</v>
      </c>
      <c r="AW20" t="s">
        <v>25</v>
      </c>
      <c r="AX20">
        <v>-7.6432525191344502E-4</v>
      </c>
      <c r="AY20">
        <v>438.69473884199999</v>
      </c>
      <c r="AZ20">
        <v>22.852933254297302</v>
      </c>
      <c r="BA20">
        <v>16.3108255660023</v>
      </c>
      <c r="BB20">
        <v>5.0013760811310304</v>
      </c>
      <c r="BC20">
        <v>0.99351342791309405</v>
      </c>
      <c r="BD20">
        <v>1.7443168398050699E-2</v>
      </c>
      <c r="BE20">
        <v>1.8364131954582402E-2</v>
      </c>
      <c r="BF20">
        <v>0.949849872631639</v>
      </c>
      <c r="BG20">
        <v>0.43214065907140697</v>
      </c>
      <c r="BH20">
        <v>-0.438386836354549</v>
      </c>
      <c r="BI20">
        <v>0.65685052103943098</v>
      </c>
      <c r="BJ20">
        <v>0.39644525121515101</v>
      </c>
      <c r="BK20">
        <v>0.181839214398761</v>
      </c>
      <c r="BL20">
        <v>0.14271999615903</v>
      </c>
      <c r="BM20">
        <v>0.16772261834486399</v>
      </c>
      <c r="BN20">
        <v>4.7903149183498903E-2</v>
      </c>
      <c r="BO20">
        <v>0.17345436147867799</v>
      </c>
      <c r="BP20">
        <v>0.152598285961625</v>
      </c>
      <c r="BQ20">
        <v>6.01337678614981E-2</v>
      </c>
      <c r="BR20" t="s">
        <v>25</v>
      </c>
      <c r="BS20">
        <v>0.13927651465347601</v>
      </c>
    </row>
    <row r="21" spans="1:7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0"/>
        <v>13.731363180844374</v>
      </c>
      <c r="O21">
        <f t="shared" si="1"/>
        <v>23.539479738590355</v>
      </c>
      <c r="P21">
        <v>285.40351952029368</v>
      </c>
      <c r="Q21">
        <f t="shared" si="2"/>
        <v>83.981096383937</v>
      </c>
      <c r="R21">
        <f t="shared" si="3"/>
        <v>143.96759380103487</v>
      </c>
      <c r="S21">
        <v>7.55</v>
      </c>
      <c r="T21">
        <v>7.1559999999999997</v>
      </c>
      <c r="U21">
        <v>4.8689999999999998</v>
      </c>
      <c r="V21">
        <f t="shared" si="4"/>
        <v>-5.7899999999999882E-2</v>
      </c>
      <c r="W21">
        <f t="shared" si="5"/>
        <v>-9.9257142857142655E-2</v>
      </c>
      <c r="X21">
        <v>501.1532072</v>
      </c>
      <c r="Y21">
        <v>11.114136115390901</v>
      </c>
      <c r="Z21">
        <f t="shared" si="6"/>
        <v>2.2826321863608339</v>
      </c>
      <c r="AA21">
        <f t="shared" si="7"/>
        <v>0.14065123050594019</v>
      </c>
      <c r="AB21">
        <v>7.6865228243827399</v>
      </c>
      <c r="AC21">
        <v>2.14665117830463</v>
      </c>
      <c r="AD21">
        <v>0.45662254255589202</v>
      </c>
      <c r="AE21">
        <v>2.03643786807544E-2</v>
      </c>
      <c r="AF21">
        <v>1.91740346527947E-2</v>
      </c>
      <c r="AG21">
        <v>1.0620810408197601</v>
      </c>
      <c r="AH21">
        <f t="shared" si="8"/>
        <v>2.8947884639185073E-2</v>
      </c>
      <c r="AI21">
        <v>0.211025952103088</v>
      </c>
      <c r="AJ21">
        <f t="shared" si="9"/>
        <v>4.0896513519380451E-2</v>
      </c>
      <c r="AK21">
        <v>0.106886682468461</v>
      </c>
      <c r="AL21">
        <f t="shared" si="10"/>
        <v>-0.14607576628908647</v>
      </c>
      <c r="AM21">
        <v>0.38311124741323599</v>
      </c>
      <c r="AN21">
        <v>0.27699235916832399</v>
      </c>
      <c r="AO21">
        <f t="shared" si="11"/>
        <v>2.3657821701534965E-2</v>
      </c>
      <c r="AP21">
        <v>0.113588954109684</v>
      </c>
      <c r="AQ21">
        <v>6.24824712065217E-2</v>
      </c>
      <c r="AR21">
        <v>0.13167652593366699</v>
      </c>
      <c r="AS21">
        <v>0.22720235430785299</v>
      </c>
      <c r="AT21">
        <v>5.2589423355920699E-2</v>
      </c>
      <c r="AU21">
        <v>8.8240306769411803E-2</v>
      </c>
      <c r="AV21">
        <v>-1.5240026643478399E-2</v>
      </c>
      <c r="AW21" t="s">
        <v>25</v>
      </c>
      <c r="AX21">
        <v>-1.8896193087207601E-2</v>
      </c>
      <c r="AY21">
        <v>438.69473884199999</v>
      </c>
      <c r="AZ21">
        <v>22.852933254297302</v>
      </c>
      <c r="BA21">
        <v>16.3108255660023</v>
      </c>
      <c r="BB21">
        <v>5.0013760811310304</v>
      </c>
      <c r="BC21">
        <v>0.99351342791309405</v>
      </c>
      <c r="BD21">
        <v>1.7443168398050699E-2</v>
      </c>
      <c r="BE21">
        <v>1.8364131954582402E-2</v>
      </c>
      <c r="BF21">
        <v>0.949849872631639</v>
      </c>
      <c r="BG21">
        <v>0.43214065907140697</v>
      </c>
      <c r="BH21">
        <v>-0.438386836354549</v>
      </c>
      <c r="BI21">
        <v>0.65685052103943098</v>
      </c>
      <c r="BJ21">
        <v>0.39644525121515101</v>
      </c>
      <c r="BK21">
        <v>0.181839214398761</v>
      </c>
      <c r="BL21">
        <v>0.14271999615903</v>
      </c>
      <c r="BM21">
        <v>0.16772261834486399</v>
      </c>
      <c r="BN21">
        <v>4.7903149183498903E-2</v>
      </c>
      <c r="BO21">
        <v>0.17345436147867799</v>
      </c>
      <c r="BP21">
        <v>0.152598285961625</v>
      </c>
      <c r="BQ21">
        <v>6.01337678614981E-2</v>
      </c>
      <c r="BR21" t="s">
        <v>25</v>
      </c>
      <c r="BS21">
        <v>0.13927651465347601</v>
      </c>
    </row>
    <row r="22" spans="1:7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0"/>
        <v>15.620577578208868</v>
      </c>
      <c r="O22">
        <f t="shared" si="1"/>
        <v>28.401050142197942</v>
      </c>
      <c r="P22">
        <v>321.75897250035291</v>
      </c>
      <c r="Q22">
        <f t="shared" si="2"/>
        <v>94.887732277954768</v>
      </c>
      <c r="R22">
        <f t="shared" si="3"/>
        <v>172.5231495962814</v>
      </c>
      <c r="S22">
        <v>7.55</v>
      </c>
      <c r="T22">
        <v>7.1559999999999997</v>
      </c>
      <c r="U22">
        <v>5.0679999999999996</v>
      </c>
      <c r="V22">
        <f t="shared" si="4"/>
        <v>1.800000000000068E-3</v>
      </c>
      <c r="W22">
        <f t="shared" si="5"/>
        <v>3.2727272727273962E-3</v>
      </c>
      <c r="X22">
        <v>445.06250449800001</v>
      </c>
      <c r="Y22">
        <v>10.960839404586</v>
      </c>
      <c r="Z22">
        <f t="shared" si="6"/>
        <v>2.1627544207943963</v>
      </c>
      <c r="AA22">
        <f t="shared" si="7"/>
        <v>2.0773464939502606E-2</v>
      </c>
      <c r="AB22">
        <v>7.4605096486582303</v>
      </c>
      <c r="AC22">
        <v>2.00312999228233</v>
      </c>
      <c r="AD22">
        <v>0.35909959148541498</v>
      </c>
      <c r="AE22">
        <v>2.092143433219E-2</v>
      </c>
      <c r="AF22">
        <v>2.0860378846365501E-2</v>
      </c>
      <c r="AG22">
        <v>1.0029268637101101</v>
      </c>
      <c r="AH22">
        <f t="shared" si="8"/>
        <v>-3.0206292470464913E-2</v>
      </c>
      <c r="AI22">
        <v>0.16686523560657901</v>
      </c>
      <c r="AJ22">
        <f t="shared" si="9"/>
        <v>-3.2642029771285386E-3</v>
      </c>
      <c r="AK22">
        <v>-0.36035863868883999</v>
      </c>
      <c r="AL22">
        <f t="shared" si="10"/>
        <v>-0.61332108744638747</v>
      </c>
      <c r="AM22">
        <v>0.64120021809373995</v>
      </c>
      <c r="AN22">
        <v>0.39068982018446002</v>
      </c>
      <c r="AO22">
        <f t="shared" si="11"/>
        <v>0.137355282717671</v>
      </c>
      <c r="AP22">
        <v>0.149694244252884</v>
      </c>
      <c r="AQ22">
        <v>2.6745799377120901E-2</v>
      </c>
      <c r="AR22">
        <v>0.13070263883129801</v>
      </c>
      <c r="AS22">
        <v>0.24032808614735901</v>
      </c>
      <c r="AT22">
        <v>0.10271622565603</v>
      </c>
      <c r="AU22">
        <v>9.7802750743974598E-2</v>
      </c>
      <c r="AV22">
        <v>7.1918508538019996E-2</v>
      </c>
      <c r="AW22" t="s">
        <v>25</v>
      </c>
      <c r="AX22">
        <v>5.0654180849239401E-2</v>
      </c>
      <c r="AY22">
        <v>438.69473884199999</v>
      </c>
      <c r="AZ22">
        <v>22.852933254297302</v>
      </c>
      <c r="BA22">
        <v>16.3108255660023</v>
      </c>
      <c r="BB22">
        <v>5.0013760811310304</v>
      </c>
      <c r="BC22">
        <v>0.99351342791309405</v>
      </c>
      <c r="BD22">
        <v>1.7443168398050699E-2</v>
      </c>
      <c r="BE22">
        <v>1.8364131954582402E-2</v>
      </c>
      <c r="BF22">
        <v>0.949849872631639</v>
      </c>
      <c r="BG22">
        <v>0.43214065907140697</v>
      </c>
      <c r="BH22">
        <v>-0.438386836354549</v>
      </c>
      <c r="BI22">
        <v>0.65685052103943098</v>
      </c>
      <c r="BJ22">
        <v>0.39644525121515101</v>
      </c>
      <c r="BK22">
        <v>0.181839214398761</v>
      </c>
      <c r="BL22">
        <v>0.14271999615903</v>
      </c>
      <c r="BM22">
        <v>0.16772261834486399</v>
      </c>
      <c r="BN22">
        <v>4.7903149183498903E-2</v>
      </c>
      <c r="BO22">
        <v>0.17345436147867799</v>
      </c>
      <c r="BP22">
        <v>0.152598285961625</v>
      </c>
      <c r="BQ22">
        <v>6.01337678614981E-2</v>
      </c>
      <c r="BR22" t="s">
        <v>25</v>
      </c>
      <c r="BS22">
        <v>0.13927651465347601</v>
      </c>
    </row>
    <row r="23" spans="1:7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0"/>
        <v>3.1333311956289172</v>
      </c>
      <c r="O23">
        <f t="shared" si="1"/>
        <v>5.2222186593815287</v>
      </c>
      <c r="P23">
        <v>144.13661651206326</v>
      </c>
      <c r="Q23">
        <f>(P23-AVERAGE($P$7:$P$8))*F23</f>
        <v>41.601025481467865</v>
      </c>
      <c r="R23">
        <f t="shared" si="3"/>
        <v>69.335042469113105</v>
      </c>
      <c r="S23">
        <v>7.55</v>
      </c>
      <c r="T23">
        <v>7.1559999999999997</v>
      </c>
      <c r="U23">
        <v>5.2619999999999996</v>
      </c>
      <c r="V23">
        <f t="shared" si="4"/>
        <v>6.0000000000000053E-2</v>
      </c>
      <c r="W23">
        <f t="shared" si="5"/>
        <v>0.10000000000000009</v>
      </c>
      <c r="X23">
        <v>1061.668450013</v>
      </c>
      <c r="Y23">
        <v>11.1246375098355</v>
      </c>
      <c r="Z23">
        <f t="shared" si="6"/>
        <v>2.1141462390413341</v>
      </c>
      <c r="AA23">
        <f t="shared" si="7"/>
        <v>-2.7834716813559535E-2</v>
      </c>
      <c r="AB23">
        <v>7.6669667782638902</v>
      </c>
      <c r="AC23">
        <v>2.1261336820869601</v>
      </c>
      <c r="AD23">
        <v>0.41524125669872602</v>
      </c>
      <c r="AE23">
        <v>2.06904946329927E-2</v>
      </c>
      <c r="AF23">
        <v>2.0141539903312598E-2</v>
      </c>
      <c r="AG23">
        <v>1.0272548540139099</v>
      </c>
      <c r="AH23">
        <f t="shared" si="8"/>
        <v>-5.8783021666650725E-3</v>
      </c>
      <c r="AI23">
        <v>0.56552280121069098</v>
      </c>
      <c r="AJ23">
        <f t="shared" si="9"/>
        <v>0.39539336262698344</v>
      </c>
      <c r="AK23">
        <v>-0.51421416712508095</v>
      </c>
      <c r="AL23">
        <f t="shared" si="10"/>
        <v>-0.76717661588262842</v>
      </c>
      <c r="AM23">
        <v>0.78246256642866996</v>
      </c>
      <c r="AN23">
        <v>0.43897840053741299</v>
      </c>
      <c r="AO23">
        <f t="shared" si="11"/>
        <v>0.18564386307062397</v>
      </c>
      <c r="AP23">
        <v>8.6177512372991302E-2</v>
      </c>
      <c r="AQ23">
        <v>1.5163924459694401E-3</v>
      </c>
      <c r="AR23">
        <v>5.5851365198393697E-2</v>
      </c>
      <c r="AS23">
        <v>9.4477917657339705E-2</v>
      </c>
      <c r="AT23">
        <v>6.1637562110190197E-2</v>
      </c>
      <c r="AU23">
        <v>6.3240700944201297E-2</v>
      </c>
      <c r="AV23">
        <v>6.5207919341507395E-2</v>
      </c>
      <c r="AW23" t="s">
        <v>25</v>
      </c>
      <c r="AX23">
        <v>1.3560054453504101E-2</v>
      </c>
      <c r="AY23">
        <v>438.69473884199999</v>
      </c>
      <c r="AZ23">
        <v>22.852933254297302</v>
      </c>
      <c r="BA23">
        <v>16.3108255660023</v>
      </c>
      <c r="BB23">
        <v>5.0013760811310304</v>
      </c>
      <c r="BC23">
        <v>0.99351342791309405</v>
      </c>
      <c r="BD23">
        <v>1.7443168398050699E-2</v>
      </c>
      <c r="BE23">
        <v>1.8364131954582402E-2</v>
      </c>
      <c r="BF23">
        <v>0.949849872631639</v>
      </c>
      <c r="BG23">
        <v>0.43214065907140697</v>
      </c>
      <c r="BH23">
        <v>-0.438386836354549</v>
      </c>
      <c r="BI23">
        <v>0.65685052103943098</v>
      </c>
      <c r="BJ23">
        <v>0.39644525121515101</v>
      </c>
      <c r="BK23">
        <v>0.181839214398761</v>
      </c>
      <c r="BL23">
        <v>0.14271999615903</v>
      </c>
      <c r="BM23">
        <v>0.16772261834486399</v>
      </c>
      <c r="BN23">
        <v>4.7903149183498903E-2</v>
      </c>
      <c r="BO23">
        <v>0.17345436147867799</v>
      </c>
      <c r="BP23">
        <v>0.152598285961625</v>
      </c>
      <c r="BQ23">
        <v>6.01337678614981E-2</v>
      </c>
      <c r="BR23" t="s">
        <v>25</v>
      </c>
      <c r="BS23">
        <v>0.13927651465347601</v>
      </c>
    </row>
    <row r="24" spans="1:7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1"/>
        <v>37.589980990350917</v>
      </c>
      <c r="P24">
        <v>100.37581280332127</v>
      </c>
      <c r="Q24">
        <f>(P24-AVERAGE($P$54:$P$55))*F24</f>
        <v>28.011484693369294</v>
      </c>
      <c r="R24">
        <f t="shared" si="3"/>
        <v>46.685807822282158</v>
      </c>
      <c r="S24" s="8">
        <v>4.2300000000000004</v>
      </c>
      <c r="T24">
        <v>3.9550000000000001</v>
      </c>
      <c r="U24" t="s">
        <v>25</v>
      </c>
      <c r="V24" t="s">
        <v>25</v>
      </c>
      <c r="W24" t="s">
        <v>25</v>
      </c>
      <c r="X24" t="s">
        <v>25</v>
      </c>
      <c r="Y24" t="s">
        <v>25</v>
      </c>
      <c r="Z24" t="s">
        <v>25</v>
      </c>
      <c r="AA24" t="s">
        <v>25</v>
      </c>
      <c r="AB24" t="s">
        <v>25</v>
      </c>
      <c r="AC24" t="s">
        <v>25</v>
      </c>
      <c r="AD24" t="s">
        <v>25</v>
      </c>
      <c r="AE24" t="s">
        <v>25</v>
      </c>
      <c r="AF24" t="s">
        <v>25</v>
      </c>
      <c r="AG24" t="s">
        <v>25</v>
      </c>
      <c r="AH24" t="s">
        <v>25</v>
      </c>
      <c r="AI24" t="s">
        <v>25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>
        <v>415.41924169499998</v>
      </c>
      <c r="AZ24">
        <v>7.4964497458321802</v>
      </c>
      <c r="BA24">
        <v>5.0730872243910401</v>
      </c>
      <c r="BB24">
        <v>1.3283748799355199</v>
      </c>
      <c r="BC24">
        <v>0.31156369805912698</v>
      </c>
      <c r="BD24">
        <v>2.2290410200643901E-2</v>
      </c>
      <c r="BE24">
        <v>1.8742035707717399E-2</v>
      </c>
      <c r="BF24">
        <v>1.18932705861111</v>
      </c>
      <c r="BG24">
        <v>0.235895434228095</v>
      </c>
      <c r="BH24">
        <v>4.2189520557840803</v>
      </c>
      <c r="BI24">
        <v>0.1661452574698</v>
      </c>
      <c r="BJ24">
        <v>0.14247389543073499</v>
      </c>
      <c r="BK24">
        <v>0.15656246764484499</v>
      </c>
      <c r="BL24">
        <v>4.0151388141340699E-2</v>
      </c>
      <c r="BM24">
        <v>0.21119819061453099</v>
      </c>
      <c r="BN24">
        <v>0.18550467347099101</v>
      </c>
      <c r="BO24">
        <v>3.4569947645068599E-2</v>
      </c>
      <c r="BP24">
        <v>0.159543015770475</v>
      </c>
      <c r="BQ24">
        <v>2.96103468194647E-2</v>
      </c>
      <c r="BR24" t="s">
        <v>25</v>
      </c>
      <c r="BS24">
        <v>4.3336994691509798E-2</v>
      </c>
    </row>
    <row r="25" spans="1:7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12">(M25-AVERAGE($M$54:$M$55))*F25</f>
        <v>33.636748946988789</v>
      </c>
      <c r="O25">
        <f t="shared" si="1"/>
        <v>53.110656232087564</v>
      </c>
      <c r="P25">
        <v>88.463065425968551</v>
      </c>
      <c r="Q25">
        <f t="shared" ref="Q25:Q55" si="13">(P25-AVERAGE($P$54:$P$55))*F25</f>
        <v>24.43766048016348</v>
      </c>
      <c r="R25">
        <f t="shared" si="3"/>
        <v>38.585779705521283</v>
      </c>
      <c r="S25" s="8">
        <v>4.2300000000000004</v>
      </c>
      <c r="T25">
        <v>3.9550000000000001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>
        <v>415.41924169499998</v>
      </c>
      <c r="AZ25">
        <v>7.4964497458321802</v>
      </c>
      <c r="BA25">
        <v>5.0730872243910401</v>
      </c>
      <c r="BB25">
        <v>1.3283748799355199</v>
      </c>
      <c r="BC25">
        <v>0.31156369805912698</v>
      </c>
      <c r="BD25">
        <v>2.2290410200643901E-2</v>
      </c>
      <c r="BE25">
        <v>1.8742035707717399E-2</v>
      </c>
      <c r="BF25">
        <v>1.18932705861111</v>
      </c>
      <c r="BG25">
        <v>0.235895434228095</v>
      </c>
      <c r="BH25">
        <v>4.2189520557840803</v>
      </c>
      <c r="BI25">
        <v>0.1661452574698</v>
      </c>
      <c r="BJ25">
        <v>0.14247389543073499</v>
      </c>
      <c r="BK25">
        <v>0.15656246764484499</v>
      </c>
      <c r="BL25">
        <v>4.0151388141340699E-2</v>
      </c>
      <c r="BM25">
        <v>0.21119819061453099</v>
      </c>
      <c r="BN25">
        <v>0.18550467347099101</v>
      </c>
      <c r="BO25">
        <v>3.4569947645068599E-2</v>
      </c>
      <c r="BP25">
        <v>0.159543015770475</v>
      </c>
      <c r="BQ25">
        <v>2.96103468194647E-2</v>
      </c>
      <c r="BR25" t="s">
        <v>25</v>
      </c>
      <c r="BS25">
        <v>4.3336994691509798E-2</v>
      </c>
    </row>
    <row r="26" spans="1:7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12"/>
        <v>10.968505091409385</v>
      </c>
      <c r="O26">
        <f t="shared" si="1"/>
        <v>16.874623217552902</v>
      </c>
      <c r="P26">
        <v>43.790262760895764</v>
      </c>
      <c r="Q26">
        <f t="shared" si="13"/>
        <v>11.035819680641646</v>
      </c>
      <c r="R26">
        <f t="shared" si="3"/>
        <v>16.978184124064072</v>
      </c>
      <c r="S26" s="8">
        <v>4.2300000000000004</v>
      </c>
      <c r="T26">
        <v>3.9550000000000001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  <c r="Z26" t="s">
        <v>25</v>
      </c>
      <c r="AA26" t="s">
        <v>25</v>
      </c>
      <c r="AB26" t="s">
        <v>25</v>
      </c>
      <c r="AC26" t="s">
        <v>25</v>
      </c>
      <c r="AD26" t="s">
        <v>25</v>
      </c>
      <c r="AE26" t="s">
        <v>25</v>
      </c>
      <c r="AF26" t="s">
        <v>25</v>
      </c>
      <c r="AG26" t="s">
        <v>25</v>
      </c>
      <c r="AH26" t="s">
        <v>25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>
        <v>415.41924169499998</v>
      </c>
      <c r="AZ26">
        <v>7.4964497458321802</v>
      </c>
      <c r="BA26">
        <v>5.0730872243910401</v>
      </c>
      <c r="BB26">
        <v>1.3283748799355199</v>
      </c>
      <c r="BC26">
        <v>0.31156369805912698</v>
      </c>
      <c r="BD26">
        <v>2.2290410200643901E-2</v>
      </c>
      <c r="BE26">
        <v>1.8742035707717399E-2</v>
      </c>
      <c r="BF26">
        <v>1.18932705861111</v>
      </c>
      <c r="BG26">
        <v>0.235895434228095</v>
      </c>
      <c r="BH26">
        <v>4.2189520557840803</v>
      </c>
      <c r="BI26">
        <v>0.1661452574698</v>
      </c>
      <c r="BJ26">
        <v>0.14247389543073499</v>
      </c>
      <c r="BK26">
        <v>0.15656246764484499</v>
      </c>
      <c r="BL26">
        <v>4.0151388141340699E-2</v>
      </c>
      <c r="BM26">
        <v>0.21119819061453099</v>
      </c>
      <c r="BN26">
        <v>0.18550467347099101</v>
      </c>
      <c r="BO26">
        <v>3.4569947645068599E-2</v>
      </c>
      <c r="BP26">
        <v>0.159543015770475</v>
      </c>
      <c r="BQ26">
        <v>2.96103468194647E-2</v>
      </c>
      <c r="BR26" t="s">
        <v>25</v>
      </c>
      <c r="BS26">
        <v>4.3336994691509798E-2</v>
      </c>
    </row>
    <row r="27" spans="1:7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12"/>
        <v>34.505088933392031</v>
      </c>
      <c r="O27">
        <f t="shared" si="1"/>
        <v>53.084752205218507</v>
      </c>
      <c r="P27">
        <v>122.71221413585769</v>
      </c>
      <c r="Q27">
        <f t="shared" si="13"/>
        <v>34.712405093130222</v>
      </c>
      <c r="R27">
        <f t="shared" si="3"/>
        <v>53.403700143277263</v>
      </c>
      <c r="S27" s="8">
        <v>4.2300000000000004</v>
      </c>
      <c r="T27">
        <v>3.9550000000000001</v>
      </c>
      <c r="U27" t="s">
        <v>25</v>
      </c>
      <c r="V27" t="s">
        <v>25</v>
      </c>
      <c r="W27" t="s">
        <v>25</v>
      </c>
      <c r="X27" t="s">
        <v>25</v>
      </c>
      <c r="Y27" t="s">
        <v>25</v>
      </c>
      <c r="Z27" t="s">
        <v>25</v>
      </c>
      <c r="AA27" t="s">
        <v>25</v>
      </c>
      <c r="AB27" t="s">
        <v>25</v>
      </c>
      <c r="AC27" t="s">
        <v>25</v>
      </c>
      <c r="AD27" t="s">
        <v>25</v>
      </c>
      <c r="AE27" t="s">
        <v>25</v>
      </c>
      <c r="AF27" t="s">
        <v>25</v>
      </c>
      <c r="AG27" t="s">
        <v>25</v>
      </c>
      <c r="AH27" t="s">
        <v>25</v>
      </c>
      <c r="AI27" t="s">
        <v>25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>
        <v>415.41924169499998</v>
      </c>
      <c r="AZ27">
        <v>7.4964497458321802</v>
      </c>
      <c r="BA27">
        <v>5.0730872243910401</v>
      </c>
      <c r="BB27">
        <v>1.3283748799355199</v>
      </c>
      <c r="BC27">
        <v>0.31156369805912698</v>
      </c>
      <c r="BD27">
        <v>2.2290410200643901E-2</v>
      </c>
      <c r="BE27">
        <v>1.8742035707717399E-2</v>
      </c>
      <c r="BF27">
        <v>1.18932705861111</v>
      </c>
      <c r="BG27">
        <v>0.235895434228095</v>
      </c>
      <c r="BH27">
        <v>4.2189520557840803</v>
      </c>
      <c r="BI27">
        <v>0.1661452574698</v>
      </c>
      <c r="BJ27">
        <v>0.14247389543073499</v>
      </c>
      <c r="BK27">
        <v>0.15656246764484499</v>
      </c>
      <c r="BL27">
        <v>4.0151388141340699E-2</v>
      </c>
      <c r="BM27">
        <v>0.21119819061453099</v>
      </c>
      <c r="BN27">
        <v>0.18550467347099101</v>
      </c>
      <c r="BO27">
        <v>3.4569947645068599E-2</v>
      </c>
      <c r="BP27">
        <v>0.159543015770475</v>
      </c>
      <c r="BQ27">
        <v>2.96103468194647E-2</v>
      </c>
      <c r="BR27" t="s">
        <v>25</v>
      </c>
      <c r="BS27">
        <v>4.3336994691509798E-2</v>
      </c>
    </row>
    <row r="28" spans="1:7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12"/>
        <v>25.98164643527598</v>
      </c>
      <c r="O28">
        <f t="shared" si="1"/>
        <v>39.971763746578425</v>
      </c>
      <c r="P28">
        <v>118.2449338693504</v>
      </c>
      <c r="Q28">
        <f t="shared" si="13"/>
        <v>33.372221013178034</v>
      </c>
      <c r="R28">
        <f t="shared" si="3"/>
        <v>51.341878481812358</v>
      </c>
      <c r="S28" s="8">
        <v>4.2300000000000004</v>
      </c>
      <c r="T28">
        <v>3.9550000000000001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>
        <v>415.41924169499998</v>
      </c>
      <c r="AZ28">
        <v>7.4964497458321802</v>
      </c>
      <c r="BA28">
        <v>5.0730872243910401</v>
      </c>
      <c r="BB28">
        <v>1.3283748799355199</v>
      </c>
      <c r="BC28">
        <v>0.31156369805912698</v>
      </c>
      <c r="BD28">
        <v>2.2290410200643901E-2</v>
      </c>
      <c r="BE28">
        <v>1.8742035707717399E-2</v>
      </c>
      <c r="BF28">
        <v>1.18932705861111</v>
      </c>
      <c r="BG28">
        <v>0.235895434228095</v>
      </c>
      <c r="BH28">
        <v>4.2189520557840803</v>
      </c>
      <c r="BI28">
        <v>0.1661452574698</v>
      </c>
      <c r="BJ28">
        <v>0.14247389543073499</v>
      </c>
      <c r="BK28">
        <v>0.15656246764484499</v>
      </c>
      <c r="BL28">
        <v>4.0151388141340699E-2</v>
      </c>
      <c r="BM28">
        <v>0.21119819061453099</v>
      </c>
      <c r="BN28">
        <v>0.18550467347099101</v>
      </c>
      <c r="BO28">
        <v>3.4569947645068599E-2</v>
      </c>
      <c r="BP28">
        <v>0.159543015770475</v>
      </c>
      <c r="BQ28">
        <v>2.96103468194647E-2</v>
      </c>
      <c r="BR28" t="s">
        <v>25</v>
      </c>
      <c r="BS28">
        <v>4.3336994691509798E-2</v>
      </c>
    </row>
    <row r="29" spans="1:7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12"/>
        <v>38.146023262345977</v>
      </c>
      <c r="O29">
        <f t="shared" si="1"/>
        <v>58.686189634378422</v>
      </c>
      <c r="P29">
        <v>298.42523795181069</v>
      </c>
      <c r="Q29">
        <f t="shared" si="13"/>
        <v>116.56841631722151</v>
      </c>
      <c r="R29">
        <f t="shared" si="3"/>
        <v>179.33602510341771</v>
      </c>
      <c r="S29" s="8">
        <v>4.2300000000000004</v>
      </c>
      <c r="T29">
        <v>3.9550000000000001</v>
      </c>
      <c r="U29" t="s">
        <v>25</v>
      </c>
      <c r="V29" t="s">
        <v>25</v>
      </c>
      <c r="W29" t="s">
        <v>25</v>
      </c>
      <c r="X29" t="s">
        <v>25</v>
      </c>
      <c r="Y29" t="s">
        <v>25</v>
      </c>
      <c r="Z29" t="s">
        <v>25</v>
      </c>
      <c r="AA29" t="s">
        <v>25</v>
      </c>
      <c r="AB29" t="s">
        <v>25</v>
      </c>
      <c r="AC29" t="s">
        <v>25</v>
      </c>
      <c r="AD29" t="s">
        <v>25</v>
      </c>
      <c r="AE29" t="s">
        <v>25</v>
      </c>
      <c r="AF29" t="s">
        <v>25</v>
      </c>
      <c r="AG29" t="s">
        <v>25</v>
      </c>
      <c r="AH29" t="s">
        <v>25</v>
      </c>
      <c r="AI29" t="s">
        <v>25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>
        <v>415.41924169499998</v>
      </c>
      <c r="AZ29">
        <v>7.4964497458321802</v>
      </c>
      <c r="BA29">
        <v>5.0730872243910401</v>
      </c>
      <c r="BB29">
        <v>1.3283748799355199</v>
      </c>
      <c r="BC29">
        <v>0.31156369805912698</v>
      </c>
      <c r="BD29">
        <v>2.2290410200643901E-2</v>
      </c>
      <c r="BE29">
        <v>1.8742035707717399E-2</v>
      </c>
      <c r="BF29">
        <v>1.18932705861111</v>
      </c>
      <c r="BG29">
        <v>0.235895434228095</v>
      </c>
      <c r="BH29">
        <v>4.2189520557840803</v>
      </c>
      <c r="BI29">
        <v>0.1661452574698</v>
      </c>
      <c r="BJ29">
        <v>0.14247389543073499</v>
      </c>
      <c r="BK29">
        <v>0.15656246764484499</v>
      </c>
      <c r="BL29">
        <v>4.0151388141340699E-2</v>
      </c>
      <c r="BM29">
        <v>0.21119819061453099</v>
      </c>
      <c r="BN29">
        <v>0.18550467347099101</v>
      </c>
      <c r="BO29">
        <v>3.4569947645068599E-2</v>
      </c>
      <c r="BP29">
        <v>0.159543015770475</v>
      </c>
      <c r="BQ29">
        <v>2.96103468194647E-2</v>
      </c>
      <c r="BR29" t="s">
        <v>25</v>
      </c>
      <c r="BS29">
        <v>4.3336994691509798E-2</v>
      </c>
    </row>
    <row r="30" spans="1:7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12"/>
        <v>47.134103823362004</v>
      </c>
      <c r="O30">
        <f t="shared" si="1"/>
        <v>72.51400588209539</v>
      </c>
      <c r="P30">
        <v>295.44705110747248</v>
      </c>
      <c r="Q30">
        <f t="shared" si="13"/>
        <v>115.37714157948622</v>
      </c>
      <c r="R30">
        <f t="shared" si="3"/>
        <v>177.5032947376711</v>
      </c>
      <c r="S30" s="8">
        <v>4.2300000000000004</v>
      </c>
      <c r="T30">
        <v>3.9550000000000001</v>
      </c>
      <c r="U30" t="s">
        <v>25</v>
      </c>
      <c r="V30" t="s">
        <v>25</v>
      </c>
      <c r="W30" t="s">
        <v>25</v>
      </c>
      <c r="X30" t="s">
        <v>25</v>
      </c>
      <c r="Y30" t="s">
        <v>25</v>
      </c>
      <c r="Z30" t="s">
        <v>25</v>
      </c>
      <c r="AA30" t="s">
        <v>25</v>
      </c>
      <c r="AB30" t="s">
        <v>25</v>
      </c>
      <c r="AC30" t="s">
        <v>25</v>
      </c>
      <c r="AD30" t="s">
        <v>25</v>
      </c>
      <c r="AE30" t="s">
        <v>25</v>
      </c>
      <c r="AF30" t="s">
        <v>25</v>
      </c>
      <c r="AG30" t="s">
        <v>25</v>
      </c>
      <c r="AH30" t="s">
        <v>25</v>
      </c>
      <c r="AI30" t="s">
        <v>25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>
        <v>415.41924169499998</v>
      </c>
      <c r="AZ30">
        <v>7.4964497458321802</v>
      </c>
      <c r="BA30">
        <v>5.0730872243910401</v>
      </c>
      <c r="BB30">
        <v>1.3283748799355199</v>
      </c>
      <c r="BC30">
        <v>0.31156369805912698</v>
      </c>
      <c r="BD30">
        <v>2.2290410200643901E-2</v>
      </c>
      <c r="BE30">
        <v>1.8742035707717399E-2</v>
      </c>
      <c r="BF30">
        <v>1.18932705861111</v>
      </c>
      <c r="BG30">
        <v>0.235895434228095</v>
      </c>
      <c r="BH30">
        <v>4.2189520557840803</v>
      </c>
      <c r="BI30">
        <v>0.1661452574698</v>
      </c>
      <c r="BJ30">
        <v>0.14247389543073499</v>
      </c>
      <c r="BK30">
        <v>0.15656246764484499</v>
      </c>
      <c r="BL30">
        <v>4.0151388141340699E-2</v>
      </c>
      <c r="BM30">
        <v>0.21119819061453099</v>
      </c>
      <c r="BN30">
        <v>0.18550467347099101</v>
      </c>
      <c r="BO30">
        <v>3.4569947645068599E-2</v>
      </c>
      <c r="BP30">
        <v>0.159543015770475</v>
      </c>
      <c r="BQ30">
        <v>2.96103468194647E-2</v>
      </c>
      <c r="BR30" t="s">
        <v>25</v>
      </c>
      <c r="BS30">
        <v>4.3336994691509798E-2</v>
      </c>
    </row>
    <row r="31" spans="1:7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12"/>
        <v>40.674873047309816</v>
      </c>
      <c r="O31">
        <f t="shared" si="1"/>
        <v>61.012309570964725</v>
      </c>
      <c r="P31">
        <v>66.126664093432154</v>
      </c>
      <c r="Q31">
        <f t="shared" si="13"/>
        <v>23.648986773870082</v>
      </c>
      <c r="R31">
        <f t="shared" si="3"/>
        <v>35.473480160805117</v>
      </c>
      <c r="S31" s="8">
        <v>4.2300000000000004</v>
      </c>
      <c r="T31">
        <v>3.9550000000000001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  <c r="Z31" t="s">
        <v>25</v>
      </c>
      <c r="AA31" t="s">
        <v>25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>
        <v>415.41924169499998</v>
      </c>
      <c r="AZ31">
        <v>7.4964497458321802</v>
      </c>
      <c r="BA31">
        <v>5.0730872243910401</v>
      </c>
      <c r="BB31">
        <v>1.3283748799355199</v>
      </c>
      <c r="BC31">
        <v>0.31156369805912698</v>
      </c>
      <c r="BD31">
        <v>2.2290410200643901E-2</v>
      </c>
      <c r="BE31">
        <v>1.8742035707717399E-2</v>
      </c>
      <c r="BF31">
        <v>1.18932705861111</v>
      </c>
      <c r="BG31">
        <v>0.235895434228095</v>
      </c>
      <c r="BH31">
        <v>4.2189520557840803</v>
      </c>
      <c r="BI31">
        <v>0.1661452574698</v>
      </c>
      <c r="BJ31">
        <v>0.14247389543073499</v>
      </c>
      <c r="BK31">
        <v>0.15656246764484499</v>
      </c>
      <c r="BL31">
        <v>4.0151388141340699E-2</v>
      </c>
      <c r="BM31">
        <v>0.21119819061453099</v>
      </c>
      <c r="BN31">
        <v>0.18550467347099101</v>
      </c>
      <c r="BO31">
        <v>3.4569947645068599E-2</v>
      </c>
      <c r="BP31">
        <v>0.159543015770475</v>
      </c>
      <c r="BQ31">
        <v>2.96103468194647E-2</v>
      </c>
      <c r="BR31" t="s">
        <v>25</v>
      </c>
      <c r="BS31">
        <v>4.3336994691509798E-2</v>
      </c>
    </row>
    <row r="32" spans="1:7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12"/>
        <v>70.899198188082352</v>
      </c>
      <c r="O32">
        <f t="shared" si="1"/>
        <v>106.34879728212353</v>
      </c>
      <c r="P32">
        <v>375.85809590460354</v>
      </c>
      <c r="Q32">
        <f t="shared" si="13"/>
        <v>147.54155949833864</v>
      </c>
      <c r="R32">
        <f t="shared" si="3"/>
        <v>221.31233924750796</v>
      </c>
      <c r="S32" s="8">
        <v>4.2300000000000004</v>
      </c>
      <c r="T32">
        <v>3.9550000000000001</v>
      </c>
      <c r="U32" t="s">
        <v>25</v>
      </c>
      <c r="V32" t="s">
        <v>25</v>
      </c>
      <c r="W32" t="s">
        <v>25</v>
      </c>
      <c r="X32" t="s">
        <v>25</v>
      </c>
      <c r="Y32" t="s">
        <v>25</v>
      </c>
      <c r="Z32" t="s">
        <v>25</v>
      </c>
      <c r="AA32" t="s">
        <v>25</v>
      </c>
      <c r="AB32" t="s">
        <v>25</v>
      </c>
      <c r="AC32" t="s">
        <v>25</v>
      </c>
      <c r="AD32" t="s">
        <v>25</v>
      </c>
      <c r="AE32" t="s">
        <v>25</v>
      </c>
      <c r="AF32" t="s">
        <v>25</v>
      </c>
      <c r="AG32" t="s">
        <v>25</v>
      </c>
      <c r="AH32" t="s">
        <v>25</v>
      </c>
      <c r="AI32" t="s">
        <v>25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>
        <v>415.41924169499998</v>
      </c>
      <c r="AZ32">
        <v>7.4964497458321802</v>
      </c>
      <c r="BA32">
        <v>5.0730872243910401</v>
      </c>
      <c r="BB32">
        <v>1.3283748799355199</v>
      </c>
      <c r="BC32">
        <v>0.31156369805912698</v>
      </c>
      <c r="BD32">
        <v>2.2290410200643901E-2</v>
      </c>
      <c r="BE32">
        <v>1.8742035707717399E-2</v>
      </c>
      <c r="BF32">
        <v>1.18932705861111</v>
      </c>
      <c r="BG32">
        <v>0.235895434228095</v>
      </c>
      <c r="BH32">
        <v>4.2189520557840803</v>
      </c>
      <c r="BI32">
        <v>0.1661452574698</v>
      </c>
      <c r="BJ32">
        <v>0.14247389543073499</v>
      </c>
      <c r="BK32">
        <v>0.15656246764484499</v>
      </c>
      <c r="BL32">
        <v>4.0151388141340699E-2</v>
      </c>
      <c r="BM32">
        <v>0.21119819061453099</v>
      </c>
      <c r="BN32">
        <v>0.18550467347099101</v>
      </c>
      <c r="BO32">
        <v>3.4569947645068599E-2</v>
      </c>
      <c r="BP32">
        <v>0.159543015770475</v>
      </c>
      <c r="BQ32">
        <v>2.96103468194647E-2</v>
      </c>
      <c r="BR32" t="s">
        <v>25</v>
      </c>
      <c r="BS32">
        <v>4.3336994691509798E-2</v>
      </c>
    </row>
    <row r="33" spans="1:7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12"/>
        <v>37.079640822903393</v>
      </c>
      <c r="O33">
        <f t="shared" si="1"/>
        <v>57.045601266005214</v>
      </c>
      <c r="P33">
        <v>220.99237999901783</v>
      </c>
      <c r="Q33">
        <f t="shared" si="13"/>
        <v>85.595273136104367</v>
      </c>
      <c r="R33">
        <f t="shared" si="3"/>
        <v>131.68503559400673</v>
      </c>
      <c r="S33" s="8">
        <v>4.2300000000000004</v>
      </c>
      <c r="T33">
        <v>3.9550000000000001</v>
      </c>
      <c r="U33" t="s">
        <v>25</v>
      </c>
      <c r="V33" t="s">
        <v>25</v>
      </c>
      <c r="W33" t="s">
        <v>25</v>
      </c>
      <c r="X33" t="s">
        <v>25</v>
      </c>
      <c r="Y33" t="s">
        <v>25</v>
      </c>
      <c r="Z33" t="s">
        <v>25</v>
      </c>
      <c r="AA33" t="s">
        <v>25</v>
      </c>
      <c r="AB33" t="s">
        <v>25</v>
      </c>
      <c r="AC33" t="s">
        <v>25</v>
      </c>
      <c r="AD33" t="s">
        <v>25</v>
      </c>
      <c r="AE33" t="s">
        <v>25</v>
      </c>
      <c r="AF33" t="s">
        <v>25</v>
      </c>
      <c r="AG33" t="s">
        <v>25</v>
      </c>
      <c r="AH33" t="s">
        <v>25</v>
      </c>
      <c r="AI33" t="s">
        <v>25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>
        <v>415.41924169499998</v>
      </c>
      <c r="AZ33">
        <v>7.4964497458321802</v>
      </c>
      <c r="BA33">
        <v>5.0730872243910401</v>
      </c>
      <c r="BB33">
        <v>1.3283748799355199</v>
      </c>
      <c r="BC33">
        <v>0.31156369805912698</v>
      </c>
      <c r="BD33">
        <v>2.2290410200643901E-2</v>
      </c>
      <c r="BE33">
        <v>1.8742035707717399E-2</v>
      </c>
      <c r="BF33">
        <v>1.18932705861111</v>
      </c>
      <c r="BG33">
        <v>0.235895434228095</v>
      </c>
      <c r="BH33">
        <v>4.2189520557840803</v>
      </c>
      <c r="BI33">
        <v>0.1661452574698</v>
      </c>
      <c r="BJ33">
        <v>0.14247389543073499</v>
      </c>
      <c r="BK33">
        <v>0.15656246764484499</v>
      </c>
      <c r="BL33">
        <v>4.0151388141340699E-2</v>
      </c>
      <c r="BM33">
        <v>0.21119819061453099</v>
      </c>
      <c r="BN33">
        <v>0.18550467347099101</v>
      </c>
      <c r="BO33">
        <v>3.4569947645068599E-2</v>
      </c>
      <c r="BP33">
        <v>0.159543015770475</v>
      </c>
      <c r="BQ33">
        <v>2.96103468194647E-2</v>
      </c>
      <c r="BR33" t="s">
        <v>25</v>
      </c>
      <c r="BS33">
        <v>4.3336994691509798E-2</v>
      </c>
    </row>
    <row r="34" spans="1:7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12"/>
        <v>17.778118668992715</v>
      </c>
      <c r="O34">
        <f t="shared" si="1"/>
        <v>27.350951798450332</v>
      </c>
      <c r="P34">
        <v>125.69040098019588</v>
      </c>
      <c r="Q34">
        <f t="shared" si="13"/>
        <v>35.605861146431678</v>
      </c>
      <c r="R34">
        <f t="shared" si="3"/>
        <v>54.778247917587194</v>
      </c>
      <c r="S34" s="8">
        <v>4.2300000000000004</v>
      </c>
      <c r="T34">
        <v>3.9550000000000001</v>
      </c>
      <c r="U34" t="s">
        <v>25</v>
      </c>
      <c r="V34" t="s">
        <v>25</v>
      </c>
      <c r="W34" t="s">
        <v>25</v>
      </c>
      <c r="X34" t="s">
        <v>25</v>
      </c>
      <c r="Y34" t="s">
        <v>25</v>
      </c>
      <c r="Z34" t="s">
        <v>25</v>
      </c>
      <c r="AA34" t="s">
        <v>25</v>
      </c>
      <c r="AB34" t="s">
        <v>25</v>
      </c>
      <c r="AC34" t="s">
        <v>25</v>
      </c>
      <c r="AD34" t="s">
        <v>25</v>
      </c>
      <c r="AE34" t="s">
        <v>25</v>
      </c>
      <c r="AF34" t="s">
        <v>25</v>
      </c>
      <c r="AG34" t="s">
        <v>25</v>
      </c>
      <c r="AH34" t="s">
        <v>25</v>
      </c>
      <c r="AI34" t="s">
        <v>25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>
        <v>415.41924169499998</v>
      </c>
      <c r="AZ34">
        <v>7.4964497458321802</v>
      </c>
      <c r="BA34">
        <v>5.0730872243910401</v>
      </c>
      <c r="BB34">
        <v>1.3283748799355199</v>
      </c>
      <c r="BC34">
        <v>0.31156369805912698</v>
      </c>
      <c r="BD34">
        <v>2.2290410200643901E-2</v>
      </c>
      <c r="BE34">
        <v>1.8742035707717399E-2</v>
      </c>
      <c r="BF34">
        <v>1.18932705861111</v>
      </c>
      <c r="BG34">
        <v>0.235895434228095</v>
      </c>
      <c r="BH34">
        <v>4.2189520557840803</v>
      </c>
      <c r="BI34">
        <v>0.1661452574698</v>
      </c>
      <c r="BJ34">
        <v>0.14247389543073499</v>
      </c>
      <c r="BK34">
        <v>0.15656246764484499</v>
      </c>
      <c r="BL34">
        <v>4.0151388141340699E-2</v>
      </c>
      <c r="BM34">
        <v>0.21119819061453099</v>
      </c>
      <c r="BN34">
        <v>0.18550467347099101</v>
      </c>
      <c r="BO34">
        <v>3.4569947645068599E-2</v>
      </c>
      <c r="BP34">
        <v>0.159543015770475</v>
      </c>
      <c r="BQ34">
        <v>2.96103468194647E-2</v>
      </c>
      <c r="BR34" t="s">
        <v>25</v>
      </c>
      <c r="BS34">
        <v>4.3336994691509798E-2</v>
      </c>
    </row>
    <row r="35" spans="1:7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12"/>
        <v>15.675821859805913</v>
      </c>
      <c r="O35">
        <f t="shared" si="1"/>
        <v>24.116649015086018</v>
      </c>
      <c r="P35">
        <v>85.484878581630369</v>
      </c>
      <c r="Q35">
        <f t="shared" si="13"/>
        <v>23.544204426862024</v>
      </c>
      <c r="R35">
        <f t="shared" si="3"/>
        <v>36.221852964403119</v>
      </c>
      <c r="S35" s="8">
        <v>4.2300000000000004</v>
      </c>
      <c r="T35">
        <v>3.9550000000000001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  <c r="Z35" t="s">
        <v>25</v>
      </c>
      <c r="AA35" t="s">
        <v>25</v>
      </c>
      <c r="AB35" t="s">
        <v>25</v>
      </c>
      <c r="AC35" t="s">
        <v>25</v>
      </c>
      <c r="AD35" t="s">
        <v>25</v>
      </c>
      <c r="AE35" t="s">
        <v>25</v>
      </c>
      <c r="AF35" t="s">
        <v>25</v>
      </c>
      <c r="AG35" t="s">
        <v>25</v>
      </c>
      <c r="AH35" t="s">
        <v>25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>
        <v>415.41924169499998</v>
      </c>
      <c r="AZ35">
        <v>7.4964497458321802</v>
      </c>
      <c r="BA35">
        <v>5.0730872243910401</v>
      </c>
      <c r="BB35">
        <v>1.3283748799355199</v>
      </c>
      <c r="BC35">
        <v>0.31156369805912698</v>
      </c>
      <c r="BD35">
        <v>2.2290410200643901E-2</v>
      </c>
      <c r="BE35">
        <v>1.8742035707717399E-2</v>
      </c>
      <c r="BF35">
        <v>1.18932705861111</v>
      </c>
      <c r="BG35">
        <v>0.235895434228095</v>
      </c>
      <c r="BH35">
        <v>4.2189520557840803</v>
      </c>
      <c r="BI35">
        <v>0.1661452574698</v>
      </c>
      <c r="BJ35">
        <v>0.14247389543073499</v>
      </c>
      <c r="BK35">
        <v>0.15656246764484499</v>
      </c>
      <c r="BL35">
        <v>4.0151388141340699E-2</v>
      </c>
      <c r="BM35">
        <v>0.21119819061453099</v>
      </c>
      <c r="BN35">
        <v>0.18550467347099101</v>
      </c>
      <c r="BO35">
        <v>3.4569947645068599E-2</v>
      </c>
      <c r="BP35">
        <v>0.159543015770475</v>
      </c>
      <c r="BQ35">
        <v>2.96103468194647E-2</v>
      </c>
      <c r="BR35" t="s">
        <v>25</v>
      </c>
      <c r="BS35">
        <v>4.3336994691509798E-2</v>
      </c>
    </row>
    <row r="36" spans="1:7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12"/>
        <v>26.21015695801368</v>
      </c>
      <c r="O36">
        <f t="shared" si="1"/>
        <v>40.323318396944124</v>
      </c>
      <c r="P36">
        <v>34.855702227881196</v>
      </c>
      <c r="Q36">
        <f t="shared" si="13"/>
        <v>8.3554515207372742</v>
      </c>
      <c r="R36">
        <f t="shared" si="3"/>
        <v>12.854540801134268</v>
      </c>
      <c r="S36" s="8">
        <v>4.2300000000000004</v>
      </c>
      <c r="T36">
        <v>3.9550000000000001</v>
      </c>
      <c r="U36" t="s">
        <v>25</v>
      </c>
      <c r="V36" t="s">
        <v>25</v>
      </c>
      <c r="W36" t="s">
        <v>25</v>
      </c>
      <c r="X36" t="s">
        <v>25</v>
      </c>
      <c r="Y36" t="s">
        <v>25</v>
      </c>
      <c r="Z36" t="s">
        <v>25</v>
      </c>
      <c r="AA36" t="s">
        <v>25</v>
      </c>
      <c r="AB36" t="s">
        <v>25</v>
      </c>
      <c r="AC36" t="s">
        <v>25</v>
      </c>
      <c r="AD36" t="s">
        <v>25</v>
      </c>
      <c r="AE36" t="s">
        <v>25</v>
      </c>
      <c r="AF36" t="s">
        <v>25</v>
      </c>
      <c r="AG36" t="s">
        <v>25</v>
      </c>
      <c r="AH36" t="s">
        <v>25</v>
      </c>
      <c r="AI36" t="s">
        <v>25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>
        <v>415.41924169499998</v>
      </c>
      <c r="AZ36">
        <v>7.4964497458321802</v>
      </c>
      <c r="BA36">
        <v>5.0730872243910401</v>
      </c>
      <c r="BB36">
        <v>1.3283748799355199</v>
      </c>
      <c r="BC36">
        <v>0.31156369805912698</v>
      </c>
      <c r="BD36">
        <v>2.2290410200643901E-2</v>
      </c>
      <c r="BE36">
        <v>1.8742035707717399E-2</v>
      </c>
      <c r="BF36">
        <v>1.18932705861111</v>
      </c>
      <c r="BG36">
        <v>0.235895434228095</v>
      </c>
      <c r="BH36">
        <v>4.2189520557840803</v>
      </c>
      <c r="BI36">
        <v>0.1661452574698</v>
      </c>
      <c r="BJ36">
        <v>0.14247389543073499</v>
      </c>
      <c r="BK36">
        <v>0.15656246764484499</v>
      </c>
      <c r="BL36">
        <v>4.0151388141340699E-2</v>
      </c>
      <c r="BM36">
        <v>0.21119819061453099</v>
      </c>
      <c r="BN36">
        <v>0.18550467347099101</v>
      </c>
      <c r="BO36">
        <v>3.4569947645068599E-2</v>
      </c>
      <c r="BP36">
        <v>0.159543015770475</v>
      </c>
      <c r="BQ36">
        <v>2.96103468194647E-2</v>
      </c>
      <c r="BR36" t="s">
        <v>25</v>
      </c>
      <c r="BS36">
        <v>4.3336994691509798E-2</v>
      </c>
    </row>
    <row r="37" spans="1:7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12"/>
        <v>23.856498573815422</v>
      </c>
      <c r="O37">
        <f t="shared" si="1"/>
        <v>36.702305498177573</v>
      </c>
      <c r="P37">
        <v>86.97397200379946</v>
      </c>
      <c r="Q37">
        <f t="shared" si="13"/>
        <v>23.990932453512752</v>
      </c>
      <c r="R37">
        <f t="shared" si="3"/>
        <v>36.909126851558085</v>
      </c>
      <c r="S37" s="8">
        <v>4.2300000000000004</v>
      </c>
      <c r="T37">
        <v>3.9550000000000001</v>
      </c>
      <c r="U37" t="s">
        <v>25</v>
      </c>
      <c r="V37" t="s">
        <v>25</v>
      </c>
      <c r="W37" t="s">
        <v>25</v>
      </c>
      <c r="X37" t="s">
        <v>25</v>
      </c>
      <c r="Y37" t="s">
        <v>25</v>
      </c>
      <c r="Z37" t="s">
        <v>25</v>
      </c>
      <c r="AA37" t="s">
        <v>25</v>
      </c>
      <c r="AB37" t="s">
        <v>25</v>
      </c>
      <c r="AC37" t="s">
        <v>25</v>
      </c>
      <c r="AD37" t="s">
        <v>25</v>
      </c>
      <c r="AE37" t="s">
        <v>25</v>
      </c>
      <c r="AF37" t="s">
        <v>25</v>
      </c>
      <c r="AG37" t="s">
        <v>25</v>
      </c>
      <c r="AH37" t="s">
        <v>25</v>
      </c>
      <c r="AI37" t="s">
        <v>25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>
        <v>415.41924169499998</v>
      </c>
      <c r="AZ37">
        <v>7.4964497458321802</v>
      </c>
      <c r="BA37">
        <v>5.0730872243910401</v>
      </c>
      <c r="BB37">
        <v>1.3283748799355199</v>
      </c>
      <c r="BC37">
        <v>0.31156369805912698</v>
      </c>
      <c r="BD37">
        <v>2.2290410200643901E-2</v>
      </c>
      <c r="BE37">
        <v>1.8742035707717399E-2</v>
      </c>
      <c r="BF37">
        <v>1.18932705861111</v>
      </c>
      <c r="BG37">
        <v>0.235895434228095</v>
      </c>
      <c r="BH37">
        <v>4.2189520557840803</v>
      </c>
      <c r="BI37">
        <v>0.1661452574698</v>
      </c>
      <c r="BJ37">
        <v>0.14247389543073499</v>
      </c>
      <c r="BK37">
        <v>0.15656246764484499</v>
      </c>
      <c r="BL37">
        <v>4.0151388141340699E-2</v>
      </c>
      <c r="BM37">
        <v>0.21119819061453099</v>
      </c>
      <c r="BN37">
        <v>0.18550467347099101</v>
      </c>
      <c r="BO37">
        <v>3.4569947645068599E-2</v>
      </c>
      <c r="BP37">
        <v>0.159543015770475</v>
      </c>
      <c r="BQ37">
        <v>2.96103468194647E-2</v>
      </c>
      <c r="BR37" t="s">
        <v>25</v>
      </c>
      <c r="BS37">
        <v>4.3336994691509798E-2</v>
      </c>
    </row>
    <row r="38" spans="1:7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12"/>
        <v>21.868457025997465</v>
      </c>
      <c r="O38">
        <f t="shared" si="1"/>
        <v>33.643780039996102</v>
      </c>
      <c r="P38">
        <v>113.77765360284312</v>
      </c>
      <c r="Q38">
        <f t="shared" si="13"/>
        <v>32.032036933225847</v>
      </c>
      <c r="R38">
        <f t="shared" si="3"/>
        <v>49.280056820347454</v>
      </c>
      <c r="S38" s="8">
        <v>4.2300000000000004</v>
      </c>
      <c r="T38">
        <v>3.9550000000000001</v>
      </c>
      <c r="U38" t="s">
        <v>25</v>
      </c>
      <c r="V38" t="s">
        <v>25</v>
      </c>
      <c r="W38" t="s">
        <v>25</v>
      </c>
      <c r="X38" t="s">
        <v>25</v>
      </c>
      <c r="Y38" t="s">
        <v>25</v>
      </c>
      <c r="Z38" t="s">
        <v>25</v>
      </c>
      <c r="AA38" t="s">
        <v>25</v>
      </c>
      <c r="AB38" t="s">
        <v>25</v>
      </c>
      <c r="AC38" t="s">
        <v>25</v>
      </c>
      <c r="AD38" t="s">
        <v>25</v>
      </c>
      <c r="AE38" t="s">
        <v>25</v>
      </c>
      <c r="AF38" t="s">
        <v>25</v>
      </c>
      <c r="AG38" t="s">
        <v>25</v>
      </c>
      <c r="AH38" t="s">
        <v>25</v>
      </c>
      <c r="AI38" t="s">
        <v>25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>
        <v>415.41924169499998</v>
      </c>
      <c r="AZ38">
        <v>7.4964497458321802</v>
      </c>
      <c r="BA38">
        <v>5.0730872243910401</v>
      </c>
      <c r="BB38">
        <v>1.3283748799355199</v>
      </c>
      <c r="BC38">
        <v>0.31156369805912698</v>
      </c>
      <c r="BD38">
        <v>2.2290410200643901E-2</v>
      </c>
      <c r="BE38">
        <v>1.8742035707717399E-2</v>
      </c>
      <c r="BF38">
        <v>1.18932705861111</v>
      </c>
      <c r="BG38">
        <v>0.235895434228095</v>
      </c>
      <c r="BH38">
        <v>4.2189520557840803</v>
      </c>
      <c r="BI38">
        <v>0.1661452574698</v>
      </c>
      <c r="BJ38">
        <v>0.14247389543073499</v>
      </c>
      <c r="BK38">
        <v>0.15656246764484499</v>
      </c>
      <c r="BL38">
        <v>4.0151388141340699E-2</v>
      </c>
      <c r="BM38">
        <v>0.21119819061453099</v>
      </c>
      <c r="BN38">
        <v>0.18550467347099101</v>
      </c>
      <c r="BO38">
        <v>3.4569947645068599E-2</v>
      </c>
      <c r="BP38">
        <v>0.159543015770475</v>
      </c>
      <c r="BQ38">
        <v>2.96103468194647E-2</v>
      </c>
      <c r="BR38" t="s">
        <v>25</v>
      </c>
      <c r="BS38">
        <v>4.3336994691509798E-2</v>
      </c>
    </row>
    <row r="39" spans="1:7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12"/>
        <v>96.431440595307507</v>
      </c>
      <c r="O39">
        <f t="shared" si="1"/>
        <v>180.80895111620157</v>
      </c>
      <c r="P39">
        <v>95.908532536814036</v>
      </c>
      <c r="Q39">
        <f t="shared" si="13"/>
        <v>266.71300613417122</v>
      </c>
      <c r="R39">
        <f t="shared" si="3"/>
        <v>500.08688650157103</v>
      </c>
      <c r="S39" s="8">
        <v>4.2300000000000004</v>
      </c>
      <c r="T39">
        <v>3.9550000000000001</v>
      </c>
      <c r="U39" t="s">
        <v>25</v>
      </c>
      <c r="V39" t="s">
        <v>25</v>
      </c>
      <c r="W39" t="s">
        <v>25</v>
      </c>
      <c r="X39" t="s">
        <v>25</v>
      </c>
      <c r="Y39" t="s">
        <v>25</v>
      </c>
      <c r="Z39" t="s">
        <v>25</v>
      </c>
      <c r="AA39" t="s">
        <v>25</v>
      </c>
      <c r="AB39" t="s">
        <v>25</v>
      </c>
      <c r="AC39" t="s">
        <v>25</v>
      </c>
      <c r="AD39" t="s">
        <v>25</v>
      </c>
      <c r="AE39" t="s">
        <v>25</v>
      </c>
      <c r="AF39" t="s">
        <v>25</v>
      </c>
      <c r="AG39" t="s">
        <v>25</v>
      </c>
      <c r="AH39" t="s">
        <v>25</v>
      </c>
      <c r="AI39" t="s">
        <v>25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>
        <v>415.41924169499998</v>
      </c>
      <c r="AZ39">
        <v>7.4964497458321802</v>
      </c>
      <c r="BA39">
        <v>5.0730872243910401</v>
      </c>
      <c r="BB39">
        <v>1.3283748799355199</v>
      </c>
      <c r="BC39">
        <v>0.31156369805912698</v>
      </c>
      <c r="BD39">
        <v>2.2290410200643901E-2</v>
      </c>
      <c r="BE39">
        <v>1.8742035707717399E-2</v>
      </c>
      <c r="BF39">
        <v>1.18932705861111</v>
      </c>
      <c r="BG39">
        <v>0.235895434228095</v>
      </c>
      <c r="BH39">
        <v>4.2189520557840803</v>
      </c>
      <c r="BI39">
        <v>0.1661452574698</v>
      </c>
      <c r="BJ39">
        <v>0.14247389543073499</v>
      </c>
      <c r="BK39">
        <v>0.15656246764484499</v>
      </c>
      <c r="BL39">
        <v>4.0151388141340699E-2</v>
      </c>
      <c r="BM39">
        <v>0.21119819061453099</v>
      </c>
      <c r="BN39">
        <v>0.18550467347099101</v>
      </c>
      <c r="BO39">
        <v>3.4569947645068599E-2</v>
      </c>
      <c r="BP39">
        <v>0.159543015770475</v>
      </c>
      <c r="BQ39">
        <v>2.96103468194647E-2</v>
      </c>
      <c r="BR39" t="s">
        <v>25</v>
      </c>
      <c r="BS39">
        <v>4.3336994691509798E-2</v>
      </c>
    </row>
    <row r="40" spans="1:7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12"/>
        <v>250.90455396598975</v>
      </c>
      <c r="O40">
        <f t="shared" si="1"/>
        <v>485.62171735352854</v>
      </c>
      <c r="P40">
        <v>191.21051155563597</v>
      </c>
      <c r="Q40">
        <f t="shared" si="13"/>
        <v>552.61894319063708</v>
      </c>
      <c r="R40">
        <f t="shared" si="3"/>
        <v>1069.5850513367168</v>
      </c>
      <c r="S40" s="8">
        <v>4.2300000000000004</v>
      </c>
      <c r="T40">
        <v>3.9550000000000001</v>
      </c>
      <c r="U40" t="s">
        <v>25</v>
      </c>
      <c r="V40" t="s">
        <v>25</v>
      </c>
      <c r="W40" t="s">
        <v>25</v>
      </c>
      <c r="X40" t="s">
        <v>25</v>
      </c>
      <c r="Y40" t="s">
        <v>25</v>
      </c>
      <c r="Z40" t="s">
        <v>25</v>
      </c>
      <c r="AA40" t="s">
        <v>25</v>
      </c>
      <c r="AB40" t="s">
        <v>25</v>
      </c>
      <c r="AC40" t="s">
        <v>25</v>
      </c>
      <c r="AD40" t="s">
        <v>25</v>
      </c>
      <c r="AE40" t="s">
        <v>25</v>
      </c>
      <c r="AF40" t="s">
        <v>25</v>
      </c>
      <c r="AG40" t="s">
        <v>25</v>
      </c>
      <c r="AH40" t="s">
        <v>25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>
        <v>415.41924169499998</v>
      </c>
      <c r="AZ40">
        <v>7.4964497458321802</v>
      </c>
      <c r="BA40">
        <v>5.0730872243910401</v>
      </c>
      <c r="BB40">
        <v>1.3283748799355199</v>
      </c>
      <c r="BC40">
        <v>0.31156369805912698</v>
      </c>
      <c r="BD40">
        <v>2.2290410200643901E-2</v>
      </c>
      <c r="BE40">
        <v>1.8742035707717399E-2</v>
      </c>
      <c r="BF40">
        <v>1.18932705861111</v>
      </c>
      <c r="BG40">
        <v>0.235895434228095</v>
      </c>
      <c r="BH40">
        <v>4.2189520557840803</v>
      </c>
      <c r="BI40">
        <v>0.1661452574698</v>
      </c>
      <c r="BJ40">
        <v>0.14247389543073499</v>
      </c>
      <c r="BK40">
        <v>0.15656246764484499</v>
      </c>
      <c r="BL40">
        <v>4.0151388141340699E-2</v>
      </c>
      <c r="BM40">
        <v>0.21119819061453099</v>
      </c>
      <c r="BN40">
        <v>0.18550467347099101</v>
      </c>
      <c r="BO40">
        <v>3.4569947645068599E-2</v>
      </c>
      <c r="BP40">
        <v>0.159543015770475</v>
      </c>
      <c r="BQ40">
        <v>2.96103468194647E-2</v>
      </c>
      <c r="BR40" t="s">
        <v>25</v>
      </c>
      <c r="BS40">
        <v>4.3336994691509798E-2</v>
      </c>
    </row>
    <row r="41" spans="1:7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12"/>
        <v>210.5343616156635</v>
      </c>
      <c r="O41">
        <f t="shared" si="1"/>
        <v>467.85413692369661</v>
      </c>
      <c r="P41">
        <v>456.2691407017345</v>
      </c>
      <c r="Q41">
        <f t="shared" si="13"/>
        <v>1797.0597741719102</v>
      </c>
      <c r="R41">
        <f t="shared" si="3"/>
        <v>3993.4661648264673</v>
      </c>
      <c r="S41" s="8">
        <v>4.2300000000000004</v>
      </c>
      <c r="T41">
        <v>3.9550000000000001</v>
      </c>
      <c r="U41" t="s">
        <v>25</v>
      </c>
      <c r="V41" t="s">
        <v>25</v>
      </c>
      <c r="W41" t="s">
        <v>25</v>
      </c>
      <c r="X41" t="s">
        <v>25</v>
      </c>
      <c r="Y41" t="s">
        <v>25</v>
      </c>
      <c r="Z41" t="s">
        <v>25</v>
      </c>
      <c r="AA41" t="s">
        <v>25</v>
      </c>
      <c r="AB41" t="s">
        <v>25</v>
      </c>
      <c r="AC41" t="s">
        <v>25</v>
      </c>
      <c r="AD41" t="s">
        <v>25</v>
      </c>
      <c r="AE41" t="s">
        <v>25</v>
      </c>
      <c r="AF41" t="s">
        <v>25</v>
      </c>
      <c r="AG41" t="s">
        <v>25</v>
      </c>
      <c r="AH41" t="s">
        <v>25</v>
      </c>
      <c r="AI41" t="s">
        <v>25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>
        <v>415.41924169499998</v>
      </c>
      <c r="AZ41">
        <v>7.4964497458321802</v>
      </c>
      <c r="BA41">
        <v>5.0730872243910401</v>
      </c>
      <c r="BB41">
        <v>1.3283748799355199</v>
      </c>
      <c r="BC41">
        <v>0.31156369805912698</v>
      </c>
      <c r="BD41">
        <v>2.2290410200643901E-2</v>
      </c>
      <c r="BE41">
        <v>1.8742035707717399E-2</v>
      </c>
      <c r="BF41">
        <v>1.18932705861111</v>
      </c>
      <c r="BG41">
        <v>0.235895434228095</v>
      </c>
      <c r="BH41">
        <v>4.2189520557840803</v>
      </c>
      <c r="BI41">
        <v>0.1661452574698</v>
      </c>
      <c r="BJ41">
        <v>0.14247389543073499</v>
      </c>
      <c r="BK41">
        <v>0.15656246764484499</v>
      </c>
      <c r="BL41">
        <v>4.0151388141340699E-2</v>
      </c>
      <c r="BM41">
        <v>0.21119819061453099</v>
      </c>
      <c r="BN41">
        <v>0.18550467347099101</v>
      </c>
      <c r="BO41">
        <v>3.4569947645068599E-2</v>
      </c>
      <c r="BP41">
        <v>0.159543015770475</v>
      </c>
      <c r="BQ41">
        <v>2.96103468194647E-2</v>
      </c>
      <c r="BR41" t="s">
        <v>25</v>
      </c>
      <c r="BS41">
        <v>4.3336994691509798E-2</v>
      </c>
    </row>
    <row r="42" spans="1:7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12"/>
        <v>41.360404615522896</v>
      </c>
      <c r="O42">
        <f t="shared" si="1"/>
        <v>80.052396030044306</v>
      </c>
      <c r="P42">
        <v>499.45284994463816</v>
      </c>
      <c r="Q42">
        <f t="shared" si="13"/>
        <v>295.46919167152873</v>
      </c>
      <c r="R42">
        <f t="shared" si="3"/>
        <v>571.87585484812007</v>
      </c>
      <c r="S42" s="8">
        <v>4.2300000000000004</v>
      </c>
      <c r="T42">
        <v>3.9550000000000001</v>
      </c>
      <c r="U42" t="s">
        <v>25</v>
      </c>
      <c r="V42" t="s">
        <v>25</v>
      </c>
      <c r="W42" t="s">
        <v>25</v>
      </c>
      <c r="X42" t="s">
        <v>25</v>
      </c>
      <c r="Y42" t="s">
        <v>25</v>
      </c>
      <c r="Z42" t="s">
        <v>25</v>
      </c>
      <c r="AA42" t="s">
        <v>25</v>
      </c>
      <c r="AB42" t="s">
        <v>25</v>
      </c>
      <c r="AC42" t="s">
        <v>25</v>
      </c>
      <c r="AD42" t="s">
        <v>25</v>
      </c>
      <c r="AE42" t="s">
        <v>25</v>
      </c>
      <c r="AF42" t="s">
        <v>25</v>
      </c>
      <c r="AG42" t="s">
        <v>25</v>
      </c>
      <c r="AH42" t="s">
        <v>25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>
        <v>415.41924169499998</v>
      </c>
      <c r="AZ42">
        <v>7.4964497458321802</v>
      </c>
      <c r="BA42">
        <v>5.0730872243910401</v>
      </c>
      <c r="BB42">
        <v>1.3283748799355199</v>
      </c>
      <c r="BC42">
        <v>0.31156369805912698</v>
      </c>
      <c r="BD42">
        <v>2.2290410200643901E-2</v>
      </c>
      <c r="BE42">
        <v>1.8742035707717399E-2</v>
      </c>
      <c r="BF42">
        <v>1.18932705861111</v>
      </c>
      <c r="BG42">
        <v>0.235895434228095</v>
      </c>
      <c r="BH42">
        <v>4.2189520557840803</v>
      </c>
      <c r="BI42">
        <v>0.1661452574698</v>
      </c>
      <c r="BJ42">
        <v>0.14247389543073499</v>
      </c>
      <c r="BK42">
        <v>0.15656246764484499</v>
      </c>
      <c r="BL42">
        <v>4.0151388141340699E-2</v>
      </c>
      <c r="BM42">
        <v>0.21119819061453099</v>
      </c>
      <c r="BN42">
        <v>0.18550467347099101</v>
      </c>
      <c r="BO42">
        <v>3.4569947645068599E-2</v>
      </c>
      <c r="BP42">
        <v>0.159543015770475</v>
      </c>
      <c r="BQ42">
        <v>2.96103468194647E-2</v>
      </c>
      <c r="BR42" t="s">
        <v>25</v>
      </c>
      <c r="BS42">
        <v>4.3336994691509798E-2</v>
      </c>
    </row>
    <row r="43" spans="1:7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12"/>
        <v>45.610700338444026</v>
      </c>
      <c r="O43">
        <f t="shared" si="1"/>
        <v>91.221400676888052</v>
      </c>
      <c r="P43">
        <v>75.061224626446702</v>
      </c>
      <c r="Q43">
        <f t="shared" si="13"/>
        <v>40.834216480613847</v>
      </c>
      <c r="R43">
        <f t="shared" si="3"/>
        <v>81.668432961227694</v>
      </c>
      <c r="S43" s="8">
        <v>4.2300000000000004</v>
      </c>
      <c r="T43">
        <v>3.9550000000000001</v>
      </c>
      <c r="U43" t="s">
        <v>25</v>
      </c>
      <c r="V43" t="s">
        <v>25</v>
      </c>
      <c r="W43" t="s">
        <v>25</v>
      </c>
      <c r="X43" t="s">
        <v>25</v>
      </c>
      <c r="Y43" t="s">
        <v>25</v>
      </c>
      <c r="Z43" t="s">
        <v>25</v>
      </c>
      <c r="AA43" t="s">
        <v>25</v>
      </c>
      <c r="AB43" t="s">
        <v>25</v>
      </c>
      <c r="AC43" t="s">
        <v>25</v>
      </c>
      <c r="AD43" t="s">
        <v>25</v>
      </c>
      <c r="AE43" t="s">
        <v>25</v>
      </c>
      <c r="AF43" t="s">
        <v>25</v>
      </c>
      <c r="AG43" t="s">
        <v>25</v>
      </c>
      <c r="AH43" t="s">
        <v>25</v>
      </c>
      <c r="AI43" t="s">
        <v>25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>
        <v>415.41924169499998</v>
      </c>
      <c r="AZ43">
        <v>7.4964497458321802</v>
      </c>
      <c r="BA43">
        <v>5.0730872243910401</v>
      </c>
      <c r="BB43">
        <v>1.3283748799355199</v>
      </c>
      <c r="BC43">
        <v>0.31156369805912698</v>
      </c>
      <c r="BD43">
        <v>2.2290410200643901E-2</v>
      </c>
      <c r="BE43">
        <v>1.8742035707717399E-2</v>
      </c>
      <c r="BF43">
        <v>1.18932705861111</v>
      </c>
      <c r="BG43">
        <v>0.235895434228095</v>
      </c>
      <c r="BH43">
        <v>4.2189520557840803</v>
      </c>
      <c r="BI43">
        <v>0.1661452574698</v>
      </c>
      <c r="BJ43">
        <v>0.14247389543073499</v>
      </c>
      <c r="BK43">
        <v>0.15656246764484499</v>
      </c>
      <c r="BL43">
        <v>4.0151388141340699E-2</v>
      </c>
      <c r="BM43">
        <v>0.21119819061453099</v>
      </c>
      <c r="BN43">
        <v>0.18550467347099101</v>
      </c>
      <c r="BO43">
        <v>3.4569947645068599E-2</v>
      </c>
      <c r="BP43">
        <v>0.159543015770475</v>
      </c>
      <c r="BQ43">
        <v>2.96103468194647E-2</v>
      </c>
      <c r="BR43" t="s">
        <v>25</v>
      </c>
      <c r="BS43">
        <v>4.3336994691509798E-2</v>
      </c>
    </row>
    <row r="44" spans="1:7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12"/>
        <v>74.799111109472335</v>
      </c>
      <c r="O44">
        <f t="shared" si="1"/>
        <v>154.75678160580483</v>
      </c>
      <c r="P44">
        <v>158.45045626791591</v>
      </c>
      <c r="Q44">
        <f t="shared" si="13"/>
        <v>302.89251821831795</v>
      </c>
      <c r="R44">
        <f t="shared" si="3"/>
        <v>626.67417562410606</v>
      </c>
      <c r="S44" s="8">
        <v>4.2300000000000004</v>
      </c>
      <c r="T44">
        <v>3.9550000000000001</v>
      </c>
      <c r="U44" t="s">
        <v>25</v>
      </c>
      <c r="V44" t="s">
        <v>25</v>
      </c>
      <c r="W44" t="s">
        <v>25</v>
      </c>
      <c r="X44" t="s">
        <v>25</v>
      </c>
      <c r="Y44" t="s">
        <v>25</v>
      </c>
      <c r="Z44" t="s">
        <v>25</v>
      </c>
      <c r="AA44" t="s">
        <v>25</v>
      </c>
      <c r="AB44" t="s">
        <v>25</v>
      </c>
      <c r="AC44" t="s">
        <v>25</v>
      </c>
      <c r="AD44" t="s">
        <v>25</v>
      </c>
      <c r="AE44" t="s">
        <v>25</v>
      </c>
      <c r="AF44" t="s">
        <v>25</v>
      </c>
      <c r="AG44" t="s">
        <v>25</v>
      </c>
      <c r="AH44" t="s">
        <v>25</v>
      </c>
      <c r="AI44" t="s">
        <v>25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>
        <v>415.41924169499998</v>
      </c>
      <c r="AZ44">
        <v>7.4964497458321802</v>
      </c>
      <c r="BA44">
        <v>5.0730872243910401</v>
      </c>
      <c r="BB44">
        <v>1.3283748799355199</v>
      </c>
      <c r="BC44">
        <v>0.31156369805912698</v>
      </c>
      <c r="BD44">
        <v>2.2290410200643901E-2</v>
      </c>
      <c r="BE44">
        <v>1.8742035707717399E-2</v>
      </c>
      <c r="BF44">
        <v>1.18932705861111</v>
      </c>
      <c r="BG44">
        <v>0.235895434228095</v>
      </c>
      <c r="BH44">
        <v>4.2189520557840803</v>
      </c>
      <c r="BI44">
        <v>0.1661452574698</v>
      </c>
      <c r="BJ44">
        <v>0.14247389543073499</v>
      </c>
      <c r="BK44">
        <v>0.15656246764484499</v>
      </c>
      <c r="BL44">
        <v>4.0151388141340699E-2</v>
      </c>
      <c r="BM44">
        <v>0.21119819061453099</v>
      </c>
      <c r="BN44">
        <v>0.18550467347099101</v>
      </c>
      <c r="BO44">
        <v>3.4569947645068599E-2</v>
      </c>
      <c r="BP44">
        <v>0.159543015770475</v>
      </c>
      <c r="BQ44">
        <v>2.96103468194647E-2</v>
      </c>
      <c r="BR44" t="s">
        <v>25</v>
      </c>
      <c r="BS44">
        <v>4.3336994691509798E-2</v>
      </c>
    </row>
    <row r="45" spans="1:7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12"/>
        <v>77.541237382324681</v>
      </c>
      <c r="O45">
        <f t="shared" si="1"/>
        <v>166.15979439069577</v>
      </c>
      <c r="P45">
        <v>115.26674702501222</v>
      </c>
      <c r="Q45">
        <f t="shared" si="13"/>
        <v>216.52509973251054</v>
      </c>
      <c r="R45">
        <f t="shared" si="3"/>
        <v>463.98235656966546</v>
      </c>
      <c r="S45" s="8">
        <v>4.2300000000000004</v>
      </c>
      <c r="T45">
        <v>3.9550000000000001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  <c r="Z45" t="s">
        <v>25</v>
      </c>
      <c r="AA45" t="s">
        <v>25</v>
      </c>
      <c r="AB45" t="s">
        <v>25</v>
      </c>
      <c r="AC45" t="s">
        <v>25</v>
      </c>
      <c r="AD45" t="s">
        <v>25</v>
      </c>
      <c r="AE45" t="s">
        <v>25</v>
      </c>
      <c r="AF45" t="s">
        <v>25</v>
      </c>
      <c r="AG45" t="s">
        <v>25</v>
      </c>
      <c r="AH45" t="s">
        <v>25</v>
      </c>
      <c r="AI45" t="s">
        <v>25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>
        <v>415.41924169499998</v>
      </c>
      <c r="AZ45">
        <v>7.4964497458321802</v>
      </c>
      <c r="BA45">
        <v>5.0730872243910401</v>
      </c>
      <c r="BB45">
        <v>1.3283748799355199</v>
      </c>
      <c r="BC45">
        <v>0.31156369805912698</v>
      </c>
      <c r="BD45">
        <v>2.2290410200643901E-2</v>
      </c>
      <c r="BE45">
        <v>1.8742035707717399E-2</v>
      </c>
      <c r="BF45">
        <v>1.18932705861111</v>
      </c>
      <c r="BG45">
        <v>0.235895434228095</v>
      </c>
      <c r="BH45">
        <v>4.2189520557840803</v>
      </c>
      <c r="BI45">
        <v>0.1661452574698</v>
      </c>
      <c r="BJ45">
        <v>0.14247389543073499</v>
      </c>
      <c r="BK45">
        <v>0.15656246764484499</v>
      </c>
      <c r="BL45">
        <v>4.0151388141340699E-2</v>
      </c>
      <c r="BM45">
        <v>0.21119819061453099</v>
      </c>
      <c r="BN45">
        <v>0.18550467347099101</v>
      </c>
      <c r="BO45">
        <v>3.4569947645068599E-2</v>
      </c>
      <c r="BP45">
        <v>0.159543015770475</v>
      </c>
      <c r="BQ45">
        <v>2.96103468194647E-2</v>
      </c>
      <c r="BR45" t="s">
        <v>25</v>
      </c>
      <c r="BS45">
        <v>4.3336994691509798E-2</v>
      </c>
    </row>
    <row r="46" spans="1:7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12"/>
        <v>110.14207195956926</v>
      </c>
      <c r="O46">
        <f t="shared" si="1"/>
        <v>227.88014888186746</v>
      </c>
      <c r="P46">
        <v>125.69040098019588</v>
      </c>
      <c r="Q46">
        <f t="shared" si="13"/>
        <v>356.05861146431675</v>
      </c>
      <c r="R46">
        <f t="shared" si="3"/>
        <v>736.67298923651742</v>
      </c>
      <c r="S46" s="8">
        <v>4.2300000000000004</v>
      </c>
      <c r="T46">
        <v>3.9550000000000001</v>
      </c>
      <c r="U46" t="s">
        <v>25</v>
      </c>
      <c r="V46" t="s">
        <v>25</v>
      </c>
      <c r="W46" t="s">
        <v>25</v>
      </c>
      <c r="X46" t="s">
        <v>25</v>
      </c>
      <c r="Y46" t="s">
        <v>25</v>
      </c>
      <c r="Z46" t="s">
        <v>25</v>
      </c>
      <c r="AA46" t="s">
        <v>25</v>
      </c>
      <c r="AB46" t="s">
        <v>25</v>
      </c>
      <c r="AC46" t="s">
        <v>25</v>
      </c>
      <c r="AD46" t="s">
        <v>25</v>
      </c>
      <c r="AE46" t="s">
        <v>25</v>
      </c>
      <c r="AF46" t="s">
        <v>25</v>
      </c>
      <c r="AG46" t="s">
        <v>25</v>
      </c>
      <c r="AH46" t="s">
        <v>25</v>
      </c>
      <c r="AI46" t="s">
        <v>25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>
        <v>415.41924169499998</v>
      </c>
      <c r="AZ46">
        <v>7.4964497458321802</v>
      </c>
      <c r="BA46">
        <v>5.0730872243910401</v>
      </c>
      <c r="BB46">
        <v>1.3283748799355199</v>
      </c>
      <c r="BC46">
        <v>0.31156369805912698</v>
      </c>
      <c r="BD46">
        <v>2.2290410200643901E-2</v>
      </c>
      <c r="BE46">
        <v>1.8742035707717399E-2</v>
      </c>
      <c r="BF46">
        <v>1.18932705861111</v>
      </c>
      <c r="BG46">
        <v>0.235895434228095</v>
      </c>
      <c r="BH46">
        <v>4.2189520557840803</v>
      </c>
      <c r="BI46">
        <v>0.1661452574698</v>
      </c>
      <c r="BJ46">
        <v>0.14247389543073499</v>
      </c>
      <c r="BK46">
        <v>0.15656246764484499</v>
      </c>
      <c r="BL46">
        <v>4.0151388141340699E-2</v>
      </c>
      <c r="BM46">
        <v>0.21119819061453099</v>
      </c>
      <c r="BN46">
        <v>0.18550467347099101</v>
      </c>
      <c r="BO46">
        <v>3.4569947645068599E-2</v>
      </c>
      <c r="BP46">
        <v>0.159543015770475</v>
      </c>
      <c r="BQ46">
        <v>2.96103468194647E-2</v>
      </c>
      <c r="BR46" t="s">
        <v>25</v>
      </c>
      <c r="BS46">
        <v>4.3336994691509798E-2</v>
      </c>
    </row>
    <row r="47" spans="1:7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12"/>
        <v>281.82964470982455</v>
      </c>
      <c r="O47">
        <f t="shared" si="1"/>
        <v>626.28809935516563</v>
      </c>
      <c r="P47">
        <v>100.37581280332127</v>
      </c>
      <c r="Q47">
        <f t="shared" si="13"/>
        <v>373.48646257825726</v>
      </c>
      <c r="R47">
        <f t="shared" si="3"/>
        <v>829.96991684057161</v>
      </c>
      <c r="S47" s="8">
        <v>4.2300000000000004</v>
      </c>
      <c r="T47">
        <v>3.9550000000000001</v>
      </c>
      <c r="U47" t="s">
        <v>25</v>
      </c>
      <c r="V47" t="s">
        <v>25</v>
      </c>
      <c r="W47" t="s">
        <v>25</v>
      </c>
      <c r="X47" t="s">
        <v>25</v>
      </c>
      <c r="Y47" t="s">
        <v>25</v>
      </c>
      <c r="Z47" t="s">
        <v>25</v>
      </c>
      <c r="AA47" t="s">
        <v>25</v>
      </c>
      <c r="AB47" t="s">
        <v>25</v>
      </c>
      <c r="AC47" t="s">
        <v>25</v>
      </c>
      <c r="AD47" t="s">
        <v>25</v>
      </c>
      <c r="AE47" t="s">
        <v>25</v>
      </c>
      <c r="AF47" t="s">
        <v>25</v>
      </c>
      <c r="AG47" t="s">
        <v>25</v>
      </c>
      <c r="AH47" t="s">
        <v>25</v>
      </c>
      <c r="AI47" t="s">
        <v>25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>
        <v>415.41924169499998</v>
      </c>
      <c r="AZ47">
        <v>7.4964497458321802</v>
      </c>
      <c r="BA47">
        <v>5.0730872243910401</v>
      </c>
      <c r="BB47">
        <v>1.3283748799355199</v>
      </c>
      <c r="BC47">
        <v>0.31156369805912698</v>
      </c>
      <c r="BD47">
        <v>2.2290410200643901E-2</v>
      </c>
      <c r="BE47">
        <v>1.8742035707717399E-2</v>
      </c>
      <c r="BF47">
        <v>1.18932705861111</v>
      </c>
      <c r="BG47">
        <v>0.235895434228095</v>
      </c>
      <c r="BH47">
        <v>4.2189520557840803</v>
      </c>
      <c r="BI47">
        <v>0.1661452574698</v>
      </c>
      <c r="BJ47">
        <v>0.14247389543073499</v>
      </c>
      <c r="BK47">
        <v>0.15656246764484499</v>
      </c>
      <c r="BL47">
        <v>4.0151388141340699E-2</v>
      </c>
      <c r="BM47">
        <v>0.21119819061453099</v>
      </c>
      <c r="BN47">
        <v>0.18550467347099101</v>
      </c>
      <c r="BO47">
        <v>3.4569947645068599E-2</v>
      </c>
      <c r="BP47">
        <v>0.159543015770475</v>
      </c>
      <c r="BQ47">
        <v>2.96103468194647E-2</v>
      </c>
      <c r="BR47" t="s">
        <v>25</v>
      </c>
      <c r="BS47">
        <v>4.3336994691509798E-2</v>
      </c>
    </row>
    <row r="48" spans="1:7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12"/>
        <v>100.16377913335654</v>
      </c>
      <c r="O48">
        <f t="shared" si="1"/>
        <v>240.39306992005572</v>
      </c>
      <c r="P48">
        <v>115.26674702501222</v>
      </c>
      <c r="Q48">
        <f t="shared" si="13"/>
        <v>541.31274933127634</v>
      </c>
      <c r="R48">
        <f t="shared" si="3"/>
        <v>1299.1505983950633</v>
      </c>
      <c r="S48" s="8">
        <v>4.2300000000000004</v>
      </c>
      <c r="T48">
        <v>3.9550000000000001</v>
      </c>
      <c r="U48" t="s">
        <v>25</v>
      </c>
      <c r="V48" t="s">
        <v>25</v>
      </c>
      <c r="W48" t="s">
        <v>25</v>
      </c>
      <c r="X48" t="s">
        <v>25</v>
      </c>
      <c r="Y48" t="s">
        <v>25</v>
      </c>
      <c r="Z48" t="s">
        <v>25</v>
      </c>
      <c r="AA48" t="s">
        <v>25</v>
      </c>
      <c r="AB48" t="s">
        <v>25</v>
      </c>
      <c r="AC48" t="s">
        <v>25</v>
      </c>
      <c r="AD48" t="s">
        <v>25</v>
      </c>
      <c r="AE48" t="s">
        <v>25</v>
      </c>
      <c r="AF48" t="s">
        <v>25</v>
      </c>
      <c r="AG48" t="s">
        <v>25</v>
      </c>
      <c r="AH48" t="s">
        <v>25</v>
      </c>
      <c r="AI48" t="s">
        <v>25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>
        <v>415.41924169499998</v>
      </c>
      <c r="AZ48">
        <v>7.4964497458321802</v>
      </c>
      <c r="BA48">
        <v>5.0730872243910401</v>
      </c>
      <c r="BB48">
        <v>1.3283748799355199</v>
      </c>
      <c r="BC48">
        <v>0.31156369805912698</v>
      </c>
      <c r="BD48">
        <v>2.2290410200643901E-2</v>
      </c>
      <c r="BE48">
        <v>1.8742035707717399E-2</v>
      </c>
      <c r="BF48">
        <v>1.18932705861111</v>
      </c>
      <c r="BG48">
        <v>0.235895434228095</v>
      </c>
      <c r="BH48">
        <v>4.2189520557840803</v>
      </c>
      <c r="BI48">
        <v>0.1661452574698</v>
      </c>
      <c r="BJ48">
        <v>0.14247389543073499</v>
      </c>
      <c r="BK48">
        <v>0.15656246764484499</v>
      </c>
      <c r="BL48">
        <v>4.0151388141340699E-2</v>
      </c>
      <c r="BM48">
        <v>0.21119819061453099</v>
      </c>
      <c r="BN48">
        <v>0.18550467347099101</v>
      </c>
      <c r="BO48">
        <v>3.4569947645068599E-2</v>
      </c>
      <c r="BP48">
        <v>0.159543015770475</v>
      </c>
      <c r="BQ48">
        <v>2.96103468194647E-2</v>
      </c>
      <c r="BR48" t="s">
        <v>25</v>
      </c>
      <c r="BS48">
        <v>4.3336994691509798E-2</v>
      </c>
    </row>
    <row r="49" spans="1:7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12"/>
        <v>204.51691785023746</v>
      </c>
      <c r="O49">
        <f t="shared" si="1"/>
        <v>511.29229462559363</v>
      </c>
      <c r="P49">
        <v>156.96136284574681</v>
      </c>
      <c r="Q49">
        <f t="shared" si="13"/>
        <v>749.78582843494928</v>
      </c>
      <c r="R49">
        <f t="shared" si="3"/>
        <v>1874.4645710873731</v>
      </c>
      <c r="S49" s="8">
        <v>4.2300000000000004</v>
      </c>
      <c r="T49">
        <v>3.9550000000000001</v>
      </c>
      <c r="U49" t="s">
        <v>25</v>
      </c>
      <c r="V49" t="s">
        <v>25</v>
      </c>
      <c r="W49" t="s">
        <v>25</v>
      </c>
      <c r="X49" t="s">
        <v>25</v>
      </c>
      <c r="Y49" t="s">
        <v>25</v>
      </c>
      <c r="Z49" t="s">
        <v>25</v>
      </c>
      <c r="AA49" t="s">
        <v>25</v>
      </c>
      <c r="AB49" t="s">
        <v>25</v>
      </c>
      <c r="AC49" t="s">
        <v>25</v>
      </c>
      <c r="AD49" t="s">
        <v>25</v>
      </c>
      <c r="AE49" t="s">
        <v>25</v>
      </c>
      <c r="AF49" t="s">
        <v>25</v>
      </c>
      <c r="AG49" t="s">
        <v>25</v>
      </c>
      <c r="AH49" t="s">
        <v>25</v>
      </c>
      <c r="AI49" t="s">
        <v>25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>
        <v>415.41924169499998</v>
      </c>
      <c r="AZ49">
        <v>7.4964497458321802</v>
      </c>
      <c r="BA49">
        <v>5.0730872243910401</v>
      </c>
      <c r="BB49">
        <v>1.3283748799355199</v>
      </c>
      <c r="BC49">
        <v>0.31156369805912698</v>
      </c>
      <c r="BD49">
        <v>2.2290410200643901E-2</v>
      </c>
      <c r="BE49">
        <v>1.8742035707717399E-2</v>
      </c>
      <c r="BF49">
        <v>1.18932705861111</v>
      </c>
      <c r="BG49">
        <v>0.235895434228095</v>
      </c>
      <c r="BH49">
        <v>4.2189520557840803</v>
      </c>
      <c r="BI49">
        <v>0.1661452574698</v>
      </c>
      <c r="BJ49">
        <v>0.14247389543073499</v>
      </c>
      <c r="BK49">
        <v>0.15656246764484499</v>
      </c>
      <c r="BL49">
        <v>4.0151388141340699E-2</v>
      </c>
      <c r="BM49">
        <v>0.21119819061453099</v>
      </c>
      <c r="BN49">
        <v>0.18550467347099101</v>
      </c>
      <c r="BO49">
        <v>3.4569947645068599E-2</v>
      </c>
      <c r="BP49">
        <v>0.159543015770475</v>
      </c>
      <c r="BQ49">
        <v>2.96103468194647E-2</v>
      </c>
      <c r="BR49" t="s">
        <v>25</v>
      </c>
      <c r="BS49">
        <v>4.3336994691509798E-2</v>
      </c>
    </row>
    <row r="50" spans="1:7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12"/>
        <v>66.496562116669395</v>
      </c>
      <c r="O50">
        <f t="shared" si="1"/>
        <v>173.46929247826799</v>
      </c>
      <c r="P50">
        <v>86.97397200379946</v>
      </c>
      <c r="Q50">
        <f t="shared" si="13"/>
        <v>239.90932453512752</v>
      </c>
      <c r="R50">
        <f t="shared" si="3"/>
        <v>625.85041183076748</v>
      </c>
      <c r="S50" s="8">
        <v>4.2300000000000004</v>
      </c>
      <c r="T50">
        <v>3.9550000000000001</v>
      </c>
      <c r="U50" t="s">
        <v>25</v>
      </c>
      <c r="V50" t="s">
        <v>25</v>
      </c>
      <c r="W50" t="s">
        <v>25</v>
      </c>
      <c r="X50" t="s">
        <v>25</v>
      </c>
      <c r="Y50" t="s">
        <v>25</v>
      </c>
      <c r="Z50" t="s">
        <v>25</v>
      </c>
      <c r="AA50" t="s">
        <v>25</v>
      </c>
      <c r="AB50" t="s">
        <v>25</v>
      </c>
      <c r="AC50" t="s">
        <v>25</v>
      </c>
      <c r="AD50" t="s">
        <v>25</v>
      </c>
      <c r="AE50" t="s">
        <v>25</v>
      </c>
      <c r="AF50" t="s">
        <v>25</v>
      </c>
      <c r="AG50" t="s">
        <v>25</v>
      </c>
      <c r="AH50" t="s">
        <v>25</v>
      </c>
      <c r="AI50" t="s">
        <v>25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>
        <v>415.41924169499998</v>
      </c>
      <c r="AZ50">
        <v>7.4964497458321802</v>
      </c>
      <c r="BA50">
        <v>5.0730872243910401</v>
      </c>
      <c r="BB50">
        <v>1.3283748799355199</v>
      </c>
      <c r="BC50">
        <v>0.31156369805912698</v>
      </c>
      <c r="BD50">
        <v>2.2290410200643901E-2</v>
      </c>
      <c r="BE50">
        <v>1.8742035707717399E-2</v>
      </c>
      <c r="BF50">
        <v>1.18932705861111</v>
      </c>
      <c r="BG50">
        <v>0.235895434228095</v>
      </c>
      <c r="BH50">
        <v>4.2189520557840803</v>
      </c>
      <c r="BI50">
        <v>0.1661452574698</v>
      </c>
      <c r="BJ50">
        <v>0.14247389543073499</v>
      </c>
      <c r="BK50">
        <v>0.15656246764484499</v>
      </c>
      <c r="BL50">
        <v>4.0151388141340699E-2</v>
      </c>
      <c r="BM50">
        <v>0.21119819061453099</v>
      </c>
      <c r="BN50">
        <v>0.18550467347099101</v>
      </c>
      <c r="BO50">
        <v>3.4569947645068599E-2</v>
      </c>
      <c r="BP50">
        <v>0.159543015770475</v>
      </c>
      <c r="BQ50">
        <v>2.96103468194647E-2</v>
      </c>
      <c r="BR50" t="s">
        <v>25</v>
      </c>
      <c r="BS50">
        <v>4.3336994691509798E-2</v>
      </c>
    </row>
    <row r="51" spans="1:7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12"/>
        <v>123.62419280109327</v>
      </c>
      <c r="O51">
        <f t="shared" si="1"/>
        <v>322.49789426372161</v>
      </c>
      <c r="P51">
        <v>161.42864311225409</v>
      </c>
      <c r="Q51">
        <f t="shared" si="13"/>
        <v>463.27333786049144</v>
      </c>
      <c r="R51">
        <f t="shared" si="3"/>
        <v>1208.5391422447603</v>
      </c>
      <c r="S51" s="8">
        <v>4.2300000000000004</v>
      </c>
      <c r="T51">
        <v>3.9550000000000001</v>
      </c>
      <c r="U51" t="s">
        <v>25</v>
      </c>
      <c r="V51" t="s">
        <v>25</v>
      </c>
      <c r="W51" t="s">
        <v>25</v>
      </c>
      <c r="X51" t="s">
        <v>25</v>
      </c>
      <c r="Y51" t="s">
        <v>25</v>
      </c>
      <c r="Z51" t="s">
        <v>25</v>
      </c>
      <c r="AA51" t="s">
        <v>25</v>
      </c>
      <c r="AB51" t="s">
        <v>25</v>
      </c>
      <c r="AC51" t="s">
        <v>25</v>
      </c>
      <c r="AD51" t="s">
        <v>25</v>
      </c>
      <c r="AE51" t="s">
        <v>25</v>
      </c>
      <c r="AF51" t="s">
        <v>25</v>
      </c>
      <c r="AG51" t="s">
        <v>25</v>
      </c>
      <c r="AH51" t="s">
        <v>25</v>
      </c>
      <c r="AI51" t="s">
        <v>25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>
        <v>415.41924169499998</v>
      </c>
      <c r="AZ51">
        <v>7.4964497458321802</v>
      </c>
      <c r="BA51">
        <v>5.0730872243910401</v>
      </c>
      <c r="BB51">
        <v>1.3283748799355199</v>
      </c>
      <c r="BC51">
        <v>0.31156369805912698</v>
      </c>
      <c r="BD51">
        <v>2.2290410200643901E-2</v>
      </c>
      <c r="BE51">
        <v>1.8742035707717399E-2</v>
      </c>
      <c r="BF51">
        <v>1.18932705861111</v>
      </c>
      <c r="BG51">
        <v>0.235895434228095</v>
      </c>
      <c r="BH51">
        <v>4.2189520557840803</v>
      </c>
      <c r="BI51">
        <v>0.1661452574698</v>
      </c>
      <c r="BJ51">
        <v>0.14247389543073499</v>
      </c>
      <c r="BK51">
        <v>0.15656246764484499</v>
      </c>
      <c r="BL51">
        <v>4.0151388141340699E-2</v>
      </c>
      <c r="BM51">
        <v>0.21119819061453099</v>
      </c>
      <c r="BN51">
        <v>0.18550467347099101</v>
      </c>
      <c r="BO51">
        <v>3.4569947645068599E-2</v>
      </c>
      <c r="BP51">
        <v>0.159543015770475</v>
      </c>
      <c r="BQ51">
        <v>2.96103468194647E-2</v>
      </c>
      <c r="BR51" t="s">
        <v>25</v>
      </c>
      <c r="BS51">
        <v>4.3336994691509798E-2</v>
      </c>
    </row>
    <row r="52" spans="1:7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12"/>
        <v>93.308463451225677</v>
      </c>
      <c r="O52">
        <f t="shared" si="1"/>
        <v>233.2711586280642</v>
      </c>
      <c r="P52">
        <v>92.930345692475839</v>
      </c>
      <c r="Q52">
        <f t="shared" si="13"/>
        <v>429.63074266859445</v>
      </c>
      <c r="R52">
        <f t="shared" si="3"/>
        <v>1074.076856671486</v>
      </c>
      <c r="S52" s="8">
        <v>4.2300000000000004</v>
      </c>
      <c r="T52">
        <v>3.9550000000000001</v>
      </c>
      <c r="U52" t="s">
        <v>25</v>
      </c>
      <c r="V52" t="s">
        <v>25</v>
      </c>
      <c r="W52" t="s">
        <v>25</v>
      </c>
      <c r="X52" t="s">
        <v>25</v>
      </c>
      <c r="Y52" t="s">
        <v>25</v>
      </c>
      <c r="Z52" t="s">
        <v>25</v>
      </c>
      <c r="AA52" t="s">
        <v>25</v>
      </c>
      <c r="AB52" t="s">
        <v>25</v>
      </c>
      <c r="AC52" t="s">
        <v>25</v>
      </c>
      <c r="AD52" t="s">
        <v>25</v>
      </c>
      <c r="AE52" t="s">
        <v>25</v>
      </c>
      <c r="AF52" t="s">
        <v>25</v>
      </c>
      <c r="AG52" t="s">
        <v>25</v>
      </c>
      <c r="AH52" t="s">
        <v>25</v>
      </c>
      <c r="AI52" t="s">
        <v>25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>
        <v>415.41924169499998</v>
      </c>
      <c r="AZ52">
        <v>7.4964497458321802</v>
      </c>
      <c r="BA52">
        <v>5.0730872243910401</v>
      </c>
      <c r="BB52">
        <v>1.3283748799355199</v>
      </c>
      <c r="BC52">
        <v>0.31156369805912698</v>
      </c>
      <c r="BD52">
        <v>2.2290410200643901E-2</v>
      </c>
      <c r="BE52">
        <v>1.8742035707717399E-2</v>
      </c>
      <c r="BF52">
        <v>1.18932705861111</v>
      </c>
      <c r="BG52">
        <v>0.235895434228095</v>
      </c>
      <c r="BH52">
        <v>4.2189520557840803</v>
      </c>
      <c r="BI52">
        <v>0.1661452574698</v>
      </c>
      <c r="BJ52">
        <v>0.14247389543073499</v>
      </c>
      <c r="BK52">
        <v>0.15656246764484499</v>
      </c>
      <c r="BL52">
        <v>4.0151388141340699E-2</v>
      </c>
      <c r="BM52">
        <v>0.21119819061453099</v>
      </c>
      <c r="BN52">
        <v>0.18550467347099101</v>
      </c>
      <c r="BO52">
        <v>3.4569947645068599E-2</v>
      </c>
      <c r="BP52">
        <v>0.159543015770475</v>
      </c>
      <c r="BQ52">
        <v>2.96103468194647E-2</v>
      </c>
      <c r="BR52" t="s">
        <v>25</v>
      </c>
      <c r="BS52">
        <v>4.3336994691509798E-2</v>
      </c>
    </row>
    <row r="53" spans="1:7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12"/>
        <v>20.200330210012286</v>
      </c>
      <c r="O53">
        <f t="shared" si="1"/>
        <v>57.715229171463669</v>
      </c>
      <c r="P53">
        <v>357.98897483857439</v>
      </c>
      <c r="Q53">
        <f t="shared" si="13"/>
        <v>210.59086660789046</v>
      </c>
      <c r="R53">
        <f t="shared" si="3"/>
        <v>601.68819030825853</v>
      </c>
      <c r="S53" s="8">
        <v>4.2300000000000004</v>
      </c>
      <c r="T53">
        <v>3.9550000000000001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>
        <v>415.41924169499998</v>
      </c>
      <c r="AZ53">
        <v>7.4964497458321802</v>
      </c>
      <c r="BA53">
        <v>5.0730872243910401</v>
      </c>
      <c r="BB53">
        <v>1.3283748799355199</v>
      </c>
      <c r="BC53">
        <v>0.31156369805912698</v>
      </c>
      <c r="BD53">
        <v>2.2290410200643901E-2</v>
      </c>
      <c r="BE53">
        <v>1.8742035707717399E-2</v>
      </c>
      <c r="BF53">
        <v>1.18932705861111</v>
      </c>
      <c r="BG53">
        <v>0.235895434228095</v>
      </c>
      <c r="BH53">
        <v>4.2189520557840803</v>
      </c>
      <c r="BI53">
        <v>0.1661452574698</v>
      </c>
      <c r="BJ53">
        <v>0.14247389543073499</v>
      </c>
      <c r="BK53">
        <v>0.15656246764484499</v>
      </c>
      <c r="BL53">
        <v>4.0151388141340699E-2</v>
      </c>
      <c r="BM53">
        <v>0.21119819061453099</v>
      </c>
      <c r="BN53">
        <v>0.18550467347099101</v>
      </c>
      <c r="BO53">
        <v>3.4569947645068599E-2</v>
      </c>
      <c r="BP53">
        <v>0.159543015770475</v>
      </c>
      <c r="BQ53">
        <v>2.96103468194647E-2</v>
      </c>
      <c r="BR53" t="s">
        <v>25</v>
      </c>
      <c r="BS53">
        <v>4.3336994691509798E-2</v>
      </c>
    </row>
    <row r="54" spans="1:7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12"/>
        <v>-9.1404209095078404E-2</v>
      </c>
      <c r="O54">
        <f t="shared" si="1"/>
        <v>-0.27421262728523521</v>
      </c>
      <c r="P54">
        <v>6.2596504476724011</v>
      </c>
      <c r="Q54">
        <f t="shared" si="13"/>
        <v>-0.44672802665072842</v>
      </c>
      <c r="R54">
        <f t="shared" si="3"/>
        <v>-1.3401840799521851</v>
      </c>
      <c r="S54" s="8">
        <v>4.2300000000000004</v>
      </c>
      <c r="T54">
        <v>3.9550000000000001</v>
      </c>
      <c r="U54" t="s">
        <v>25</v>
      </c>
      <c r="V54" t="s">
        <v>25</v>
      </c>
      <c r="W54" t="s">
        <v>25</v>
      </c>
      <c r="X54" t="s">
        <v>25</v>
      </c>
      <c r="Y54" t="s">
        <v>25</v>
      </c>
      <c r="Z54" t="s">
        <v>25</v>
      </c>
      <c r="AA54" t="s">
        <v>25</v>
      </c>
      <c r="AB54" t="s">
        <v>25</v>
      </c>
      <c r="AC54" t="s">
        <v>25</v>
      </c>
      <c r="AD54" t="s">
        <v>25</v>
      </c>
      <c r="AE54" t="s">
        <v>25</v>
      </c>
      <c r="AF54" t="s">
        <v>25</v>
      </c>
      <c r="AG54" t="s">
        <v>25</v>
      </c>
      <c r="AH54" t="s">
        <v>25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>
        <v>415.41924169499998</v>
      </c>
      <c r="AZ54">
        <v>7.4964497458321802</v>
      </c>
      <c r="BA54">
        <v>5.0730872243910401</v>
      </c>
      <c r="BB54">
        <v>1.3283748799355199</v>
      </c>
      <c r="BC54">
        <v>0.31156369805912698</v>
      </c>
      <c r="BD54">
        <v>2.2290410200643901E-2</v>
      </c>
      <c r="BE54">
        <v>1.8742035707717399E-2</v>
      </c>
      <c r="BF54">
        <v>1.18932705861111</v>
      </c>
      <c r="BG54">
        <v>0.235895434228095</v>
      </c>
      <c r="BH54">
        <v>4.2189520557840803</v>
      </c>
      <c r="BI54">
        <v>0.1661452574698</v>
      </c>
      <c r="BJ54">
        <v>0.14247389543073499</v>
      </c>
      <c r="BK54">
        <v>0.15656246764484499</v>
      </c>
      <c r="BL54">
        <v>4.0151388141340699E-2</v>
      </c>
      <c r="BM54">
        <v>0.21119819061453099</v>
      </c>
      <c r="BN54">
        <v>0.18550467347099101</v>
      </c>
      <c r="BO54">
        <v>3.4569947645068599E-2</v>
      </c>
      <c r="BP54">
        <v>0.159543015770475</v>
      </c>
      <c r="BQ54">
        <v>2.96103468194647E-2</v>
      </c>
      <c r="BR54" t="s">
        <v>25</v>
      </c>
      <c r="BS54">
        <v>4.3336994691509798E-2</v>
      </c>
    </row>
    <row r="55" spans="1:7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12"/>
        <v>4.5702104547539202E-2</v>
      </c>
      <c r="O55">
        <f t="shared" si="1"/>
        <v>0.13710631364261761</v>
      </c>
      <c r="P55">
        <v>7.748743869841495</v>
      </c>
      <c r="Q55">
        <f t="shared" si="13"/>
        <v>0.22336401332536396</v>
      </c>
      <c r="R55">
        <f t="shared" si="3"/>
        <v>0.6700920399760919</v>
      </c>
      <c r="S55" s="8">
        <v>4.2300000000000004</v>
      </c>
      <c r="T55">
        <v>3.9550000000000001</v>
      </c>
      <c r="U55" t="s">
        <v>25</v>
      </c>
      <c r="V55" t="s">
        <v>25</v>
      </c>
      <c r="W55" t="s">
        <v>25</v>
      </c>
      <c r="X55" t="s">
        <v>25</v>
      </c>
      <c r="Y55" t="s">
        <v>25</v>
      </c>
      <c r="Z55" t="s">
        <v>25</v>
      </c>
      <c r="AA55" t="s">
        <v>25</v>
      </c>
      <c r="AB55" t="s">
        <v>25</v>
      </c>
      <c r="AC55" t="s">
        <v>25</v>
      </c>
      <c r="AD55" t="s">
        <v>25</v>
      </c>
      <c r="AE55" t="s">
        <v>25</v>
      </c>
      <c r="AF55" t="s">
        <v>25</v>
      </c>
      <c r="AG55" t="s">
        <v>25</v>
      </c>
      <c r="AH55" t="s">
        <v>25</v>
      </c>
      <c r="AI55" t="s">
        <v>25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>
        <v>414.31212348100001</v>
      </c>
      <c r="AZ55">
        <v>9.1884855815835493</v>
      </c>
      <c r="BA55">
        <v>6.7908842010166799</v>
      </c>
      <c r="BB55">
        <v>1.9237031874441799</v>
      </c>
      <c r="BC55">
        <v>0.35431479187132298</v>
      </c>
      <c r="BD55">
        <v>2.20035808761678E-2</v>
      </c>
      <c r="BE55">
        <v>1.9661253447230902E-2</v>
      </c>
      <c r="BF55">
        <v>1.11913418619131</v>
      </c>
      <c r="BG55">
        <v>0.25664457416164499</v>
      </c>
      <c r="BH55">
        <v>8.1494883002442606E-2</v>
      </c>
      <c r="BI55">
        <v>0.49338533659262401</v>
      </c>
      <c r="BJ55">
        <v>0.330380461427561</v>
      </c>
      <c r="BK55">
        <v>0.114286068853051</v>
      </c>
      <c r="BL55">
        <v>7.1646270238316198E-2</v>
      </c>
      <c r="BM55">
        <v>0.13830081400368599</v>
      </c>
      <c r="BN55">
        <v>0.27256614909891103</v>
      </c>
      <c r="BO55">
        <v>9.7382842679475695E-2</v>
      </c>
      <c r="BP55">
        <v>0.13601304419287599</v>
      </c>
      <c r="BQ55">
        <v>0.11395108748616201</v>
      </c>
      <c r="BR55" t="s">
        <v>25</v>
      </c>
      <c r="BS55">
        <v>0.134111189130351</v>
      </c>
    </row>
    <row r="56" spans="1:7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1"/>
        <v>2.3699805643938139</v>
      </c>
      <c r="P56">
        <v>57.192103560417593</v>
      </c>
      <c r="Q56">
        <f>(P56-AVERAGE($P$86:$P$87))*F56</f>
        <v>13.716187840546009</v>
      </c>
      <c r="R56">
        <f t="shared" si="3"/>
        <v>23.513464869507445</v>
      </c>
      <c r="S56" s="8">
        <v>7.14</v>
      </c>
      <c r="T56" s="9">
        <v>6.335</v>
      </c>
      <c r="U56" t="s">
        <v>25</v>
      </c>
      <c r="V56" t="s">
        <v>25</v>
      </c>
      <c r="W56" t="s">
        <v>25</v>
      </c>
      <c r="X56" t="s">
        <v>25</v>
      </c>
      <c r="Y56" t="s">
        <v>25</v>
      </c>
      <c r="Z56" t="s">
        <v>25</v>
      </c>
      <c r="AA56" t="s">
        <v>25</v>
      </c>
      <c r="AB56" t="s">
        <v>25</v>
      </c>
      <c r="AC56" t="s">
        <v>25</v>
      </c>
      <c r="AD56" t="s">
        <v>25</v>
      </c>
      <c r="AE56" t="s">
        <v>25</v>
      </c>
      <c r="AF56" t="s">
        <v>25</v>
      </c>
      <c r="AG56" t="s">
        <v>25</v>
      </c>
      <c r="AH56" t="s">
        <v>25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>
        <v>414.31212348100001</v>
      </c>
      <c r="AZ56">
        <v>9.1884855815835493</v>
      </c>
      <c r="BA56">
        <v>6.7908842010166799</v>
      </c>
      <c r="BB56">
        <v>1.9237031874441799</v>
      </c>
      <c r="BC56">
        <v>0.35431479187132298</v>
      </c>
      <c r="BD56">
        <v>2.20035808761678E-2</v>
      </c>
      <c r="BE56">
        <v>1.9661253447230902E-2</v>
      </c>
      <c r="BF56">
        <v>1.11913418619131</v>
      </c>
      <c r="BG56">
        <v>0.25664457416164499</v>
      </c>
      <c r="BH56">
        <v>8.1494883002442606E-2</v>
      </c>
      <c r="BI56">
        <v>0.49338533659262401</v>
      </c>
      <c r="BJ56">
        <v>0.330380461427561</v>
      </c>
      <c r="BK56">
        <v>0.114286068853051</v>
      </c>
      <c r="BL56">
        <v>7.1646270238316198E-2</v>
      </c>
      <c r="BM56">
        <v>0.13830081400368599</v>
      </c>
      <c r="BN56">
        <v>0.27256614909891103</v>
      </c>
      <c r="BO56">
        <v>9.7382842679475695E-2</v>
      </c>
      <c r="BP56">
        <v>0.13601304419287599</v>
      </c>
      <c r="BQ56">
        <v>0.11395108748616201</v>
      </c>
      <c r="BR56" t="s">
        <v>25</v>
      </c>
      <c r="BS56">
        <v>0.134111189130351</v>
      </c>
    </row>
    <row r="57" spans="1:7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14">(M57-AVERAGE($M$86:$M$87))*F57</f>
        <v>29.626389272942227</v>
      </c>
      <c r="O57">
        <f t="shared" si="1"/>
        <v>49.377315454903709</v>
      </c>
      <c r="P57">
        <v>45.279356183064856</v>
      </c>
      <c r="Q57">
        <f t="shared" ref="Q57:Q87" si="15">(P57-AVERAGE($P$86:$P$87))*F57</f>
        <v>10.142363627340188</v>
      </c>
      <c r="R57">
        <f t="shared" si="3"/>
        <v>16.903939378900315</v>
      </c>
      <c r="S57" s="8">
        <v>7.14</v>
      </c>
      <c r="T57" s="9">
        <v>6.335</v>
      </c>
      <c r="U57" t="s">
        <v>25</v>
      </c>
      <c r="V57" t="s">
        <v>25</v>
      </c>
      <c r="W57" t="s">
        <v>25</v>
      </c>
      <c r="X57" t="s">
        <v>25</v>
      </c>
      <c r="Y57" t="s">
        <v>25</v>
      </c>
      <c r="Z57" t="s">
        <v>25</v>
      </c>
      <c r="AA57" t="s">
        <v>25</v>
      </c>
      <c r="AB57" t="s">
        <v>25</v>
      </c>
      <c r="AC57" t="s">
        <v>25</v>
      </c>
      <c r="AD57" t="s">
        <v>25</v>
      </c>
      <c r="AE57" t="s">
        <v>25</v>
      </c>
      <c r="AF57" t="s">
        <v>25</v>
      </c>
      <c r="AG57" t="s">
        <v>25</v>
      </c>
      <c r="AH57" t="s">
        <v>25</v>
      </c>
      <c r="AI57" t="s">
        <v>25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>
        <v>414.31212348100001</v>
      </c>
      <c r="AZ57">
        <v>9.1884855815835493</v>
      </c>
      <c r="BA57">
        <v>6.7908842010166799</v>
      </c>
      <c r="BB57">
        <v>1.9237031874441799</v>
      </c>
      <c r="BC57">
        <v>0.35431479187132298</v>
      </c>
      <c r="BD57">
        <v>2.20035808761678E-2</v>
      </c>
      <c r="BE57">
        <v>1.9661253447230902E-2</v>
      </c>
      <c r="BF57">
        <v>1.11913418619131</v>
      </c>
      <c r="BG57">
        <v>0.25664457416164499</v>
      </c>
      <c r="BH57">
        <v>8.1494883002442606E-2</v>
      </c>
      <c r="BI57">
        <v>0.49338533659262401</v>
      </c>
      <c r="BJ57">
        <v>0.330380461427561</v>
      </c>
      <c r="BK57">
        <v>0.114286068853051</v>
      </c>
      <c r="BL57">
        <v>7.1646270238316198E-2</v>
      </c>
      <c r="BM57">
        <v>0.13830081400368599</v>
      </c>
      <c r="BN57">
        <v>0.27256614909891103</v>
      </c>
      <c r="BO57">
        <v>9.7382842679475695E-2</v>
      </c>
      <c r="BP57">
        <v>0.13601304419287599</v>
      </c>
      <c r="BQ57">
        <v>0.11395108748616201</v>
      </c>
      <c r="BR57" t="s">
        <v>25</v>
      </c>
      <c r="BS57">
        <v>0.134111189130351</v>
      </c>
    </row>
    <row r="58" spans="1:7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14"/>
        <v>17.05831052236897</v>
      </c>
      <c r="O58">
        <f t="shared" si="1"/>
        <v>33.016084882004456</v>
      </c>
      <c r="P58">
        <v>39.322982494388476</v>
      </c>
      <c r="Q58">
        <f t="shared" si="15"/>
        <v>8.3554515207372742</v>
      </c>
      <c r="R58">
        <f t="shared" si="3"/>
        <v>16.171841653039888</v>
      </c>
      <c r="S58" s="8">
        <v>7.14</v>
      </c>
      <c r="T58" s="9">
        <v>6.335</v>
      </c>
      <c r="U58" t="s">
        <v>25</v>
      </c>
      <c r="V58" t="s">
        <v>25</v>
      </c>
      <c r="W58" t="s">
        <v>25</v>
      </c>
      <c r="X58" t="s">
        <v>25</v>
      </c>
      <c r="Y58" t="s">
        <v>25</v>
      </c>
      <c r="Z58" t="s">
        <v>25</v>
      </c>
      <c r="AA58" t="s">
        <v>25</v>
      </c>
      <c r="AB58" t="s">
        <v>25</v>
      </c>
      <c r="AC58" t="s">
        <v>25</v>
      </c>
      <c r="AD58" t="s">
        <v>25</v>
      </c>
      <c r="AE58" t="s">
        <v>25</v>
      </c>
      <c r="AF58" t="s">
        <v>25</v>
      </c>
      <c r="AG58" t="s">
        <v>25</v>
      </c>
      <c r="AH58" t="s">
        <v>25</v>
      </c>
      <c r="AI58" t="s">
        <v>25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>
        <v>414.31212348100001</v>
      </c>
      <c r="AZ58">
        <v>9.1884855815835493</v>
      </c>
      <c r="BA58">
        <v>6.7908842010166799</v>
      </c>
      <c r="BB58">
        <v>1.9237031874441799</v>
      </c>
      <c r="BC58">
        <v>0.35431479187132298</v>
      </c>
      <c r="BD58">
        <v>2.20035808761678E-2</v>
      </c>
      <c r="BE58">
        <v>1.9661253447230902E-2</v>
      </c>
      <c r="BF58">
        <v>1.11913418619131</v>
      </c>
      <c r="BG58">
        <v>0.25664457416164499</v>
      </c>
      <c r="BH58">
        <v>8.1494883002442606E-2</v>
      </c>
      <c r="BI58">
        <v>0.49338533659262401</v>
      </c>
      <c r="BJ58">
        <v>0.330380461427561</v>
      </c>
      <c r="BK58">
        <v>0.114286068853051</v>
      </c>
      <c r="BL58">
        <v>7.1646270238316198E-2</v>
      </c>
      <c r="BM58">
        <v>0.13830081400368599</v>
      </c>
      <c r="BN58">
        <v>0.27256614909891103</v>
      </c>
      <c r="BO58">
        <v>9.7382842679475695E-2</v>
      </c>
      <c r="BP58">
        <v>0.13601304419287599</v>
      </c>
      <c r="BQ58">
        <v>0.11395108748616201</v>
      </c>
      <c r="BR58" t="s">
        <v>25</v>
      </c>
      <c r="BS58">
        <v>0.134111189130351</v>
      </c>
    </row>
    <row r="59" spans="1:7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14"/>
        <v>5.4728270195678084</v>
      </c>
      <c r="O59">
        <f t="shared" si="1"/>
        <v>10.261550661689641</v>
      </c>
      <c r="P59">
        <v>22.942954850528452</v>
      </c>
      <c r="Q59">
        <f t="shared" si="15"/>
        <v>3.4414432275792675</v>
      </c>
      <c r="R59">
        <f t="shared" si="3"/>
        <v>6.4527060517111261</v>
      </c>
      <c r="S59" s="8">
        <v>7.14</v>
      </c>
      <c r="T59" s="9">
        <v>6.335</v>
      </c>
      <c r="U59" t="s">
        <v>25</v>
      </c>
      <c r="V59" t="s">
        <v>25</v>
      </c>
      <c r="W59" t="s">
        <v>25</v>
      </c>
      <c r="X59" t="s">
        <v>25</v>
      </c>
      <c r="Y59" t="s">
        <v>25</v>
      </c>
      <c r="Z59" t="s">
        <v>25</v>
      </c>
      <c r="AA59" t="s">
        <v>25</v>
      </c>
      <c r="AB59" t="s">
        <v>25</v>
      </c>
      <c r="AC59" t="s">
        <v>25</v>
      </c>
      <c r="AD59" t="s">
        <v>25</v>
      </c>
      <c r="AE59" t="s">
        <v>25</v>
      </c>
      <c r="AF59" t="s">
        <v>25</v>
      </c>
      <c r="AG59" t="s">
        <v>25</v>
      </c>
      <c r="AH59" t="s">
        <v>25</v>
      </c>
      <c r="AI59" t="s">
        <v>25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>
        <v>414.31212348100001</v>
      </c>
      <c r="AZ59">
        <v>9.1884855815835493</v>
      </c>
      <c r="BA59">
        <v>6.7908842010166799</v>
      </c>
      <c r="BB59">
        <v>1.9237031874441799</v>
      </c>
      <c r="BC59">
        <v>0.35431479187132298</v>
      </c>
      <c r="BD59">
        <v>2.20035808761678E-2</v>
      </c>
      <c r="BE59">
        <v>1.9661253447230902E-2</v>
      </c>
      <c r="BF59">
        <v>1.11913418619131</v>
      </c>
      <c r="BG59">
        <v>0.25664457416164499</v>
      </c>
      <c r="BH59">
        <v>8.1494883002442606E-2</v>
      </c>
      <c r="BI59">
        <v>0.49338533659262401</v>
      </c>
      <c r="BJ59">
        <v>0.330380461427561</v>
      </c>
      <c r="BK59">
        <v>0.114286068853051</v>
      </c>
      <c r="BL59">
        <v>7.1646270238316198E-2</v>
      </c>
      <c r="BM59">
        <v>0.13830081400368599</v>
      </c>
      <c r="BN59">
        <v>0.27256614909891103</v>
      </c>
      <c r="BO59">
        <v>9.7382842679475695E-2</v>
      </c>
      <c r="BP59">
        <v>0.13601304419287599</v>
      </c>
      <c r="BQ59">
        <v>0.11395108748616201</v>
      </c>
      <c r="BR59" t="s">
        <v>25</v>
      </c>
      <c r="BS59">
        <v>0.134111189130351</v>
      </c>
    </row>
    <row r="60" spans="1:7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14"/>
        <v>5.6784864900317347</v>
      </c>
      <c r="O60">
        <f t="shared" si="1"/>
        <v>10.32452089096679</v>
      </c>
      <c r="P60">
        <v>49.746636449572129</v>
      </c>
      <c r="Q60">
        <f t="shared" si="15"/>
        <v>11.482547707292371</v>
      </c>
      <c r="R60">
        <f t="shared" si="3"/>
        <v>20.877359467804311</v>
      </c>
      <c r="S60" s="8">
        <v>7.14</v>
      </c>
      <c r="T60" s="9">
        <v>6.335</v>
      </c>
      <c r="U60" t="s">
        <v>25</v>
      </c>
      <c r="V60" t="s">
        <v>25</v>
      </c>
      <c r="W60" t="s">
        <v>25</v>
      </c>
      <c r="X60" t="s">
        <v>25</v>
      </c>
      <c r="Y60" t="s">
        <v>25</v>
      </c>
      <c r="Z60" t="s">
        <v>25</v>
      </c>
      <c r="AA60" t="s">
        <v>25</v>
      </c>
      <c r="AB60" t="s">
        <v>25</v>
      </c>
      <c r="AC60" t="s">
        <v>25</v>
      </c>
      <c r="AD60" t="s">
        <v>25</v>
      </c>
      <c r="AE60" t="s">
        <v>25</v>
      </c>
      <c r="AF60" t="s">
        <v>25</v>
      </c>
      <c r="AG60" t="s">
        <v>25</v>
      </c>
      <c r="AH60" t="s">
        <v>25</v>
      </c>
      <c r="AI60" t="s">
        <v>25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>
        <v>414.31212348100001</v>
      </c>
      <c r="AZ60">
        <v>9.1884855815835493</v>
      </c>
      <c r="BA60">
        <v>6.7908842010166799</v>
      </c>
      <c r="BB60">
        <v>1.9237031874441799</v>
      </c>
      <c r="BC60">
        <v>0.35431479187132298</v>
      </c>
      <c r="BD60">
        <v>2.20035808761678E-2</v>
      </c>
      <c r="BE60">
        <v>1.9661253447230902E-2</v>
      </c>
      <c r="BF60">
        <v>1.11913418619131</v>
      </c>
      <c r="BG60">
        <v>0.25664457416164499</v>
      </c>
      <c r="BH60">
        <v>8.1494883002442606E-2</v>
      </c>
      <c r="BI60">
        <v>0.49338533659262401</v>
      </c>
      <c r="BJ60">
        <v>0.330380461427561</v>
      </c>
      <c r="BK60">
        <v>0.114286068853051</v>
      </c>
      <c r="BL60">
        <v>7.1646270238316198E-2</v>
      </c>
      <c r="BM60">
        <v>0.13830081400368599</v>
      </c>
      <c r="BN60">
        <v>0.27256614909891103</v>
      </c>
      <c r="BO60">
        <v>9.7382842679475695E-2</v>
      </c>
      <c r="BP60">
        <v>0.13601304419287599</v>
      </c>
      <c r="BQ60">
        <v>0.11395108748616201</v>
      </c>
      <c r="BR60" t="s">
        <v>25</v>
      </c>
      <c r="BS60">
        <v>0.134111189130351</v>
      </c>
    </row>
    <row r="61" spans="1:7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14"/>
        <v>2.5250412762515357</v>
      </c>
      <c r="O61">
        <f t="shared" si="1"/>
        <v>4.5909841386391559</v>
      </c>
      <c r="P61">
        <v>31.877515383543013</v>
      </c>
      <c r="Q61">
        <f t="shared" si="15"/>
        <v>6.1218113874836364</v>
      </c>
      <c r="R61">
        <f t="shared" si="3"/>
        <v>11.130566159061157</v>
      </c>
      <c r="S61" s="8">
        <v>7.14</v>
      </c>
      <c r="T61" s="9">
        <v>6.335</v>
      </c>
      <c r="U61" t="s">
        <v>25</v>
      </c>
      <c r="V61" t="s">
        <v>25</v>
      </c>
      <c r="W61" t="s">
        <v>25</v>
      </c>
      <c r="X61" t="s">
        <v>25</v>
      </c>
      <c r="Y61" t="s">
        <v>25</v>
      </c>
      <c r="Z61" t="s">
        <v>25</v>
      </c>
      <c r="AA61" t="s">
        <v>25</v>
      </c>
      <c r="AB61" t="s">
        <v>25</v>
      </c>
      <c r="AC61" t="s">
        <v>25</v>
      </c>
      <c r="AD61" t="s">
        <v>25</v>
      </c>
      <c r="AE61" t="s">
        <v>25</v>
      </c>
      <c r="AF61" t="s">
        <v>25</v>
      </c>
      <c r="AG61" t="s">
        <v>25</v>
      </c>
      <c r="AH61" t="s">
        <v>25</v>
      </c>
      <c r="AI61" t="s">
        <v>25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>
        <v>414.31212348100001</v>
      </c>
      <c r="AZ61">
        <v>9.1884855815835493</v>
      </c>
      <c r="BA61">
        <v>6.7908842010166799</v>
      </c>
      <c r="BB61">
        <v>1.9237031874441799</v>
      </c>
      <c r="BC61">
        <v>0.35431479187132298</v>
      </c>
      <c r="BD61">
        <v>2.20035808761678E-2</v>
      </c>
      <c r="BE61">
        <v>1.9661253447230902E-2</v>
      </c>
      <c r="BF61">
        <v>1.11913418619131</v>
      </c>
      <c r="BG61">
        <v>0.25664457416164499</v>
      </c>
      <c r="BH61">
        <v>8.1494883002442606E-2</v>
      </c>
      <c r="BI61">
        <v>0.49338533659262401</v>
      </c>
      <c r="BJ61">
        <v>0.330380461427561</v>
      </c>
      <c r="BK61">
        <v>0.114286068853051</v>
      </c>
      <c r="BL61">
        <v>7.1646270238316198E-2</v>
      </c>
      <c r="BM61">
        <v>0.13830081400368599</v>
      </c>
      <c r="BN61">
        <v>0.27256614909891103</v>
      </c>
      <c r="BO61">
        <v>9.7382842679475695E-2</v>
      </c>
      <c r="BP61">
        <v>0.13601304419287599</v>
      </c>
      <c r="BQ61">
        <v>0.11395108748616201</v>
      </c>
      <c r="BR61" t="s">
        <v>25</v>
      </c>
      <c r="BS61">
        <v>0.134111189130351</v>
      </c>
    </row>
    <row r="62" spans="1:7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14"/>
        <v>9.5860164288463263</v>
      </c>
      <c r="O62">
        <f t="shared" si="1"/>
        <v>17.429120779720595</v>
      </c>
      <c r="P62">
        <v>18.475674584021174</v>
      </c>
      <c r="Q62">
        <f t="shared" si="15"/>
        <v>2.1012591476270845</v>
      </c>
      <c r="R62">
        <f t="shared" si="3"/>
        <v>3.8204711775037898</v>
      </c>
      <c r="S62" s="8">
        <v>7.14</v>
      </c>
      <c r="T62" s="9">
        <v>6.335</v>
      </c>
      <c r="U62" t="s">
        <v>25</v>
      </c>
      <c r="V62" t="s">
        <v>25</v>
      </c>
      <c r="W62" t="s">
        <v>25</v>
      </c>
      <c r="X62" t="s">
        <v>25</v>
      </c>
      <c r="Y62" t="s">
        <v>25</v>
      </c>
      <c r="Z62" t="s">
        <v>25</v>
      </c>
      <c r="AA62" t="s">
        <v>25</v>
      </c>
      <c r="AB62" t="s">
        <v>25</v>
      </c>
      <c r="AC62" t="s">
        <v>25</v>
      </c>
      <c r="AD62" t="s">
        <v>25</v>
      </c>
      <c r="AE62" t="s">
        <v>25</v>
      </c>
      <c r="AF62" t="s">
        <v>25</v>
      </c>
      <c r="AG62" t="s">
        <v>25</v>
      </c>
      <c r="AH62" t="s">
        <v>25</v>
      </c>
      <c r="AI62" t="s">
        <v>25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>
        <v>414.31212348100001</v>
      </c>
      <c r="AZ62">
        <v>9.1884855815835493</v>
      </c>
      <c r="BA62">
        <v>6.7908842010166799</v>
      </c>
      <c r="BB62">
        <v>1.9237031874441799</v>
      </c>
      <c r="BC62">
        <v>0.35431479187132298</v>
      </c>
      <c r="BD62">
        <v>2.20035808761678E-2</v>
      </c>
      <c r="BE62">
        <v>1.9661253447230902E-2</v>
      </c>
      <c r="BF62">
        <v>1.11913418619131</v>
      </c>
      <c r="BG62">
        <v>0.25664457416164499</v>
      </c>
      <c r="BH62">
        <v>8.1494883002442606E-2</v>
      </c>
      <c r="BI62">
        <v>0.49338533659262401</v>
      </c>
      <c r="BJ62">
        <v>0.330380461427561</v>
      </c>
      <c r="BK62">
        <v>0.114286068853051</v>
      </c>
      <c r="BL62">
        <v>7.1646270238316198E-2</v>
      </c>
      <c r="BM62">
        <v>0.13830081400368599</v>
      </c>
      <c r="BN62">
        <v>0.27256614909891103</v>
      </c>
      <c r="BO62">
        <v>9.7382842679475695E-2</v>
      </c>
      <c r="BP62">
        <v>0.13601304419287599</v>
      </c>
      <c r="BQ62">
        <v>0.11395108748616201</v>
      </c>
      <c r="BR62" t="s">
        <v>25</v>
      </c>
      <c r="BS62">
        <v>0.134111189130351</v>
      </c>
    </row>
    <row r="63" spans="1:7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14"/>
        <v>3.3248281058334701</v>
      </c>
      <c r="O63">
        <f t="shared" si="1"/>
        <v>6.045142010606309</v>
      </c>
      <c r="P63">
        <v>37.833889072219385</v>
      </c>
      <c r="Q63">
        <f t="shared" si="15"/>
        <v>7.9087234940865478</v>
      </c>
      <c r="R63">
        <f t="shared" si="3"/>
        <v>14.379497261975541</v>
      </c>
      <c r="S63" s="8">
        <v>7.14</v>
      </c>
      <c r="T63" s="9">
        <v>6.335</v>
      </c>
      <c r="U63" t="s">
        <v>25</v>
      </c>
      <c r="V63" t="s">
        <v>25</v>
      </c>
      <c r="W63" t="s">
        <v>25</v>
      </c>
      <c r="X63" t="s">
        <v>25</v>
      </c>
      <c r="Y63" t="s">
        <v>25</v>
      </c>
      <c r="Z63" t="s">
        <v>25</v>
      </c>
      <c r="AA63" t="s">
        <v>25</v>
      </c>
      <c r="AB63" t="s">
        <v>25</v>
      </c>
      <c r="AC63" t="s">
        <v>25</v>
      </c>
      <c r="AD63" t="s">
        <v>25</v>
      </c>
      <c r="AE63" t="s">
        <v>25</v>
      </c>
      <c r="AF63" t="s">
        <v>25</v>
      </c>
      <c r="AG63" t="s">
        <v>25</v>
      </c>
      <c r="AH63" t="s">
        <v>25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>
        <v>414.31212348100001</v>
      </c>
      <c r="AZ63">
        <v>9.1884855815835493</v>
      </c>
      <c r="BA63">
        <v>6.7908842010166799</v>
      </c>
      <c r="BB63">
        <v>1.9237031874441799</v>
      </c>
      <c r="BC63">
        <v>0.35431479187132298</v>
      </c>
      <c r="BD63">
        <v>2.20035808761678E-2</v>
      </c>
      <c r="BE63">
        <v>1.9661253447230902E-2</v>
      </c>
      <c r="BF63">
        <v>1.11913418619131</v>
      </c>
      <c r="BG63">
        <v>0.25664457416164499</v>
      </c>
      <c r="BH63">
        <v>8.1494883002442606E-2</v>
      </c>
      <c r="BI63">
        <v>0.49338533659262401</v>
      </c>
      <c r="BJ63">
        <v>0.330380461427561</v>
      </c>
      <c r="BK63">
        <v>0.114286068853051</v>
      </c>
      <c r="BL63">
        <v>7.1646270238316198E-2</v>
      </c>
      <c r="BM63">
        <v>0.13830081400368599</v>
      </c>
      <c r="BN63">
        <v>0.27256614909891103</v>
      </c>
      <c r="BO63">
        <v>9.7382842679475695E-2</v>
      </c>
      <c r="BP63">
        <v>0.13601304419287599</v>
      </c>
      <c r="BQ63">
        <v>0.11395108748616201</v>
      </c>
      <c r="BR63" t="s">
        <v>25</v>
      </c>
      <c r="BS63">
        <v>0.134111189130351</v>
      </c>
    </row>
    <row r="64" spans="1:7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14"/>
        <v>4.9472528172711074</v>
      </c>
      <c r="O64">
        <f t="shared" si="1"/>
        <v>8.9950051223111043</v>
      </c>
      <c r="P64">
        <v>89.952158848137643</v>
      </c>
      <c r="Q64">
        <f t="shared" si="15"/>
        <v>23.544204426862024</v>
      </c>
      <c r="R64">
        <f t="shared" si="3"/>
        <v>42.807644412476407</v>
      </c>
      <c r="S64" s="8">
        <v>7.14</v>
      </c>
      <c r="T64" s="9">
        <v>6.335</v>
      </c>
      <c r="U64" t="s">
        <v>25</v>
      </c>
      <c r="V64" t="s">
        <v>25</v>
      </c>
      <c r="W64" t="s">
        <v>25</v>
      </c>
      <c r="X64" t="s">
        <v>25</v>
      </c>
      <c r="Y64" t="s">
        <v>25</v>
      </c>
      <c r="Z64" t="s">
        <v>25</v>
      </c>
      <c r="AA64" t="s">
        <v>25</v>
      </c>
      <c r="AB64" t="s">
        <v>25</v>
      </c>
      <c r="AC64" t="s">
        <v>25</v>
      </c>
      <c r="AD64" t="s">
        <v>25</v>
      </c>
      <c r="AE64" t="s">
        <v>25</v>
      </c>
      <c r="AF64" t="s">
        <v>25</v>
      </c>
      <c r="AG64" t="s">
        <v>25</v>
      </c>
      <c r="AH64" t="s">
        <v>25</v>
      </c>
      <c r="AI64" t="s">
        <v>25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>
        <v>414.31212348100001</v>
      </c>
      <c r="AZ64">
        <v>9.1884855815835493</v>
      </c>
      <c r="BA64">
        <v>6.7908842010166799</v>
      </c>
      <c r="BB64">
        <v>1.9237031874441799</v>
      </c>
      <c r="BC64">
        <v>0.35431479187132298</v>
      </c>
      <c r="BD64">
        <v>2.20035808761678E-2</v>
      </c>
      <c r="BE64">
        <v>1.9661253447230902E-2</v>
      </c>
      <c r="BF64">
        <v>1.11913418619131</v>
      </c>
      <c r="BG64">
        <v>0.25664457416164499</v>
      </c>
      <c r="BH64">
        <v>8.1494883002442606E-2</v>
      </c>
      <c r="BI64">
        <v>0.49338533659262401</v>
      </c>
      <c r="BJ64">
        <v>0.330380461427561</v>
      </c>
      <c r="BK64">
        <v>0.114286068853051</v>
      </c>
      <c r="BL64">
        <v>7.1646270238316198E-2</v>
      </c>
      <c r="BM64">
        <v>0.13830081400368599</v>
      </c>
      <c r="BN64">
        <v>0.27256614909891103</v>
      </c>
      <c r="BO64">
        <v>9.7382842679475695E-2</v>
      </c>
      <c r="BP64">
        <v>0.13601304419287599</v>
      </c>
      <c r="BQ64">
        <v>0.11395108748616201</v>
      </c>
      <c r="BR64" t="s">
        <v>25</v>
      </c>
      <c r="BS64">
        <v>0.134111189130351</v>
      </c>
    </row>
    <row r="65" spans="1:71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14"/>
        <v>3.0506154785482349</v>
      </c>
      <c r="O65">
        <f t="shared" si="1"/>
        <v>5.3834390797910023</v>
      </c>
      <c r="P65">
        <v>30.388421961373918</v>
      </c>
      <c r="Q65">
        <f t="shared" si="15"/>
        <v>5.6750833608329074</v>
      </c>
      <c r="R65">
        <f t="shared" si="3"/>
        <v>10.01485298970513</v>
      </c>
      <c r="S65" s="8">
        <v>7.14</v>
      </c>
      <c r="T65" s="9">
        <v>6.335</v>
      </c>
      <c r="U65" t="s">
        <v>25</v>
      </c>
      <c r="V65" t="s">
        <v>25</v>
      </c>
      <c r="W65" t="s">
        <v>25</v>
      </c>
      <c r="X65" t="s">
        <v>25</v>
      </c>
      <c r="Y65" t="s">
        <v>25</v>
      </c>
      <c r="Z65" t="s">
        <v>25</v>
      </c>
      <c r="AA65" t="s">
        <v>25</v>
      </c>
      <c r="AB65" t="s">
        <v>25</v>
      </c>
      <c r="AC65" t="s">
        <v>25</v>
      </c>
      <c r="AD65" t="s">
        <v>25</v>
      </c>
      <c r="AE65" t="s">
        <v>25</v>
      </c>
      <c r="AF65" t="s">
        <v>25</v>
      </c>
      <c r="AG65" t="s">
        <v>25</v>
      </c>
      <c r="AH65" t="s">
        <v>25</v>
      </c>
      <c r="AI65" t="s">
        <v>25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>
        <v>414.31212348100001</v>
      </c>
      <c r="AZ65">
        <v>9.1884855815835493</v>
      </c>
      <c r="BA65">
        <v>6.7908842010166799</v>
      </c>
      <c r="BB65">
        <v>1.9237031874441799</v>
      </c>
      <c r="BC65">
        <v>0.35431479187132298</v>
      </c>
      <c r="BD65">
        <v>2.20035808761678E-2</v>
      </c>
      <c r="BE65">
        <v>1.9661253447230902E-2</v>
      </c>
      <c r="BF65">
        <v>1.11913418619131</v>
      </c>
      <c r="BG65">
        <v>0.25664457416164499</v>
      </c>
      <c r="BH65">
        <v>8.1494883002442606E-2</v>
      </c>
      <c r="BI65">
        <v>0.49338533659262401</v>
      </c>
      <c r="BJ65">
        <v>0.330380461427561</v>
      </c>
      <c r="BK65">
        <v>0.114286068853051</v>
      </c>
      <c r="BL65">
        <v>7.1646270238316198E-2</v>
      </c>
      <c r="BM65">
        <v>0.13830081400368599</v>
      </c>
      <c r="BN65">
        <v>0.27256614909891103</v>
      </c>
      <c r="BO65">
        <v>9.7382842679475695E-2</v>
      </c>
      <c r="BP65">
        <v>0.13601304419287599</v>
      </c>
      <c r="BQ65">
        <v>0.11395108748616201</v>
      </c>
      <c r="BR65" t="s">
        <v>25</v>
      </c>
      <c r="BS65">
        <v>0.134111189130351</v>
      </c>
    </row>
    <row r="66" spans="1:71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14"/>
        <v>3.599040733118704</v>
      </c>
      <c r="O66">
        <f t="shared" si="1"/>
        <v>6.3512483525624184</v>
      </c>
      <c r="P66">
        <v>31.877515383543013</v>
      </c>
      <c r="Q66">
        <f t="shared" si="15"/>
        <v>6.1218113874836364</v>
      </c>
      <c r="R66">
        <f t="shared" si="3"/>
        <v>10.803196566147593</v>
      </c>
      <c r="S66" s="8">
        <v>7.14</v>
      </c>
      <c r="T66" s="9">
        <v>6.335</v>
      </c>
      <c r="U66" t="s">
        <v>25</v>
      </c>
      <c r="V66" t="s">
        <v>25</v>
      </c>
      <c r="W66" t="s">
        <v>25</v>
      </c>
      <c r="X66" t="s">
        <v>25</v>
      </c>
      <c r="Y66" t="s">
        <v>25</v>
      </c>
      <c r="Z66" t="s">
        <v>25</v>
      </c>
      <c r="AA66" t="s">
        <v>25</v>
      </c>
      <c r="AB66" t="s">
        <v>25</v>
      </c>
      <c r="AC66" t="s">
        <v>25</v>
      </c>
      <c r="AD66" t="s">
        <v>25</v>
      </c>
      <c r="AE66" t="s">
        <v>25</v>
      </c>
      <c r="AF66" t="s">
        <v>25</v>
      </c>
      <c r="AG66" t="s">
        <v>25</v>
      </c>
      <c r="AH66" t="s">
        <v>25</v>
      </c>
      <c r="AI66" t="s">
        <v>25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>
        <v>414.31212348100001</v>
      </c>
      <c r="AZ66">
        <v>9.1884855815835493</v>
      </c>
      <c r="BA66">
        <v>6.7908842010166799</v>
      </c>
      <c r="BB66">
        <v>1.9237031874441799</v>
      </c>
      <c r="BC66">
        <v>0.35431479187132298</v>
      </c>
      <c r="BD66">
        <v>2.20035808761678E-2</v>
      </c>
      <c r="BE66">
        <v>1.9661253447230902E-2</v>
      </c>
      <c r="BF66">
        <v>1.11913418619131</v>
      </c>
      <c r="BG66">
        <v>0.25664457416164499</v>
      </c>
      <c r="BH66">
        <v>8.1494883002442606E-2</v>
      </c>
      <c r="BI66">
        <v>0.49338533659262401</v>
      </c>
      <c r="BJ66">
        <v>0.330380461427561</v>
      </c>
      <c r="BK66">
        <v>0.114286068853051</v>
      </c>
      <c r="BL66">
        <v>7.1646270238316198E-2</v>
      </c>
      <c r="BM66">
        <v>0.13830081400368599</v>
      </c>
      <c r="BN66">
        <v>0.27256614909891103</v>
      </c>
      <c r="BO66">
        <v>9.7382842679475695E-2</v>
      </c>
      <c r="BP66">
        <v>0.13601304419287599</v>
      </c>
      <c r="BQ66">
        <v>0.11395108748616201</v>
      </c>
      <c r="BR66" t="s">
        <v>25</v>
      </c>
      <c r="BS66">
        <v>0.134111189130351</v>
      </c>
    </row>
    <row r="67" spans="1:71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14"/>
        <v>4.5587849286170252</v>
      </c>
      <c r="O67">
        <f t="shared" ref="O67:O130" si="16">N67/I67*60</f>
        <v>8.0449145799123976</v>
      </c>
      <c r="P67">
        <v>139.09224177971774</v>
      </c>
      <c r="Q67">
        <f t="shared" si="15"/>
        <v>38.286229306336054</v>
      </c>
      <c r="R67">
        <f t="shared" ref="R67:R130" si="17">Q67/I67*60</f>
        <v>67.563934070004791</v>
      </c>
      <c r="S67" s="8">
        <v>7.14</v>
      </c>
      <c r="T67" s="9">
        <v>6.335</v>
      </c>
      <c r="U67" t="s">
        <v>25</v>
      </c>
      <c r="V67" t="s">
        <v>25</v>
      </c>
      <c r="W67" t="s">
        <v>25</v>
      </c>
      <c r="X67" t="s">
        <v>25</v>
      </c>
      <c r="Y67" t="s">
        <v>25</v>
      </c>
      <c r="Z67" t="s">
        <v>25</v>
      </c>
      <c r="AA67" t="s">
        <v>25</v>
      </c>
      <c r="AB67" t="s">
        <v>25</v>
      </c>
      <c r="AC67" t="s">
        <v>25</v>
      </c>
      <c r="AD67" t="s">
        <v>25</v>
      </c>
      <c r="AE67" t="s">
        <v>25</v>
      </c>
      <c r="AF67" t="s">
        <v>25</v>
      </c>
      <c r="AG67" t="s">
        <v>25</v>
      </c>
      <c r="AH67" t="s">
        <v>25</v>
      </c>
      <c r="AI67" t="s">
        <v>25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>
        <v>414.31212348100001</v>
      </c>
      <c r="AZ67">
        <v>9.1884855815835493</v>
      </c>
      <c r="BA67">
        <v>6.7908842010166799</v>
      </c>
      <c r="BB67">
        <v>1.9237031874441799</v>
      </c>
      <c r="BC67">
        <v>0.35431479187132298</v>
      </c>
      <c r="BD67">
        <v>2.20035808761678E-2</v>
      </c>
      <c r="BE67">
        <v>1.9661253447230902E-2</v>
      </c>
      <c r="BF67">
        <v>1.11913418619131</v>
      </c>
      <c r="BG67">
        <v>0.25664457416164499</v>
      </c>
      <c r="BH67">
        <v>8.1494883002442606E-2</v>
      </c>
      <c r="BI67">
        <v>0.49338533659262401</v>
      </c>
      <c r="BJ67">
        <v>0.330380461427561</v>
      </c>
      <c r="BK67">
        <v>0.114286068853051</v>
      </c>
      <c r="BL67">
        <v>7.1646270238316198E-2</v>
      </c>
      <c r="BM67">
        <v>0.13830081400368599</v>
      </c>
      <c r="BN67">
        <v>0.27256614909891103</v>
      </c>
      <c r="BO67">
        <v>9.7382842679475695E-2</v>
      </c>
      <c r="BP67">
        <v>0.13601304419287599</v>
      </c>
      <c r="BQ67">
        <v>0.11395108748616201</v>
      </c>
      <c r="BR67" t="s">
        <v>25</v>
      </c>
      <c r="BS67">
        <v>0.134111189130351</v>
      </c>
    </row>
    <row r="68" spans="1:71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14"/>
        <v>4.124614935415404</v>
      </c>
      <c r="O68">
        <f t="shared" si="16"/>
        <v>7.2787322389683595</v>
      </c>
      <c r="P68">
        <v>25.921141694866641</v>
      </c>
      <c r="Q68">
        <f t="shared" si="15"/>
        <v>4.3348992808807241</v>
      </c>
      <c r="R68">
        <f t="shared" si="17"/>
        <v>7.6498222603777482</v>
      </c>
      <c r="S68" s="8">
        <v>7.14</v>
      </c>
      <c r="T68" s="9">
        <v>6.335</v>
      </c>
      <c r="U68" t="s">
        <v>25</v>
      </c>
      <c r="V68" t="s">
        <v>25</v>
      </c>
      <c r="W68" t="s">
        <v>25</v>
      </c>
      <c r="X68" t="s">
        <v>25</v>
      </c>
      <c r="Y68" t="s">
        <v>25</v>
      </c>
      <c r="Z68" t="s">
        <v>25</v>
      </c>
      <c r="AA68" t="s">
        <v>25</v>
      </c>
      <c r="AB68" t="s">
        <v>25</v>
      </c>
      <c r="AC68" t="s">
        <v>25</v>
      </c>
      <c r="AD68" t="s">
        <v>25</v>
      </c>
      <c r="AE68" t="s">
        <v>25</v>
      </c>
      <c r="AF68" t="s">
        <v>25</v>
      </c>
      <c r="AG68" t="s">
        <v>25</v>
      </c>
      <c r="AH68" t="s">
        <v>25</v>
      </c>
      <c r="AI68" t="s">
        <v>25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>
        <v>414.31212348100001</v>
      </c>
      <c r="AZ68">
        <v>9.1884855815835493</v>
      </c>
      <c r="BA68">
        <v>6.7908842010166799</v>
      </c>
      <c r="BB68">
        <v>1.9237031874441799</v>
      </c>
      <c r="BC68">
        <v>0.35431479187132298</v>
      </c>
      <c r="BD68">
        <v>2.20035808761678E-2</v>
      </c>
      <c r="BE68">
        <v>1.9661253447230902E-2</v>
      </c>
      <c r="BF68">
        <v>1.11913418619131</v>
      </c>
      <c r="BG68">
        <v>0.25664457416164499</v>
      </c>
      <c r="BH68">
        <v>8.1494883002442606E-2</v>
      </c>
      <c r="BI68">
        <v>0.49338533659262401</v>
      </c>
      <c r="BJ68">
        <v>0.330380461427561</v>
      </c>
      <c r="BK68">
        <v>0.114286068853051</v>
      </c>
      <c r="BL68">
        <v>7.1646270238316198E-2</v>
      </c>
      <c r="BM68">
        <v>0.13830081400368599</v>
      </c>
      <c r="BN68">
        <v>0.27256614909891103</v>
      </c>
      <c r="BO68">
        <v>9.7382842679475695E-2</v>
      </c>
      <c r="BP68">
        <v>0.13601304419287599</v>
      </c>
      <c r="BQ68">
        <v>0.11395108748616201</v>
      </c>
      <c r="BR68" t="s">
        <v>25</v>
      </c>
      <c r="BS68">
        <v>0.134111189130351</v>
      </c>
    </row>
    <row r="69" spans="1:71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14"/>
        <v>3.3248281058334701</v>
      </c>
      <c r="O69">
        <f t="shared" si="16"/>
        <v>6.2340526984377567</v>
      </c>
      <c r="P69">
        <v>27.410235117035736</v>
      </c>
      <c r="Q69">
        <f t="shared" si="15"/>
        <v>4.781627307531453</v>
      </c>
      <c r="R69">
        <f t="shared" si="17"/>
        <v>8.9655512016214747</v>
      </c>
      <c r="S69" s="8">
        <v>7.14</v>
      </c>
      <c r="T69" s="9">
        <v>6.335</v>
      </c>
      <c r="U69" t="s">
        <v>25</v>
      </c>
      <c r="V69" t="s">
        <v>25</v>
      </c>
      <c r="W69" t="s">
        <v>25</v>
      </c>
      <c r="X69" t="s">
        <v>25</v>
      </c>
      <c r="Y69" t="s">
        <v>25</v>
      </c>
      <c r="Z69" t="s">
        <v>25</v>
      </c>
      <c r="AA69" t="s">
        <v>25</v>
      </c>
      <c r="AB69" t="s">
        <v>25</v>
      </c>
      <c r="AC69" t="s">
        <v>25</v>
      </c>
      <c r="AD69" t="s">
        <v>25</v>
      </c>
      <c r="AE69" t="s">
        <v>25</v>
      </c>
      <c r="AF69" t="s">
        <v>25</v>
      </c>
      <c r="AG69" t="s">
        <v>25</v>
      </c>
      <c r="AH69" t="s">
        <v>25</v>
      </c>
      <c r="AI69" t="s">
        <v>25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>
        <v>414.31212348100001</v>
      </c>
      <c r="AZ69">
        <v>9.1884855815835493</v>
      </c>
      <c r="BA69">
        <v>6.7908842010166799</v>
      </c>
      <c r="BB69">
        <v>1.9237031874441799</v>
      </c>
      <c r="BC69">
        <v>0.35431479187132298</v>
      </c>
      <c r="BD69">
        <v>2.20035808761678E-2</v>
      </c>
      <c r="BE69">
        <v>1.9661253447230902E-2</v>
      </c>
      <c r="BF69">
        <v>1.11913418619131</v>
      </c>
      <c r="BG69">
        <v>0.25664457416164499</v>
      </c>
      <c r="BH69">
        <v>8.1494883002442606E-2</v>
      </c>
      <c r="BI69">
        <v>0.49338533659262401</v>
      </c>
      <c r="BJ69">
        <v>0.330380461427561</v>
      </c>
      <c r="BK69">
        <v>0.114286068853051</v>
      </c>
      <c r="BL69">
        <v>7.1646270238316198E-2</v>
      </c>
      <c r="BM69">
        <v>0.13830081400368599</v>
      </c>
      <c r="BN69">
        <v>0.27256614909891103</v>
      </c>
      <c r="BO69">
        <v>9.7382842679475695E-2</v>
      </c>
      <c r="BP69">
        <v>0.13601304419287599</v>
      </c>
      <c r="BQ69">
        <v>0.11395108748616201</v>
      </c>
      <c r="BR69" t="s">
        <v>25</v>
      </c>
      <c r="BS69">
        <v>0.134111189130351</v>
      </c>
    </row>
    <row r="70" spans="1:71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14"/>
        <v>5.1757633400088041</v>
      </c>
      <c r="O70">
        <f t="shared" si="16"/>
        <v>9.7045562625165083</v>
      </c>
      <c r="P70">
        <v>70.593944359939414</v>
      </c>
      <c r="Q70">
        <f t="shared" si="15"/>
        <v>17.736740080402555</v>
      </c>
      <c r="R70">
        <f t="shared" si="17"/>
        <v>33.256387650754789</v>
      </c>
      <c r="S70" s="8">
        <v>7.14</v>
      </c>
      <c r="T70" s="9">
        <v>6.335</v>
      </c>
      <c r="U70" t="s">
        <v>25</v>
      </c>
      <c r="V70" t="s">
        <v>25</v>
      </c>
      <c r="W70" t="s">
        <v>25</v>
      </c>
      <c r="X70" t="s">
        <v>25</v>
      </c>
      <c r="Y70" t="s">
        <v>25</v>
      </c>
      <c r="Z70" t="s">
        <v>25</v>
      </c>
      <c r="AA70" t="s">
        <v>25</v>
      </c>
      <c r="AB70" t="s">
        <v>25</v>
      </c>
      <c r="AC70" t="s">
        <v>25</v>
      </c>
      <c r="AD70" t="s">
        <v>25</v>
      </c>
      <c r="AE70" t="s">
        <v>25</v>
      </c>
      <c r="AF70" t="s">
        <v>25</v>
      </c>
      <c r="AG70" t="s">
        <v>25</v>
      </c>
      <c r="AH70" t="s">
        <v>25</v>
      </c>
      <c r="AI70" t="s">
        <v>25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>
        <v>414.31212348100001</v>
      </c>
      <c r="AZ70">
        <v>9.1884855815835493</v>
      </c>
      <c r="BA70">
        <v>6.7908842010166799</v>
      </c>
      <c r="BB70">
        <v>1.9237031874441799</v>
      </c>
      <c r="BC70">
        <v>0.35431479187132298</v>
      </c>
      <c r="BD70">
        <v>2.20035808761678E-2</v>
      </c>
      <c r="BE70">
        <v>1.9661253447230902E-2</v>
      </c>
      <c r="BF70">
        <v>1.11913418619131</v>
      </c>
      <c r="BG70">
        <v>0.25664457416164499</v>
      </c>
      <c r="BH70">
        <v>8.1494883002442606E-2</v>
      </c>
      <c r="BI70">
        <v>0.49338533659262401</v>
      </c>
      <c r="BJ70">
        <v>0.330380461427561</v>
      </c>
      <c r="BK70">
        <v>0.114286068853051</v>
      </c>
      <c r="BL70">
        <v>7.1646270238316198E-2</v>
      </c>
      <c r="BM70">
        <v>0.13830081400368599</v>
      </c>
      <c r="BN70">
        <v>0.27256614909891103</v>
      </c>
      <c r="BO70">
        <v>9.7382842679475695E-2</v>
      </c>
      <c r="BP70">
        <v>0.13601304419287599</v>
      </c>
      <c r="BQ70">
        <v>0.11395108748616201</v>
      </c>
      <c r="BR70" t="s">
        <v>25</v>
      </c>
      <c r="BS70">
        <v>0.134111189130351</v>
      </c>
    </row>
    <row r="71" spans="1:71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14"/>
        <v>15.024566870003479</v>
      </c>
      <c r="O71">
        <f t="shared" si="16"/>
        <v>28.171062881256525</v>
      </c>
      <c r="P71">
        <v>43.790262760895764</v>
      </c>
      <c r="Q71">
        <f t="shared" si="15"/>
        <v>9.695635600689462</v>
      </c>
      <c r="R71">
        <f t="shared" si="17"/>
        <v>18.179316751292742</v>
      </c>
      <c r="S71" s="8">
        <v>7.14</v>
      </c>
      <c r="T71" s="9">
        <v>6.335</v>
      </c>
      <c r="U71" t="s">
        <v>25</v>
      </c>
      <c r="V71" t="s">
        <v>25</v>
      </c>
      <c r="W71" t="s">
        <v>25</v>
      </c>
      <c r="X71" t="s">
        <v>25</v>
      </c>
      <c r="Y71" t="s">
        <v>25</v>
      </c>
      <c r="Z71" t="s">
        <v>25</v>
      </c>
      <c r="AA71" t="s">
        <v>25</v>
      </c>
      <c r="AB71" t="s">
        <v>25</v>
      </c>
      <c r="AC71" t="s">
        <v>25</v>
      </c>
      <c r="AD71" t="s">
        <v>25</v>
      </c>
      <c r="AE71" t="s">
        <v>25</v>
      </c>
      <c r="AF71" t="s">
        <v>25</v>
      </c>
      <c r="AG71" t="s">
        <v>25</v>
      </c>
      <c r="AH71" t="s">
        <v>25</v>
      </c>
      <c r="AI71" t="s">
        <v>25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>
        <v>414.31212348100001</v>
      </c>
      <c r="AZ71">
        <v>9.1884855815835493</v>
      </c>
      <c r="BA71">
        <v>6.7908842010166799</v>
      </c>
      <c r="BB71">
        <v>1.9237031874441799</v>
      </c>
      <c r="BC71">
        <v>0.35431479187132298</v>
      </c>
      <c r="BD71">
        <v>2.20035808761678E-2</v>
      </c>
      <c r="BE71">
        <v>1.9661253447230902E-2</v>
      </c>
      <c r="BF71">
        <v>1.11913418619131</v>
      </c>
      <c r="BG71">
        <v>0.25664457416164499</v>
      </c>
      <c r="BH71">
        <v>8.1494883002442606E-2</v>
      </c>
      <c r="BI71">
        <v>0.49338533659262401</v>
      </c>
      <c r="BJ71">
        <v>0.330380461427561</v>
      </c>
      <c r="BK71">
        <v>0.114286068853051</v>
      </c>
      <c r="BL71">
        <v>7.1646270238316198E-2</v>
      </c>
      <c r="BM71">
        <v>0.13830081400368599</v>
      </c>
      <c r="BN71">
        <v>0.27256614909891103</v>
      </c>
      <c r="BO71">
        <v>9.7382842679475695E-2</v>
      </c>
      <c r="BP71">
        <v>0.13601304419287599</v>
      </c>
      <c r="BQ71">
        <v>0.11395108748616201</v>
      </c>
      <c r="BR71" t="s">
        <v>25</v>
      </c>
      <c r="BS71">
        <v>0.134111189130351</v>
      </c>
    </row>
    <row r="72" spans="1:71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14"/>
        <v>6.8895922605415212</v>
      </c>
      <c r="O72">
        <f t="shared" si="16"/>
        <v>12.526531382802766</v>
      </c>
      <c r="P72">
        <v>206.10144577732689</v>
      </c>
      <c r="Q72">
        <f t="shared" si="15"/>
        <v>58.388990505618793</v>
      </c>
      <c r="R72">
        <f t="shared" si="17"/>
        <v>106.1618009193069</v>
      </c>
      <c r="S72" s="8">
        <v>7.14</v>
      </c>
      <c r="T72" s="9">
        <v>6.335</v>
      </c>
      <c r="U72" t="s">
        <v>25</v>
      </c>
      <c r="V72" t="s">
        <v>25</v>
      </c>
      <c r="W72" t="s">
        <v>25</v>
      </c>
      <c r="X72" t="s">
        <v>25</v>
      </c>
      <c r="Y72" t="s">
        <v>25</v>
      </c>
      <c r="Z72" t="s">
        <v>25</v>
      </c>
      <c r="AA72" t="s">
        <v>25</v>
      </c>
      <c r="AB72" t="s">
        <v>25</v>
      </c>
      <c r="AC72" t="s">
        <v>25</v>
      </c>
      <c r="AD72" t="s">
        <v>25</v>
      </c>
      <c r="AE72" t="s">
        <v>25</v>
      </c>
      <c r="AF72" t="s">
        <v>25</v>
      </c>
      <c r="AG72" t="s">
        <v>25</v>
      </c>
      <c r="AH72" t="s">
        <v>25</v>
      </c>
      <c r="AI72" t="s">
        <v>25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>
        <v>414.31212348100001</v>
      </c>
      <c r="AZ72">
        <v>9.1884855815835493</v>
      </c>
      <c r="BA72">
        <v>6.7908842010166799</v>
      </c>
      <c r="BB72">
        <v>1.9237031874441799</v>
      </c>
      <c r="BC72">
        <v>0.35431479187132298</v>
      </c>
      <c r="BD72">
        <v>2.20035808761678E-2</v>
      </c>
      <c r="BE72">
        <v>1.9661253447230902E-2</v>
      </c>
      <c r="BF72">
        <v>1.11913418619131</v>
      </c>
      <c r="BG72">
        <v>0.25664457416164499</v>
      </c>
      <c r="BH72">
        <v>8.1494883002442606E-2</v>
      </c>
      <c r="BI72">
        <v>0.49338533659262401</v>
      </c>
      <c r="BJ72">
        <v>0.330380461427561</v>
      </c>
      <c r="BK72">
        <v>0.114286068853051</v>
      </c>
      <c r="BL72">
        <v>7.1646270238316198E-2</v>
      </c>
      <c r="BM72">
        <v>0.13830081400368599</v>
      </c>
      <c r="BN72">
        <v>0.27256614909891103</v>
      </c>
      <c r="BO72">
        <v>9.7382842679475695E-2</v>
      </c>
      <c r="BP72">
        <v>0.13601304419287599</v>
      </c>
      <c r="BQ72">
        <v>0.11395108748616201</v>
      </c>
      <c r="BR72" t="s">
        <v>25</v>
      </c>
      <c r="BS72">
        <v>0.134111189130351</v>
      </c>
    </row>
    <row r="73" spans="1:71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14"/>
        <v>38.862022900257429</v>
      </c>
      <c r="O73">
        <f t="shared" si="16"/>
        <v>72.866292937982678</v>
      </c>
      <c r="P73">
        <v>76.550318048615807</v>
      </c>
      <c r="Q73">
        <f t="shared" si="15"/>
        <v>26.031536249340633</v>
      </c>
      <c r="R73">
        <f t="shared" si="17"/>
        <v>48.809130467513683</v>
      </c>
      <c r="S73" s="8">
        <v>7.14</v>
      </c>
      <c r="T73" s="9">
        <v>6.335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  <c r="Z73" t="s">
        <v>25</v>
      </c>
      <c r="AA73" t="s">
        <v>25</v>
      </c>
      <c r="AB73" t="s">
        <v>25</v>
      </c>
      <c r="AC73" t="s">
        <v>25</v>
      </c>
      <c r="AD73" t="s">
        <v>25</v>
      </c>
      <c r="AE73" t="s">
        <v>25</v>
      </c>
      <c r="AF73" t="s">
        <v>25</v>
      </c>
      <c r="AG73" t="s">
        <v>25</v>
      </c>
      <c r="AH73" t="s">
        <v>25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>
        <v>414.31212348100001</v>
      </c>
      <c r="AZ73">
        <v>9.1884855815835493</v>
      </c>
      <c r="BA73">
        <v>6.7908842010166799</v>
      </c>
      <c r="BB73">
        <v>1.9237031874441799</v>
      </c>
      <c r="BC73">
        <v>0.35431479187132298</v>
      </c>
      <c r="BD73">
        <v>2.20035808761678E-2</v>
      </c>
      <c r="BE73">
        <v>1.9661253447230902E-2</v>
      </c>
      <c r="BF73">
        <v>1.11913418619131</v>
      </c>
      <c r="BG73">
        <v>0.25664457416164499</v>
      </c>
      <c r="BH73">
        <v>8.1494883002442606E-2</v>
      </c>
      <c r="BI73">
        <v>0.49338533659262401</v>
      </c>
      <c r="BJ73">
        <v>0.330380461427561</v>
      </c>
      <c r="BK73">
        <v>0.114286068853051</v>
      </c>
      <c r="BL73">
        <v>7.1646270238316198E-2</v>
      </c>
      <c r="BM73">
        <v>0.13830081400368599</v>
      </c>
      <c r="BN73">
        <v>0.27256614909891103</v>
      </c>
      <c r="BO73">
        <v>9.7382842679475695E-2</v>
      </c>
      <c r="BP73">
        <v>0.13601304419287599</v>
      </c>
      <c r="BQ73">
        <v>0.11395108748616201</v>
      </c>
      <c r="BR73" t="s">
        <v>25</v>
      </c>
      <c r="BS73">
        <v>0.134111189130351</v>
      </c>
    </row>
    <row r="74" spans="1:71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14"/>
        <v>21.647563520684358</v>
      </c>
      <c r="O74">
        <f t="shared" si="16"/>
        <v>40.589181601283173</v>
      </c>
      <c r="P74">
        <v>46.76844960523394</v>
      </c>
      <c r="Q74">
        <f t="shared" si="15"/>
        <v>14.118788871987887</v>
      </c>
      <c r="R74">
        <f t="shared" si="17"/>
        <v>26.472729134977289</v>
      </c>
      <c r="S74" s="8">
        <v>7.14</v>
      </c>
      <c r="T74" s="9">
        <v>6.335</v>
      </c>
      <c r="U74" t="s">
        <v>25</v>
      </c>
      <c r="V74" t="s">
        <v>25</v>
      </c>
      <c r="W74" t="s">
        <v>25</v>
      </c>
      <c r="X74" t="s">
        <v>25</v>
      </c>
      <c r="Y74" t="s">
        <v>25</v>
      </c>
      <c r="Z74" t="s">
        <v>25</v>
      </c>
      <c r="AA74" t="s">
        <v>25</v>
      </c>
      <c r="AB74" t="s">
        <v>25</v>
      </c>
      <c r="AC74" t="s">
        <v>25</v>
      </c>
      <c r="AD74" t="s">
        <v>25</v>
      </c>
      <c r="AE74" t="s">
        <v>25</v>
      </c>
      <c r="AF74" t="s">
        <v>25</v>
      </c>
      <c r="AG74" t="s">
        <v>25</v>
      </c>
      <c r="AH74" t="s">
        <v>25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>
        <v>414.31212348100001</v>
      </c>
      <c r="AZ74">
        <v>9.1884855815835493</v>
      </c>
      <c r="BA74">
        <v>6.7908842010166799</v>
      </c>
      <c r="BB74">
        <v>1.9237031874441799</v>
      </c>
      <c r="BC74">
        <v>0.35431479187132298</v>
      </c>
      <c r="BD74">
        <v>2.20035808761678E-2</v>
      </c>
      <c r="BE74">
        <v>1.9661253447230902E-2</v>
      </c>
      <c r="BF74">
        <v>1.11913418619131</v>
      </c>
      <c r="BG74">
        <v>0.25664457416164499</v>
      </c>
      <c r="BH74">
        <v>8.1494883002442606E-2</v>
      </c>
      <c r="BI74">
        <v>0.49338533659262401</v>
      </c>
      <c r="BJ74">
        <v>0.330380461427561</v>
      </c>
      <c r="BK74">
        <v>0.114286068853051</v>
      </c>
      <c r="BL74">
        <v>7.1646270238316198E-2</v>
      </c>
      <c r="BM74">
        <v>0.13830081400368599</v>
      </c>
      <c r="BN74">
        <v>0.27256614909891103</v>
      </c>
      <c r="BO74">
        <v>9.7382842679475695E-2</v>
      </c>
      <c r="BP74">
        <v>0.13601304419287599</v>
      </c>
      <c r="BQ74">
        <v>0.11395108748616201</v>
      </c>
      <c r="BR74" t="s">
        <v>25</v>
      </c>
      <c r="BS74">
        <v>0.134111189130351</v>
      </c>
    </row>
    <row r="75" spans="1:71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14"/>
        <v>8.820506177675048</v>
      </c>
      <c r="O75">
        <f t="shared" si="16"/>
        <v>18.901084666446529</v>
      </c>
      <c r="P75">
        <v>24.432048272697546</v>
      </c>
      <c r="Q75">
        <f t="shared" si="15"/>
        <v>5.1842283389733286</v>
      </c>
      <c r="R75">
        <f t="shared" si="17"/>
        <v>11.109060726371419</v>
      </c>
      <c r="S75" s="8">
        <v>7.14</v>
      </c>
      <c r="T75" s="9">
        <v>6.335</v>
      </c>
      <c r="U75" t="s">
        <v>25</v>
      </c>
      <c r="V75" t="s">
        <v>25</v>
      </c>
      <c r="W75" t="s">
        <v>25</v>
      </c>
      <c r="X75" t="s">
        <v>25</v>
      </c>
      <c r="Y75" t="s">
        <v>25</v>
      </c>
      <c r="Z75" t="s">
        <v>25</v>
      </c>
      <c r="AA75" t="s">
        <v>25</v>
      </c>
      <c r="AB75" t="s">
        <v>25</v>
      </c>
      <c r="AC75" t="s">
        <v>25</v>
      </c>
      <c r="AD75" t="s">
        <v>25</v>
      </c>
      <c r="AE75" t="s">
        <v>25</v>
      </c>
      <c r="AF75" t="s">
        <v>25</v>
      </c>
      <c r="AG75" t="s">
        <v>25</v>
      </c>
      <c r="AH75" t="s">
        <v>25</v>
      </c>
      <c r="AI75" t="s">
        <v>25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>
        <v>414.31212348100001</v>
      </c>
      <c r="AZ75">
        <v>9.1884855815835493</v>
      </c>
      <c r="BA75">
        <v>6.7908842010166799</v>
      </c>
      <c r="BB75">
        <v>1.9237031874441799</v>
      </c>
      <c r="BC75">
        <v>0.35431479187132298</v>
      </c>
      <c r="BD75">
        <v>2.20035808761678E-2</v>
      </c>
      <c r="BE75">
        <v>1.9661253447230902E-2</v>
      </c>
      <c r="BF75">
        <v>1.11913418619131</v>
      </c>
      <c r="BG75">
        <v>0.25664457416164499</v>
      </c>
      <c r="BH75">
        <v>8.1494883002442606E-2</v>
      </c>
      <c r="BI75">
        <v>0.49338533659262401</v>
      </c>
      <c r="BJ75">
        <v>0.330380461427561</v>
      </c>
      <c r="BK75">
        <v>0.114286068853051</v>
      </c>
      <c r="BL75">
        <v>7.1646270238316198E-2</v>
      </c>
      <c r="BM75">
        <v>0.13830081400368599</v>
      </c>
      <c r="BN75">
        <v>0.27256614909891103</v>
      </c>
      <c r="BO75">
        <v>9.7382842679475695E-2</v>
      </c>
      <c r="BP75">
        <v>0.13601304419287599</v>
      </c>
      <c r="BQ75">
        <v>0.11395108748616201</v>
      </c>
      <c r="BR75" t="s">
        <v>25</v>
      </c>
      <c r="BS75">
        <v>0.134111189130351</v>
      </c>
    </row>
    <row r="76" spans="1:71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14"/>
        <v>18.539820411451696</v>
      </c>
      <c r="O76">
        <f t="shared" si="16"/>
        <v>35.883523377003279</v>
      </c>
      <c r="P76">
        <v>27.410235117035736</v>
      </c>
      <c r="Q76">
        <f t="shared" si="15"/>
        <v>6.3755030767086041</v>
      </c>
      <c r="R76">
        <f t="shared" si="17"/>
        <v>12.339683374274719</v>
      </c>
      <c r="S76" s="8">
        <v>7.14</v>
      </c>
      <c r="T76" s="9">
        <v>6.335</v>
      </c>
      <c r="U76" t="s">
        <v>25</v>
      </c>
      <c r="V76" t="s">
        <v>25</v>
      </c>
      <c r="W76" t="s">
        <v>25</v>
      </c>
      <c r="X76" t="s">
        <v>25</v>
      </c>
      <c r="Y76" t="s">
        <v>25</v>
      </c>
      <c r="Z76" t="s">
        <v>25</v>
      </c>
      <c r="AA76" t="s">
        <v>25</v>
      </c>
      <c r="AB76" t="s">
        <v>25</v>
      </c>
      <c r="AC76" t="s">
        <v>25</v>
      </c>
      <c r="AD76" t="s">
        <v>25</v>
      </c>
      <c r="AE76" t="s">
        <v>25</v>
      </c>
      <c r="AF76" t="s">
        <v>25</v>
      </c>
      <c r="AG76" t="s">
        <v>25</v>
      </c>
      <c r="AH76" t="s">
        <v>25</v>
      </c>
      <c r="AI76" t="s">
        <v>25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>
        <v>414.31212348100001</v>
      </c>
      <c r="AZ76">
        <v>9.1884855815835493</v>
      </c>
      <c r="BA76">
        <v>6.7908842010166799</v>
      </c>
      <c r="BB76">
        <v>1.9237031874441799</v>
      </c>
      <c r="BC76">
        <v>0.35431479187132298</v>
      </c>
      <c r="BD76">
        <v>2.20035808761678E-2</v>
      </c>
      <c r="BE76">
        <v>1.9661253447230902E-2</v>
      </c>
      <c r="BF76">
        <v>1.11913418619131</v>
      </c>
      <c r="BG76">
        <v>0.25664457416164499</v>
      </c>
      <c r="BH76">
        <v>8.1494883002442606E-2</v>
      </c>
      <c r="BI76">
        <v>0.49338533659262401</v>
      </c>
      <c r="BJ76">
        <v>0.330380461427561</v>
      </c>
      <c r="BK76">
        <v>0.114286068853051</v>
      </c>
      <c r="BL76">
        <v>7.1646270238316198E-2</v>
      </c>
      <c r="BM76">
        <v>0.13830081400368599</v>
      </c>
      <c r="BN76">
        <v>0.27256614909891103</v>
      </c>
      <c r="BO76">
        <v>9.7382842679475695E-2</v>
      </c>
      <c r="BP76">
        <v>0.13601304419287599</v>
      </c>
      <c r="BQ76">
        <v>0.11395108748616201</v>
      </c>
      <c r="BR76" t="s">
        <v>25</v>
      </c>
      <c r="BS76">
        <v>0.134111189130351</v>
      </c>
    </row>
    <row r="77" spans="1:71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14"/>
        <v>18.600756550848416</v>
      </c>
      <c r="O77">
        <f t="shared" si="16"/>
        <v>34.876418532840781</v>
      </c>
      <c r="P77">
        <v>195.67779182214326</v>
      </c>
      <c r="Q77">
        <f t="shared" si="15"/>
        <v>73.682525758751623</v>
      </c>
      <c r="R77">
        <f t="shared" si="17"/>
        <v>138.1547357976593</v>
      </c>
      <c r="S77" s="8">
        <v>7.14</v>
      </c>
      <c r="T77" s="9">
        <v>6.335</v>
      </c>
      <c r="U77" t="s">
        <v>25</v>
      </c>
      <c r="V77" t="s">
        <v>25</v>
      </c>
      <c r="W77" t="s">
        <v>25</v>
      </c>
      <c r="X77" t="s">
        <v>25</v>
      </c>
      <c r="Y77" t="s">
        <v>25</v>
      </c>
      <c r="Z77" t="s">
        <v>25</v>
      </c>
      <c r="AA77" t="s">
        <v>25</v>
      </c>
      <c r="AB77" t="s">
        <v>25</v>
      </c>
      <c r="AC77" t="s">
        <v>25</v>
      </c>
      <c r="AD77" t="s">
        <v>25</v>
      </c>
      <c r="AE77" t="s">
        <v>25</v>
      </c>
      <c r="AF77" t="s">
        <v>25</v>
      </c>
      <c r="AG77" t="s">
        <v>25</v>
      </c>
      <c r="AH77" t="s">
        <v>25</v>
      </c>
      <c r="AI77" t="s">
        <v>25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>
        <v>414.31212348100001</v>
      </c>
      <c r="AZ77">
        <v>9.1884855815835493</v>
      </c>
      <c r="BA77">
        <v>6.7908842010166799</v>
      </c>
      <c r="BB77">
        <v>1.9237031874441799</v>
      </c>
      <c r="BC77">
        <v>0.35431479187132298</v>
      </c>
      <c r="BD77">
        <v>2.20035808761678E-2</v>
      </c>
      <c r="BE77">
        <v>1.9661253447230902E-2</v>
      </c>
      <c r="BF77">
        <v>1.11913418619131</v>
      </c>
      <c r="BG77">
        <v>0.25664457416164499</v>
      </c>
      <c r="BH77">
        <v>8.1494883002442606E-2</v>
      </c>
      <c r="BI77">
        <v>0.49338533659262401</v>
      </c>
      <c r="BJ77">
        <v>0.330380461427561</v>
      </c>
      <c r="BK77">
        <v>0.114286068853051</v>
      </c>
      <c r="BL77">
        <v>7.1646270238316198E-2</v>
      </c>
      <c r="BM77">
        <v>0.13830081400368599</v>
      </c>
      <c r="BN77">
        <v>0.27256614909891103</v>
      </c>
      <c r="BO77">
        <v>9.7382842679475695E-2</v>
      </c>
      <c r="BP77">
        <v>0.13601304419287599</v>
      </c>
      <c r="BQ77">
        <v>0.11395108748616201</v>
      </c>
      <c r="BR77" t="s">
        <v>25</v>
      </c>
      <c r="BS77">
        <v>0.134111189130351</v>
      </c>
    </row>
    <row r="78" spans="1:71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14"/>
        <v>24.602966281425225</v>
      </c>
      <c r="O78">
        <f t="shared" si="16"/>
        <v>44.732665966227678</v>
      </c>
      <c r="P78">
        <v>319.27254586217799</v>
      </c>
      <c r="Q78">
        <f t="shared" si="15"/>
        <v>123.1204273747655</v>
      </c>
      <c r="R78">
        <f t="shared" si="17"/>
        <v>223.85532249957365</v>
      </c>
      <c r="S78" s="8">
        <v>7.14</v>
      </c>
      <c r="T78" s="9">
        <v>6.335</v>
      </c>
      <c r="U78" t="s">
        <v>25</v>
      </c>
      <c r="V78" t="s">
        <v>25</v>
      </c>
      <c r="W78" t="s">
        <v>25</v>
      </c>
      <c r="X78" t="s">
        <v>25</v>
      </c>
      <c r="Y78" t="s">
        <v>25</v>
      </c>
      <c r="Z78" t="s">
        <v>25</v>
      </c>
      <c r="AA78" t="s">
        <v>25</v>
      </c>
      <c r="AB78" t="s">
        <v>25</v>
      </c>
      <c r="AC78" t="s">
        <v>25</v>
      </c>
      <c r="AD78" t="s">
        <v>25</v>
      </c>
      <c r="AE78" t="s">
        <v>25</v>
      </c>
      <c r="AF78" t="s">
        <v>25</v>
      </c>
      <c r="AG78" t="s">
        <v>25</v>
      </c>
      <c r="AH78" t="s">
        <v>25</v>
      </c>
      <c r="AI78" t="s">
        <v>25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>
        <v>414.31212348100001</v>
      </c>
      <c r="AZ78">
        <v>9.1884855815835493</v>
      </c>
      <c r="BA78">
        <v>6.7908842010166799</v>
      </c>
      <c r="BB78">
        <v>1.9237031874441799</v>
      </c>
      <c r="BC78">
        <v>0.35431479187132298</v>
      </c>
      <c r="BD78">
        <v>2.20035808761678E-2</v>
      </c>
      <c r="BE78">
        <v>1.9661253447230902E-2</v>
      </c>
      <c r="BF78">
        <v>1.11913418619131</v>
      </c>
      <c r="BG78">
        <v>0.25664457416164499</v>
      </c>
      <c r="BH78">
        <v>8.1494883002442606E-2</v>
      </c>
      <c r="BI78">
        <v>0.49338533659262401</v>
      </c>
      <c r="BJ78">
        <v>0.330380461427561</v>
      </c>
      <c r="BK78">
        <v>0.114286068853051</v>
      </c>
      <c r="BL78">
        <v>7.1646270238316198E-2</v>
      </c>
      <c r="BM78">
        <v>0.13830081400368599</v>
      </c>
      <c r="BN78">
        <v>0.27256614909891103</v>
      </c>
      <c r="BO78">
        <v>9.7382842679475695E-2</v>
      </c>
      <c r="BP78">
        <v>0.13601304419287599</v>
      </c>
      <c r="BQ78">
        <v>0.11395108748616201</v>
      </c>
      <c r="BR78" t="s">
        <v>25</v>
      </c>
      <c r="BS78">
        <v>0.134111189130351</v>
      </c>
    </row>
    <row r="79" spans="1:71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14"/>
        <v>33.591046842441244</v>
      </c>
      <c r="O79">
        <f t="shared" si="16"/>
        <v>62.983212829577333</v>
      </c>
      <c r="P79">
        <v>125.69040098019588</v>
      </c>
      <c r="Q79">
        <f t="shared" si="15"/>
        <v>45.687569421972661</v>
      </c>
      <c r="R79">
        <f t="shared" si="17"/>
        <v>85.664192666198744</v>
      </c>
      <c r="S79" s="8">
        <v>7.14</v>
      </c>
      <c r="T79" s="9">
        <v>6.335</v>
      </c>
      <c r="U79" t="s">
        <v>25</v>
      </c>
      <c r="V79" t="s">
        <v>25</v>
      </c>
      <c r="W79" t="s">
        <v>25</v>
      </c>
      <c r="X79" t="s">
        <v>25</v>
      </c>
      <c r="Y79" t="s">
        <v>25</v>
      </c>
      <c r="Z79" t="s">
        <v>25</v>
      </c>
      <c r="AA79" t="s">
        <v>25</v>
      </c>
      <c r="AB79" t="s">
        <v>25</v>
      </c>
      <c r="AC79" t="s">
        <v>25</v>
      </c>
      <c r="AD79" t="s">
        <v>25</v>
      </c>
      <c r="AE79" t="s">
        <v>25</v>
      </c>
      <c r="AF79" t="s">
        <v>25</v>
      </c>
      <c r="AG79" t="s">
        <v>25</v>
      </c>
      <c r="AH79" t="s">
        <v>25</v>
      </c>
      <c r="AI79" t="s">
        <v>25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>
        <v>414.31212348100001</v>
      </c>
      <c r="AZ79">
        <v>9.1884855815835493</v>
      </c>
      <c r="BA79">
        <v>6.7908842010166799</v>
      </c>
      <c r="BB79">
        <v>1.9237031874441799</v>
      </c>
      <c r="BC79">
        <v>0.35431479187132298</v>
      </c>
      <c r="BD79">
        <v>2.20035808761678E-2</v>
      </c>
      <c r="BE79">
        <v>1.9661253447230902E-2</v>
      </c>
      <c r="BF79">
        <v>1.11913418619131</v>
      </c>
      <c r="BG79">
        <v>0.25664457416164499</v>
      </c>
      <c r="BH79">
        <v>8.1494883002442606E-2</v>
      </c>
      <c r="BI79">
        <v>0.49338533659262401</v>
      </c>
      <c r="BJ79">
        <v>0.330380461427561</v>
      </c>
      <c r="BK79">
        <v>0.114286068853051</v>
      </c>
      <c r="BL79">
        <v>7.1646270238316198E-2</v>
      </c>
      <c r="BM79">
        <v>0.13830081400368599</v>
      </c>
      <c r="BN79">
        <v>0.27256614909891103</v>
      </c>
      <c r="BO79">
        <v>9.7382842679475695E-2</v>
      </c>
      <c r="BP79">
        <v>0.13601304419287599</v>
      </c>
      <c r="BQ79">
        <v>0.11395108748616201</v>
      </c>
      <c r="BR79" t="s">
        <v>25</v>
      </c>
      <c r="BS79">
        <v>0.134111189130351</v>
      </c>
    </row>
    <row r="80" spans="1:71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14"/>
        <v>9.8259524777209091</v>
      </c>
      <c r="O80">
        <f t="shared" si="16"/>
        <v>18.423660895726705</v>
      </c>
      <c r="P80">
        <v>112.28856018067403</v>
      </c>
      <c r="Q80">
        <f t="shared" si="15"/>
        <v>40.326833102163924</v>
      </c>
      <c r="R80">
        <f t="shared" si="17"/>
        <v>75.612812066557353</v>
      </c>
      <c r="S80" s="8">
        <v>7.14</v>
      </c>
      <c r="T80" s="9">
        <v>6.335</v>
      </c>
      <c r="U80" t="s">
        <v>25</v>
      </c>
      <c r="V80" t="s">
        <v>25</v>
      </c>
      <c r="W80" t="s">
        <v>25</v>
      </c>
      <c r="X80" t="s">
        <v>25</v>
      </c>
      <c r="Y80" t="s">
        <v>25</v>
      </c>
      <c r="Z80" t="s">
        <v>25</v>
      </c>
      <c r="AA80" t="s">
        <v>25</v>
      </c>
      <c r="AB80" t="s">
        <v>25</v>
      </c>
      <c r="AC80" t="s">
        <v>25</v>
      </c>
      <c r="AD80" t="s">
        <v>25</v>
      </c>
      <c r="AE80" t="s">
        <v>25</v>
      </c>
      <c r="AF80" t="s">
        <v>25</v>
      </c>
      <c r="AG80" t="s">
        <v>25</v>
      </c>
      <c r="AH80" t="s">
        <v>25</v>
      </c>
      <c r="AI80" t="s">
        <v>25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>
        <v>414.31212348100001</v>
      </c>
      <c r="AZ80">
        <v>9.1884855815835493</v>
      </c>
      <c r="BA80">
        <v>6.7908842010166799</v>
      </c>
      <c r="BB80">
        <v>1.9237031874441799</v>
      </c>
      <c r="BC80">
        <v>0.35431479187132298</v>
      </c>
      <c r="BD80">
        <v>2.20035808761678E-2</v>
      </c>
      <c r="BE80">
        <v>1.9661253447230902E-2</v>
      </c>
      <c r="BF80">
        <v>1.11913418619131</v>
      </c>
      <c r="BG80">
        <v>0.25664457416164499</v>
      </c>
      <c r="BH80">
        <v>8.1494883002442606E-2</v>
      </c>
      <c r="BI80">
        <v>0.49338533659262401</v>
      </c>
      <c r="BJ80">
        <v>0.330380461427561</v>
      </c>
      <c r="BK80">
        <v>0.114286068853051</v>
      </c>
      <c r="BL80">
        <v>7.1646270238316198E-2</v>
      </c>
      <c r="BM80">
        <v>0.13830081400368599</v>
      </c>
      <c r="BN80">
        <v>0.27256614909891103</v>
      </c>
      <c r="BO80">
        <v>9.7382842679475695E-2</v>
      </c>
      <c r="BP80">
        <v>0.13601304419287599</v>
      </c>
      <c r="BQ80">
        <v>0.11395108748616201</v>
      </c>
      <c r="BR80" t="s">
        <v>25</v>
      </c>
      <c r="BS80">
        <v>0.134111189130351</v>
      </c>
    </row>
    <row r="81" spans="1:71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14"/>
        <v>27.466964833071007</v>
      </c>
      <c r="O81">
        <f t="shared" si="16"/>
        <v>51.500559062008136</v>
      </c>
      <c r="P81">
        <v>155.47226942357773</v>
      </c>
      <c r="Q81">
        <f t="shared" si="15"/>
        <v>57.600316799325405</v>
      </c>
      <c r="R81">
        <f t="shared" si="17"/>
        <v>108.00059399873514</v>
      </c>
      <c r="S81" s="8">
        <v>7.14</v>
      </c>
      <c r="T81" s="9">
        <v>6.335</v>
      </c>
      <c r="U81" t="s">
        <v>25</v>
      </c>
      <c r="V81" t="s">
        <v>25</v>
      </c>
      <c r="W81" t="s">
        <v>25</v>
      </c>
      <c r="X81" t="s">
        <v>25</v>
      </c>
      <c r="Y81" t="s">
        <v>25</v>
      </c>
      <c r="Z81" t="s">
        <v>25</v>
      </c>
      <c r="AA81" t="s">
        <v>25</v>
      </c>
      <c r="AB81" t="s">
        <v>25</v>
      </c>
      <c r="AC81" t="s">
        <v>25</v>
      </c>
      <c r="AD81" t="s">
        <v>25</v>
      </c>
      <c r="AE81" t="s">
        <v>25</v>
      </c>
      <c r="AF81" t="s">
        <v>25</v>
      </c>
      <c r="AG81" t="s">
        <v>25</v>
      </c>
      <c r="AH81" t="s">
        <v>25</v>
      </c>
      <c r="AI81" t="s">
        <v>25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>
        <v>414.31212348100001</v>
      </c>
      <c r="AZ81">
        <v>9.1884855815835493</v>
      </c>
      <c r="BA81">
        <v>6.7908842010166799</v>
      </c>
      <c r="BB81">
        <v>1.9237031874441799</v>
      </c>
      <c r="BC81">
        <v>0.35431479187132298</v>
      </c>
      <c r="BD81">
        <v>2.20035808761678E-2</v>
      </c>
      <c r="BE81">
        <v>1.9661253447230902E-2</v>
      </c>
      <c r="BF81">
        <v>1.11913418619131</v>
      </c>
      <c r="BG81">
        <v>0.25664457416164499</v>
      </c>
      <c r="BH81">
        <v>8.1494883002442606E-2</v>
      </c>
      <c r="BI81">
        <v>0.49338533659262401</v>
      </c>
      <c r="BJ81">
        <v>0.330380461427561</v>
      </c>
      <c r="BK81">
        <v>0.114286068853051</v>
      </c>
      <c r="BL81">
        <v>7.1646270238316198E-2</v>
      </c>
      <c r="BM81">
        <v>0.13830081400368599</v>
      </c>
      <c r="BN81">
        <v>0.27256614909891103</v>
      </c>
      <c r="BO81">
        <v>9.7382842679475695E-2</v>
      </c>
      <c r="BP81">
        <v>0.13601304419287599</v>
      </c>
      <c r="BQ81">
        <v>0.11395108748616201</v>
      </c>
      <c r="BR81" t="s">
        <v>25</v>
      </c>
      <c r="BS81">
        <v>0.134111189130351</v>
      </c>
    </row>
    <row r="82" spans="1:71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14"/>
        <v>22.317861054048265</v>
      </c>
      <c r="O82">
        <f t="shared" si="16"/>
        <v>41.845989476340499</v>
      </c>
      <c r="P82">
        <v>152.49408257923955</v>
      </c>
      <c r="Q82">
        <f t="shared" si="15"/>
        <v>56.409042061590128</v>
      </c>
      <c r="R82">
        <f t="shared" si="17"/>
        <v>105.7669538654815</v>
      </c>
      <c r="S82" s="8">
        <v>7.14</v>
      </c>
      <c r="T82" s="9">
        <v>6.335</v>
      </c>
      <c r="U82" t="s">
        <v>25</v>
      </c>
      <c r="V82" t="s">
        <v>25</v>
      </c>
      <c r="W82" t="s">
        <v>25</v>
      </c>
      <c r="X82" t="s">
        <v>25</v>
      </c>
      <c r="Y82" t="s">
        <v>25</v>
      </c>
      <c r="Z82" t="s">
        <v>25</v>
      </c>
      <c r="AA82" t="s">
        <v>25</v>
      </c>
      <c r="AB82" t="s">
        <v>25</v>
      </c>
      <c r="AC82" t="s">
        <v>25</v>
      </c>
      <c r="AD82" t="s">
        <v>25</v>
      </c>
      <c r="AE82" t="s">
        <v>25</v>
      </c>
      <c r="AF82" t="s">
        <v>25</v>
      </c>
      <c r="AG82" t="s">
        <v>25</v>
      </c>
      <c r="AH82" t="s">
        <v>25</v>
      </c>
      <c r="AI82" t="s">
        <v>25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>
        <v>414.31212348100001</v>
      </c>
      <c r="AZ82">
        <v>9.1884855815835493</v>
      </c>
      <c r="BA82">
        <v>6.7908842010166799</v>
      </c>
      <c r="BB82">
        <v>1.9237031874441799</v>
      </c>
      <c r="BC82">
        <v>0.35431479187132298</v>
      </c>
      <c r="BD82">
        <v>2.20035808761678E-2</v>
      </c>
      <c r="BE82">
        <v>1.9661253447230902E-2</v>
      </c>
      <c r="BF82">
        <v>1.11913418619131</v>
      </c>
      <c r="BG82">
        <v>0.25664457416164499</v>
      </c>
      <c r="BH82">
        <v>8.1494883002442606E-2</v>
      </c>
      <c r="BI82">
        <v>0.49338533659262401</v>
      </c>
      <c r="BJ82">
        <v>0.330380461427561</v>
      </c>
      <c r="BK82">
        <v>0.114286068853051</v>
      </c>
      <c r="BL82">
        <v>7.1646270238316198E-2</v>
      </c>
      <c r="BM82">
        <v>0.13830081400368599</v>
      </c>
      <c r="BN82">
        <v>0.27256614909891103</v>
      </c>
      <c r="BO82">
        <v>9.7382842679475695E-2</v>
      </c>
      <c r="BP82">
        <v>0.13601304419287599</v>
      </c>
      <c r="BQ82">
        <v>0.11395108748616201</v>
      </c>
      <c r="BR82" t="s">
        <v>25</v>
      </c>
      <c r="BS82">
        <v>0.134111189130351</v>
      </c>
    </row>
    <row r="83" spans="1:71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14"/>
        <v>29.508325502861084</v>
      </c>
      <c r="O83">
        <f t="shared" si="16"/>
        <v>53.651500914292875</v>
      </c>
      <c r="P83">
        <v>171.85229706743775</v>
      </c>
      <c r="Q83">
        <f t="shared" si="15"/>
        <v>64.152327856869405</v>
      </c>
      <c r="R83">
        <f t="shared" si="17"/>
        <v>116.64059610339892</v>
      </c>
      <c r="S83" s="8">
        <v>7.14</v>
      </c>
      <c r="T83" s="9">
        <v>6.335</v>
      </c>
      <c r="U83" t="s">
        <v>25</v>
      </c>
      <c r="V83" t="s">
        <v>25</v>
      </c>
      <c r="W83" t="s">
        <v>25</v>
      </c>
      <c r="X83" t="s">
        <v>25</v>
      </c>
      <c r="Y83" t="s">
        <v>25</v>
      </c>
      <c r="Z83" t="s">
        <v>25</v>
      </c>
      <c r="AA83" t="s">
        <v>25</v>
      </c>
      <c r="AB83" t="s">
        <v>25</v>
      </c>
      <c r="AC83" t="s">
        <v>25</v>
      </c>
      <c r="AD83" t="s">
        <v>25</v>
      </c>
      <c r="AE83" t="s">
        <v>25</v>
      </c>
      <c r="AF83" t="s">
        <v>25</v>
      </c>
      <c r="AG83" t="s">
        <v>25</v>
      </c>
      <c r="AH83" t="s">
        <v>25</v>
      </c>
      <c r="AI83" t="s">
        <v>25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>
        <v>414.31212348100001</v>
      </c>
      <c r="AZ83">
        <v>9.1884855815835493</v>
      </c>
      <c r="BA83">
        <v>6.7908842010166799</v>
      </c>
      <c r="BB83">
        <v>1.9237031874441799</v>
      </c>
      <c r="BC83">
        <v>0.35431479187132298</v>
      </c>
      <c r="BD83">
        <v>2.20035808761678E-2</v>
      </c>
      <c r="BE83">
        <v>1.9661253447230902E-2</v>
      </c>
      <c r="BF83">
        <v>1.11913418619131</v>
      </c>
      <c r="BG83">
        <v>0.25664457416164499</v>
      </c>
      <c r="BH83">
        <v>8.1494883002442606E-2</v>
      </c>
      <c r="BI83">
        <v>0.49338533659262401</v>
      </c>
      <c r="BJ83">
        <v>0.330380461427561</v>
      </c>
      <c r="BK83">
        <v>0.114286068853051</v>
      </c>
      <c r="BL83">
        <v>7.1646270238316198E-2</v>
      </c>
      <c r="BM83">
        <v>0.13830081400368599</v>
      </c>
      <c r="BN83">
        <v>0.27256614909891103</v>
      </c>
      <c r="BO83">
        <v>9.7382842679475695E-2</v>
      </c>
      <c r="BP83">
        <v>0.13601304419287599</v>
      </c>
      <c r="BQ83">
        <v>0.11395108748616201</v>
      </c>
      <c r="BR83" t="s">
        <v>25</v>
      </c>
      <c r="BS83">
        <v>0.134111189130351</v>
      </c>
    </row>
    <row r="84" spans="1:71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14"/>
        <v>12.385270332383101</v>
      </c>
      <c r="O84">
        <f t="shared" si="16"/>
        <v>22.518673331605637</v>
      </c>
      <c r="P84">
        <v>137.60314835754863</v>
      </c>
      <c r="Q84">
        <f t="shared" si="15"/>
        <v>50.452668372913763</v>
      </c>
      <c r="R84">
        <f t="shared" si="17"/>
        <v>91.732124314388656</v>
      </c>
      <c r="S84" s="8">
        <v>7.14</v>
      </c>
      <c r="T84" s="9">
        <v>6.335</v>
      </c>
      <c r="U84" t="s">
        <v>25</v>
      </c>
      <c r="V84" t="s">
        <v>25</v>
      </c>
      <c r="W84" t="s">
        <v>25</v>
      </c>
      <c r="X84" t="s">
        <v>25</v>
      </c>
      <c r="Y84" t="s">
        <v>25</v>
      </c>
      <c r="Z84" t="s">
        <v>25</v>
      </c>
      <c r="AA84" t="s">
        <v>25</v>
      </c>
      <c r="AB84" t="s">
        <v>25</v>
      </c>
      <c r="AC84" t="s">
        <v>25</v>
      </c>
      <c r="AD84" t="s">
        <v>25</v>
      </c>
      <c r="AE84" t="s">
        <v>25</v>
      </c>
      <c r="AF84" t="s">
        <v>25</v>
      </c>
      <c r="AG84" t="s">
        <v>25</v>
      </c>
      <c r="AH84" t="s">
        <v>25</v>
      </c>
      <c r="AI84" t="s">
        <v>25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>
        <v>414.31212348100001</v>
      </c>
      <c r="AZ84">
        <v>9.1884855815835493</v>
      </c>
      <c r="BA84">
        <v>6.7908842010166799</v>
      </c>
      <c r="BB84">
        <v>1.9237031874441799</v>
      </c>
      <c r="BC84">
        <v>0.35431479187132298</v>
      </c>
      <c r="BD84">
        <v>2.20035808761678E-2</v>
      </c>
      <c r="BE84">
        <v>1.9661253447230902E-2</v>
      </c>
      <c r="BF84">
        <v>1.11913418619131</v>
      </c>
      <c r="BG84">
        <v>0.25664457416164499</v>
      </c>
      <c r="BH84">
        <v>8.1494883002442606E-2</v>
      </c>
      <c r="BI84">
        <v>0.49338533659262401</v>
      </c>
      <c r="BJ84">
        <v>0.330380461427561</v>
      </c>
      <c r="BK84">
        <v>0.114286068853051</v>
      </c>
      <c r="BL84">
        <v>7.1646270238316198E-2</v>
      </c>
      <c r="BM84">
        <v>0.13830081400368599</v>
      </c>
      <c r="BN84">
        <v>0.27256614909891103</v>
      </c>
      <c r="BO84">
        <v>9.7382842679475695E-2</v>
      </c>
      <c r="BP84">
        <v>0.13601304419287599</v>
      </c>
      <c r="BQ84">
        <v>0.11395108748616201</v>
      </c>
      <c r="BR84" t="s">
        <v>25</v>
      </c>
      <c r="BS84">
        <v>0.134111189130351</v>
      </c>
    </row>
    <row r="85" spans="1:71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14"/>
        <v>14.548503280966614</v>
      </c>
      <c r="O85">
        <f t="shared" si="16"/>
        <v>26.451824147212026</v>
      </c>
      <c r="P85">
        <v>192.69960497780508</v>
      </c>
      <c r="Q85">
        <f t="shared" si="15"/>
        <v>72.491251021016339</v>
      </c>
      <c r="R85">
        <f t="shared" si="17"/>
        <v>131.80227458366608</v>
      </c>
      <c r="S85" s="8">
        <v>7.14</v>
      </c>
      <c r="T85" s="9">
        <v>6.335</v>
      </c>
      <c r="U85" t="s">
        <v>25</v>
      </c>
      <c r="V85" t="s">
        <v>25</v>
      </c>
      <c r="W85" t="s">
        <v>25</v>
      </c>
      <c r="X85" t="s">
        <v>25</v>
      </c>
      <c r="Y85" t="s">
        <v>25</v>
      </c>
      <c r="Z85" t="s">
        <v>25</v>
      </c>
      <c r="AA85" t="s">
        <v>25</v>
      </c>
      <c r="AB85" t="s">
        <v>25</v>
      </c>
      <c r="AC85" t="s">
        <v>25</v>
      </c>
      <c r="AD85" t="s">
        <v>25</v>
      </c>
      <c r="AE85" t="s">
        <v>25</v>
      </c>
      <c r="AF85" t="s">
        <v>25</v>
      </c>
      <c r="AG85" t="s">
        <v>25</v>
      </c>
      <c r="AH85" t="s">
        <v>25</v>
      </c>
      <c r="AI85" t="s">
        <v>25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>
        <v>414.31212348100001</v>
      </c>
      <c r="AZ85">
        <v>9.1884855815835493</v>
      </c>
      <c r="BA85">
        <v>6.7908842010166799</v>
      </c>
      <c r="BB85">
        <v>1.9237031874441799</v>
      </c>
      <c r="BC85">
        <v>0.35431479187132298</v>
      </c>
      <c r="BD85">
        <v>2.20035808761678E-2</v>
      </c>
      <c r="BE85">
        <v>1.9661253447230902E-2</v>
      </c>
      <c r="BF85">
        <v>1.11913418619131</v>
      </c>
      <c r="BG85">
        <v>0.25664457416164499</v>
      </c>
      <c r="BH85">
        <v>8.1494883002442606E-2</v>
      </c>
      <c r="BI85">
        <v>0.49338533659262401</v>
      </c>
      <c r="BJ85">
        <v>0.330380461427561</v>
      </c>
      <c r="BK85">
        <v>0.114286068853051</v>
      </c>
      <c r="BL85">
        <v>7.1646270238316198E-2</v>
      </c>
      <c r="BM85">
        <v>0.13830081400368599</v>
      </c>
      <c r="BN85">
        <v>0.27256614909891103</v>
      </c>
      <c r="BO85">
        <v>9.7382842679475695E-2</v>
      </c>
      <c r="BP85">
        <v>0.13601304419287599</v>
      </c>
      <c r="BQ85">
        <v>0.11395108748616201</v>
      </c>
      <c r="BR85" t="s">
        <v>25</v>
      </c>
      <c r="BS85">
        <v>0.134111189130351</v>
      </c>
    </row>
    <row r="86" spans="1:71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14"/>
        <v>-3.4276578410654367E-2</v>
      </c>
      <c r="O86">
        <f t="shared" si="16"/>
        <v>-6.8553156821308733E-2</v>
      </c>
      <c r="P86">
        <v>15.938757691771503</v>
      </c>
      <c r="Q86">
        <f t="shared" si="15"/>
        <v>1.3401840799521831</v>
      </c>
      <c r="R86">
        <f t="shared" si="17"/>
        <v>2.6803681599043663</v>
      </c>
      <c r="S86" s="8">
        <v>7.14</v>
      </c>
      <c r="T86" s="9">
        <v>6.335</v>
      </c>
      <c r="U86" t="s">
        <v>25</v>
      </c>
      <c r="V86" t="s">
        <v>25</v>
      </c>
      <c r="W86" t="s">
        <v>25</v>
      </c>
      <c r="X86" t="s">
        <v>25</v>
      </c>
      <c r="Y86" t="s">
        <v>25</v>
      </c>
      <c r="Z86" t="s">
        <v>25</v>
      </c>
      <c r="AA86" t="s">
        <v>25</v>
      </c>
      <c r="AB86" t="s">
        <v>25</v>
      </c>
      <c r="AC86" t="s">
        <v>25</v>
      </c>
      <c r="AD86" t="s">
        <v>25</v>
      </c>
      <c r="AE86" t="s">
        <v>25</v>
      </c>
      <c r="AF86" t="s">
        <v>25</v>
      </c>
      <c r="AG86" t="s">
        <v>25</v>
      </c>
      <c r="AH86" t="s">
        <v>25</v>
      </c>
      <c r="AI86" t="s">
        <v>25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>
        <v>414.31212348100001</v>
      </c>
      <c r="AZ86">
        <v>9.1884855815835493</v>
      </c>
      <c r="BA86">
        <v>6.7908842010166799</v>
      </c>
      <c r="BB86">
        <v>1.9237031874441799</v>
      </c>
      <c r="BC86">
        <v>0.35431479187132298</v>
      </c>
      <c r="BD86">
        <v>2.20035808761678E-2</v>
      </c>
      <c r="BE86">
        <v>1.9661253447230902E-2</v>
      </c>
      <c r="BF86">
        <v>1.11913418619131</v>
      </c>
      <c r="BG86">
        <v>0.25664457416164499</v>
      </c>
      <c r="BH86">
        <v>8.1494883002442606E-2</v>
      </c>
      <c r="BI86">
        <v>0.49338533659262401</v>
      </c>
      <c r="BJ86">
        <v>0.330380461427561</v>
      </c>
      <c r="BK86">
        <v>0.114286068853051</v>
      </c>
      <c r="BL86">
        <v>7.1646270238316198E-2</v>
      </c>
      <c r="BM86">
        <v>0.13830081400368599</v>
      </c>
      <c r="BN86">
        <v>0.27256614909891103</v>
      </c>
      <c r="BO86">
        <v>9.7382842679475695E-2</v>
      </c>
      <c r="BP86">
        <v>0.13601304419287599</v>
      </c>
      <c r="BQ86">
        <v>0.11395108748616201</v>
      </c>
      <c r="BR86" t="s">
        <v>25</v>
      </c>
      <c r="BS86">
        <v>0.134111189130351</v>
      </c>
    </row>
    <row r="87" spans="1:71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14"/>
        <v>4.570210454753916E-2</v>
      </c>
      <c r="O87">
        <f t="shared" si="16"/>
        <v>9.4556078374218963E-2</v>
      </c>
      <c r="P87">
        <v>7.0041971587569485</v>
      </c>
      <c r="Q87">
        <f t="shared" si="15"/>
        <v>-1.786912106602911</v>
      </c>
      <c r="R87">
        <f t="shared" si="17"/>
        <v>-3.6970595309025747</v>
      </c>
      <c r="S87" s="8">
        <v>7.14</v>
      </c>
      <c r="T87" s="9">
        <v>6.335</v>
      </c>
      <c r="U87" t="s">
        <v>25</v>
      </c>
      <c r="V87" t="s">
        <v>25</v>
      </c>
      <c r="W87" t="s">
        <v>25</v>
      </c>
      <c r="X87" t="s">
        <v>25</v>
      </c>
      <c r="Y87" t="s">
        <v>25</v>
      </c>
      <c r="Z87" t="s">
        <v>25</v>
      </c>
      <c r="AA87" t="s">
        <v>25</v>
      </c>
      <c r="AB87" t="s">
        <v>25</v>
      </c>
      <c r="AC87" t="s">
        <v>25</v>
      </c>
      <c r="AD87" t="s">
        <v>25</v>
      </c>
      <c r="AE87" t="s">
        <v>25</v>
      </c>
      <c r="AF87" t="s">
        <v>25</v>
      </c>
      <c r="AG87" t="s">
        <v>25</v>
      </c>
      <c r="AH87" t="s">
        <v>25</v>
      </c>
      <c r="AI87" t="s">
        <v>25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>
        <v>414.31212348100001</v>
      </c>
      <c r="AZ87">
        <v>9.1884855815835493</v>
      </c>
      <c r="BA87">
        <v>6.7908842010166799</v>
      </c>
      <c r="BB87">
        <v>1.9237031874441799</v>
      </c>
      <c r="BC87">
        <v>0.35431479187132298</v>
      </c>
      <c r="BD87">
        <v>2.20035808761678E-2</v>
      </c>
      <c r="BE87">
        <v>1.9661253447230902E-2</v>
      </c>
      <c r="BF87">
        <v>1.11913418619131</v>
      </c>
      <c r="BG87">
        <v>0.25664457416164499</v>
      </c>
      <c r="BH87">
        <v>8.1494883002442606E-2</v>
      </c>
      <c r="BI87">
        <v>0.49338533659262401</v>
      </c>
      <c r="BJ87">
        <v>0.330380461427561</v>
      </c>
      <c r="BK87">
        <v>0.114286068853051</v>
      </c>
      <c r="BL87">
        <v>7.1646270238316198E-2</v>
      </c>
      <c r="BM87">
        <v>0.13830081400368599</v>
      </c>
      <c r="BN87">
        <v>0.27256614909891103</v>
      </c>
      <c r="BO87">
        <v>9.7382842679475695E-2</v>
      </c>
      <c r="BP87">
        <v>0.13601304419287599</v>
      </c>
      <c r="BQ87">
        <v>0.11395108748616201</v>
      </c>
      <c r="BR87" t="s">
        <v>25</v>
      </c>
      <c r="BS87">
        <v>0.134111189130351</v>
      </c>
    </row>
    <row r="88" spans="1:71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16"/>
        <v>170.40779690513364</v>
      </c>
      <c r="P88">
        <v>309.77865011309268</v>
      </c>
      <c r="Q88">
        <f>(P88-AVERAGE($P$121:$P$122))*F88</f>
        <v>147.04051779777583</v>
      </c>
      <c r="R88">
        <f t="shared" si="17"/>
        <v>315.08682385237682</v>
      </c>
      <c r="S88">
        <v>7.01</v>
      </c>
      <c r="T88">
        <v>6.8129999999999997</v>
      </c>
      <c r="U88" t="s">
        <v>25</v>
      </c>
      <c r="V88" t="s">
        <v>25</v>
      </c>
      <c r="W88" t="s">
        <v>25</v>
      </c>
      <c r="X88" t="s">
        <v>25</v>
      </c>
      <c r="Y88" t="s">
        <v>25</v>
      </c>
      <c r="Z88" t="s">
        <v>25</v>
      </c>
      <c r="AA88" t="s">
        <v>25</v>
      </c>
      <c r="AB88" t="s">
        <v>25</v>
      </c>
      <c r="AC88" t="s">
        <v>25</v>
      </c>
      <c r="AD88" t="s">
        <v>25</v>
      </c>
      <c r="AE88" t="s">
        <v>25</v>
      </c>
      <c r="AF88" t="s">
        <v>25</v>
      </c>
      <c r="AG88" t="s">
        <v>25</v>
      </c>
      <c r="AH88" t="s">
        <v>25</v>
      </c>
      <c r="AI88" t="s">
        <v>25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>
        <v>438.69473884199999</v>
      </c>
      <c r="AZ88">
        <v>19.090691555922099</v>
      </c>
      <c r="BA88">
        <v>13.371597159286599</v>
      </c>
      <c r="BB88">
        <v>3.8570979578907498</v>
      </c>
      <c r="BC88">
        <v>0.75018616017273998</v>
      </c>
      <c r="BD88">
        <v>1.8586404835460899E-2</v>
      </c>
      <c r="BE88">
        <v>1.9069912731295099E-2</v>
      </c>
      <c r="BF88">
        <v>0.97464551082917095</v>
      </c>
      <c r="BG88">
        <v>0.46401124414727801</v>
      </c>
      <c r="BH88">
        <v>-0.39288474274839602</v>
      </c>
      <c r="BI88">
        <v>0.56118722076849104</v>
      </c>
      <c r="BJ88">
        <v>0.35946183347071398</v>
      </c>
      <c r="BK88">
        <v>0.16016984189582401</v>
      </c>
      <c r="BL88">
        <v>9.7530716471267501E-2</v>
      </c>
      <c r="BM88">
        <v>0.157912784853079</v>
      </c>
      <c r="BN88">
        <v>0.22648767006245099</v>
      </c>
      <c r="BO88">
        <v>0.150350327734599</v>
      </c>
      <c r="BP88">
        <v>0.12509875795918901</v>
      </c>
      <c r="BQ88">
        <v>6.47373931888041E-3</v>
      </c>
      <c r="BR88" t="s">
        <v>25</v>
      </c>
      <c r="BS88">
        <v>6.5608495320731403E-2</v>
      </c>
    </row>
    <row r="89" spans="1:71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18">(M89-AVERAGE($M$121:$M$122))*F89</f>
        <v>41.662553275212929</v>
      </c>
      <c r="O89">
        <f t="shared" si="16"/>
        <v>86.198386086647446</v>
      </c>
      <c r="P89">
        <v>365.69846395409036</v>
      </c>
      <c r="Q89">
        <f t="shared" ref="Q89:Q122" si="19">(P89-AVERAGE($P$121:$P$122))*F89</f>
        <v>175.00042471827467</v>
      </c>
      <c r="R89">
        <f t="shared" si="17"/>
        <v>362.06984424470625</v>
      </c>
      <c r="S89">
        <v>7.01</v>
      </c>
      <c r="T89">
        <v>6.8129999999999997</v>
      </c>
      <c r="U89" t="s">
        <v>25</v>
      </c>
      <c r="V89" t="s">
        <v>25</v>
      </c>
      <c r="W89" t="s">
        <v>25</v>
      </c>
      <c r="X89" t="s">
        <v>25</v>
      </c>
      <c r="Y89" t="s">
        <v>25</v>
      </c>
      <c r="Z89" t="s">
        <v>25</v>
      </c>
      <c r="AA89" t="s">
        <v>25</v>
      </c>
      <c r="AB89" t="s">
        <v>25</v>
      </c>
      <c r="AC89" t="s">
        <v>25</v>
      </c>
      <c r="AD89" t="s">
        <v>25</v>
      </c>
      <c r="AE89" t="s">
        <v>25</v>
      </c>
      <c r="AF89" t="s">
        <v>25</v>
      </c>
      <c r="AG89" t="s">
        <v>25</v>
      </c>
      <c r="AH89" t="s">
        <v>25</v>
      </c>
      <c r="AI89" t="s">
        <v>25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>
        <v>438.69473884199999</v>
      </c>
      <c r="AZ89">
        <v>19.090691555922099</v>
      </c>
      <c r="BA89">
        <v>13.371597159286599</v>
      </c>
      <c r="BB89">
        <v>3.8570979578907498</v>
      </c>
      <c r="BC89">
        <v>0.75018616017273998</v>
      </c>
      <c r="BD89">
        <v>1.8586404835460899E-2</v>
      </c>
      <c r="BE89">
        <v>1.9069912731295099E-2</v>
      </c>
      <c r="BF89">
        <v>0.97464551082917095</v>
      </c>
      <c r="BG89">
        <v>0.46401124414727801</v>
      </c>
      <c r="BH89">
        <v>-0.39288474274839602</v>
      </c>
      <c r="BI89">
        <v>0.56118722076849104</v>
      </c>
      <c r="BJ89">
        <v>0.35946183347071398</v>
      </c>
      <c r="BK89">
        <v>0.16016984189582401</v>
      </c>
      <c r="BL89">
        <v>9.7530716471267501E-2</v>
      </c>
      <c r="BM89">
        <v>0.157912784853079</v>
      </c>
      <c r="BN89">
        <v>0.22648767006245099</v>
      </c>
      <c r="BO89">
        <v>0.150350327734599</v>
      </c>
      <c r="BP89">
        <v>0.12509875795918901</v>
      </c>
      <c r="BQ89">
        <v>6.47373931888041E-3</v>
      </c>
      <c r="BR89" t="s">
        <v>25</v>
      </c>
      <c r="BS89">
        <v>6.5608495320731403E-2</v>
      </c>
    </row>
    <row r="90" spans="1:71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18"/>
        <v>63.549793244679634</v>
      </c>
      <c r="O90">
        <f t="shared" si="16"/>
        <v>127.09958648935927</v>
      </c>
      <c r="P90">
        <v>351.11068643035173</v>
      </c>
      <c r="Q90">
        <f t="shared" si="19"/>
        <v>167.70653595640536</v>
      </c>
      <c r="R90">
        <f t="shared" si="17"/>
        <v>335.41307191281072</v>
      </c>
      <c r="S90">
        <v>7.01</v>
      </c>
      <c r="T90">
        <v>6.8129999999999997</v>
      </c>
      <c r="U90" t="s">
        <v>25</v>
      </c>
      <c r="V90" t="s">
        <v>25</v>
      </c>
      <c r="W90" t="s">
        <v>25</v>
      </c>
      <c r="X90" t="s">
        <v>25</v>
      </c>
      <c r="Y90" t="s">
        <v>25</v>
      </c>
      <c r="Z90" t="s">
        <v>25</v>
      </c>
      <c r="AA90" t="s">
        <v>25</v>
      </c>
      <c r="AB90" t="s">
        <v>25</v>
      </c>
      <c r="AC90" t="s">
        <v>25</v>
      </c>
      <c r="AD90" t="s">
        <v>25</v>
      </c>
      <c r="AE90" t="s">
        <v>25</v>
      </c>
      <c r="AF90" t="s">
        <v>25</v>
      </c>
      <c r="AG90" t="s">
        <v>25</v>
      </c>
      <c r="AH90" t="s">
        <v>25</v>
      </c>
      <c r="AI90" t="s">
        <v>25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>
        <v>438.69473884199999</v>
      </c>
      <c r="AZ90">
        <v>19.090691555922099</v>
      </c>
      <c r="BA90">
        <v>13.371597159286599</v>
      </c>
      <c r="BB90">
        <v>3.8570979578907498</v>
      </c>
      <c r="BC90">
        <v>0.75018616017273998</v>
      </c>
      <c r="BD90">
        <v>1.8586404835460899E-2</v>
      </c>
      <c r="BE90">
        <v>1.9069912731295099E-2</v>
      </c>
      <c r="BF90">
        <v>0.97464551082917095</v>
      </c>
      <c r="BG90">
        <v>0.46401124414727801</v>
      </c>
      <c r="BH90">
        <v>-0.39288474274839602</v>
      </c>
      <c r="BI90">
        <v>0.56118722076849104</v>
      </c>
      <c r="BJ90">
        <v>0.35946183347071398</v>
      </c>
      <c r="BK90">
        <v>0.16016984189582401</v>
      </c>
      <c r="BL90">
        <v>9.7530716471267501E-2</v>
      </c>
      <c r="BM90">
        <v>0.157912784853079</v>
      </c>
      <c r="BN90">
        <v>0.22648767006245099</v>
      </c>
      <c r="BO90">
        <v>0.150350327734599</v>
      </c>
      <c r="BP90">
        <v>0.12509875795918901</v>
      </c>
      <c r="BQ90">
        <v>6.47373931888041E-3</v>
      </c>
      <c r="BR90" t="s">
        <v>25</v>
      </c>
      <c r="BS90">
        <v>6.5608495320731403E-2</v>
      </c>
    </row>
    <row r="91" spans="1:71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18"/>
        <v>68.695214570834963</v>
      </c>
      <c r="O91">
        <f t="shared" si="16"/>
        <v>137.39042914166993</v>
      </c>
      <c r="P91">
        <v>142.01920859009937</v>
      </c>
      <c r="Q91">
        <f t="shared" si="19"/>
        <v>63.160797036279163</v>
      </c>
      <c r="R91">
        <f t="shared" si="17"/>
        <v>126.32159407255833</v>
      </c>
      <c r="S91">
        <v>7.01</v>
      </c>
      <c r="T91">
        <v>6.8129999999999997</v>
      </c>
      <c r="U91" t="s">
        <v>25</v>
      </c>
      <c r="V91" t="s">
        <v>25</v>
      </c>
      <c r="W91" t="s">
        <v>25</v>
      </c>
      <c r="X91" t="s">
        <v>25</v>
      </c>
      <c r="Y91" t="s">
        <v>25</v>
      </c>
      <c r="Z91" t="s">
        <v>25</v>
      </c>
      <c r="AA91" t="s">
        <v>25</v>
      </c>
      <c r="AB91" t="s">
        <v>25</v>
      </c>
      <c r="AC91" t="s">
        <v>25</v>
      </c>
      <c r="AD91" t="s">
        <v>25</v>
      </c>
      <c r="AE91" t="s">
        <v>25</v>
      </c>
      <c r="AF91" t="s">
        <v>25</v>
      </c>
      <c r="AG91" t="s">
        <v>25</v>
      </c>
      <c r="AH91" t="s">
        <v>25</v>
      </c>
      <c r="AI91" t="s">
        <v>25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>
        <v>438.69473884199999</v>
      </c>
      <c r="AZ91">
        <v>19.090691555922099</v>
      </c>
      <c r="BA91">
        <v>13.371597159286599</v>
      </c>
      <c r="BB91">
        <v>3.8570979578907498</v>
      </c>
      <c r="BC91">
        <v>0.75018616017273998</v>
      </c>
      <c r="BD91">
        <v>1.8586404835460899E-2</v>
      </c>
      <c r="BE91">
        <v>1.9069912731295099E-2</v>
      </c>
      <c r="BF91">
        <v>0.97464551082917095</v>
      </c>
      <c r="BG91">
        <v>0.46401124414727801</v>
      </c>
      <c r="BH91">
        <v>-0.39288474274839602</v>
      </c>
      <c r="BI91">
        <v>0.56118722076849104</v>
      </c>
      <c r="BJ91">
        <v>0.35946183347071398</v>
      </c>
      <c r="BK91">
        <v>0.16016984189582401</v>
      </c>
      <c r="BL91">
        <v>9.7530716471267501E-2</v>
      </c>
      <c r="BM91">
        <v>0.157912784853079</v>
      </c>
      <c r="BN91">
        <v>0.22648767006245099</v>
      </c>
      <c r="BO91">
        <v>0.150350327734599</v>
      </c>
      <c r="BP91">
        <v>0.12509875795918901</v>
      </c>
      <c r="BQ91">
        <v>6.47373931888041E-3</v>
      </c>
      <c r="BR91" t="s">
        <v>25</v>
      </c>
      <c r="BS91">
        <v>6.5608495320731403E-2</v>
      </c>
    </row>
    <row r="92" spans="1:71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18"/>
        <v>46.784935401400418</v>
      </c>
      <c r="O92">
        <f t="shared" si="16"/>
        <v>93.569870802800835</v>
      </c>
      <c r="P92">
        <v>300.05346509726689</v>
      </c>
      <c r="Q92">
        <f t="shared" si="19"/>
        <v>113.74234023189035</v>
      </c>
      <c r="R92">
        <f t="shared" si="17"/>
        <v>227.48468046378071</v>
      </c>
      <c r="S92">
        <v>7.01</v>
      </c>
      <c r="T92">
        <v>6.8129999999999997</v>
      </c>
      <c r="U92" t="s">
        <v>25</v>
      </c>
      <c r="V92" t="s">
        <v>25</v>
      </c>
      <c r="W92" t="s">
        <v>25</v>
      </c>
      <c r="X92" t="s">
        <v>25</v>
      </c>
      <c r="Y92" t="s">
        <v>25</v>
      </c>
      <c r="Z92" t="s">
        <v>25</v>
      </c>
      <c r="AA92" t="s">
        <v>25</v>
      </c>
      <c r="AB92" t="s">
        <v>25</v>
      </c>
      <c r="AC92" t="s">
        <v>25</v>
      </c>
      <c r="AD92" t="s">
        <v>25</v>
      </c>
      <c r="AE92" t="s">
        <v>25</v>
      </c>
      <c r="AF92" t="s">
        <v>25</v>
      </c>
      <c r="AG92" t="s">
        <v>25</v>
      </c>
      <c r="AH92" t="s">
        <v>25</v>
      </c>
      <c r="AI92" t="s">
        <v>25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>
        <v>438.69473884199999</v>
      </c>
      <c r="AZ92">
        <v>19.090691555922099</v>
      </c>
      <c r="BA92">
        <v>13.371597159286599</v>
      </c>
      <c r="BB92">
        <v>3.8570979578907498</v>
      </c>
      <c r="BC92">
        <v>0.75018616017273998</v>
      </c>
      <c r="BD92">
        <v>1.8586404835460899E-2</v>
      </c>
      <c r="BE92">
        <v>1.9069912731295099E-2</v>
      </c>
      <c r="BF92">
        <v>0.97464551082917095</v>
      </c>
      <c r="BG92">
        <v>0.46401124414727801</v>
      </c>
      <c r="BH92">
        <v>-0.39288474274839602</v>
      </c>
      <c r="BI92">
        <v>0.56118722076849104</v>
      </c>
      <c r="BJ92">
        <v>0.35946183347071398</v>
      </c>
      <c r="BK92">
        <v>0.16016984189582401</v>
      </c>
      <c r="BL92">
        <v>9.7530716471267501E-2</v>
      </c>
      <c r="BM92">
        <v>0.157912784853079</v>
      </c>
      <c r="BN92">
        <v>0.22648767006245099</v>
      </c>
      <c r="BO92">
        <v>0.150350327734599</v>
      </c>
      <c r="BP92">
        <v>0.12509875795918901</v>
      </c>
      <c r="BQ92">
        <v>6.47373931888041E-3</v>
      </c>
      <c r="BR92" t="s">
        <v>25</v>
      </c>
      <c r="BS92">
        <v>6.5608495320731403E-2</v>
      </c>
    </row>
    <row r="93" spans="1:71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18"/>
        <v>42.422846874152299</v>
      </c>
      <c r="O93">
        <f t="shared" si="16"/>
        <v>84.845693748304598</v>
      </c>
      <c r="P93">
        <v>365.6984639540903</v>
      </c>
      <c r="Q93">
        <f t="shared" si="19"/>
        <v>140.00033977461973</v>
      </c>
      <c r="R93">
        <f t="shared" si="17"/>
        <v>280.00067954923946</v>
      </c>
      <c r="S93">
        <v>7.01</v>
      </c>
      <c r="T93">
        <v>6.8129999999999997</v>
      </c>
      <c r="U93" t="s">
        <v>25</v>
      </c>
      <c r="V93" t="s">
        <v>25</v>
      </c>
      <c r="W93" t="s">
        <v>25</v>
      </c>
      <c r="X93" t="s">
        <v>25</v>
      </c>
      <c r="Y93" t="s">
        <v>25</v>
      </c>
      <c r="Z93" t="s">
        <v>25</v>
      </c>
      <c r="AA93" t="s">
        <v>25</v>
      </c>
      <c r="AB93" t="s">
        <v>25</v>
      </c>
      <c r="AC93" t="s">
        <v>25</v>
      </c>
      <c r="AD93" t="s">
        <v>25</v>
      </c>
      <c r="AE93" t="s">
        <v>25</v>
      </c>
      <c r="AF93" t="s">
        <v>25</v>
      </c>
      <c r="AG93" t="s">
        <v>25</v>
      </c>
      <c r="AH93" t="s">
        <v>25</v>
      </c>
      <c r="AI93" t="s">
        <v>25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>
        <v>438.69473884199999</v>
      </c>
      <c r="AZ93">
        <v>19.090691555922099</v>
      </c>
      <c r="BA93">
        <v>13.371597159286599</v>
      </c>
      <c r="BB93">
        <v>3.8570979578907498</v>
      </c>
      <c r="BC93">
        <v>0.75018616017273998</v>
      </c>
      <c r="BD93">
        <v>1.8586404835460899E-2</v>
      </c>
      <c r="BE93">
        <v>1.9069912731295099E-2</v>
      </c>
      <c r="BF93">
        <v>0.97464551082917095</v>
      </c>
      <c r="BG93">
        <v>0.46401124414727801</v>
      </c>
      <c r="BH93">
        <v>-0.39288474274839602</v>
      </c>
      <c r="BI93">
        <v>0.56118722076849104</v>
      </c>
      <c r="BJ93">
        <v>0.35946183347071398</v>
      </c>
      <c r="BK93">
        <v>0.16016984189582401</v>
      </c>
      <c r="BL93">
        <v>9.7530716471267501E-2</v>
      </c>
      <c r="BM93">
        <v>0.157912784853079</v>
      </c>
      <c r="BN93">
        <v>0.22648767006245099</v>
      </c>
      <c r="BO93">
        <v>0.150350327734599</v>
      </c>
      <c r="BP93">
        <v>0.12509875795918901</v>
      </c>
      <c r="BQ93">
        <v>6.47373931888041E-3</v>
      </c>
      <c r="BR93" t="s">
        <v>25</v>
      </c>
      <c r="BS93">
        <v>6.5608495320731403E-2</v>
      </c>
    </row>
    <row r="94" spans="1:71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18"/>
        <v>23.4308663673133</v>
      </c>
      <c r="O94">
        <f t="shared" si="16"/>
        <v>37.995999514562108</v>
      </c>
      <c r="P94">
        <v>127.43143106636083</v>
      </c>
      <c r="Q94">
        <f t="shared" si="19"/>
        <v>33.520144964645937</v>
      </c>
      <c r="R94">
        <f t="shared" si="17"/>
        <v>54.356991834560979</v>
      </c>
      <c r="S94">
        <v>7.01</v>
      </c>
      <c r="T94">
        <v>6.8129999999999997</v>
      </c>
      <c r="U94" t="s">
        <v>25</v>
      </c>
      <c r="V94" t="s">
        <v>25</v>
      </c>
      <c r="W94" t="s">
        <v>25</v>
      </c>
      <c r="X94" t="s">
        <v>25</v>
      </c>
      <c r="Y94" t="s">
        <v>25</v>
      </c>
      <c r="Z94" t="s">
        <v>25</v>
      </c>
      <c r="AA94" t="s">
        <v>25</v>
      </c>
      <c r="AB94" t="s">
        <v>25</v>
      </c>
      <c r="AC94" t="s">
        <v>25</v>
      </c>
      <c r="AD94" t="s">
        <v>25</v>
      </c>
      <c r="AE94" t="s">
        <v>25</v>
      </c>
      <c r="AF94" t="s">
        <v>25</v>
      </c>
      <c r="AG94" t="s">
        <v>25</v>
      </c>
      <c r="AH94" t="s">
        <v>25</v>
      </c>
      <c r="AI94" t="s">
        <v>25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>
        <v>438.69473884199999</v>
      </c>
      <c r="AZ94">
        <v>19.090691555922099</v>
      </c>
      <c r="BA94">
        <v>13.371597159286599</v>
      </c>
      <c r="BB94">
        <v>3.8570979578907498</v>
      </c>
      <c r="BC94">
        <v>0.75018616017273998</v>
      </c>
      <c r="BD94">
        <v>1.8586404835460899E-2</v>
      </c>
      <c r="BE94">
        <v>1.9069912731295099E-2</v>
      </c>
      <c r="BF94">
        <v>0.97464551082917095</v>
      </c>
      <c r="BG94">
        <v>0.46401124414727801</v>
      </c>
      <c r="BH94">
        <v>-0.39288474274839602</v>
      </c>
      <c r="BI94">
        <v>0.56118722076849104</v>
      </c>
      <c r="BJ94">
        <v>0.35946183347071398</v>
      </c>
      <c r="BK94">
        <v>0.16016984189582401</v>
      </c>
      <c r="BL94">
        <v>9.7530716471267501E-2</v>
      </c>
      <c r="BM94">
        <v>0.157912784853079</v>
      </c>
      <c r="BN94">
        <v>0.22648767006245099</v>
      </c>
      <c r="BO94">
        <v>0.150350327734599</v>
      </c>
      <c r="BP94">
        <v>0.12509875795918901</v>
      </c>
      <c r="BQ94">
        <v>6.47373931888041E-3</v>
      </c>
      <c r="BR94" t="s">
        <v>25</v>
      </c>
      <c r="BS94">
        <v>6.5608495320731403E-2</v>
      </c>
    </row>
    <row r="95" spans="1:71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18"/>
        <v>28.499490360242437</v>
      </c>
      <c r="O95">
        <f t="shared" si="16"/>
        <v>44.999195305645948</v>
      </c>
      <c r="P95">
        <v>27.74828465414744</v>
      </c>
      <c r="Q95">
        <f t="shared" si="19"/>
        <v>3.6152010409819209</v>
      </c>
      <c r="R95">
        <f t="shared" si="17"/>
        <v>5.7082121699714534</v>
      </c>
      <c r="S95">
        <v>7.01</v>
      </c>
      <c r="T95">
        <v>6.8129999999999997</v>
      </c>
      <c r="U95" t="s">
        <v>25</v>
      </c>
      <c r="V95" t="s">
        <v>25</v>
      </c>
      <c r="W95" t="s">
        <v>25</v>
      </c>
      <c r="X95" t="s">
        <v>25</v>
      </c>
      <c r="Y95" t="s">
        <v>25</v>
      </c>
      <c r="Z95" t="s">
        <v>25</v>
      </c>
      <c r="AA95" t="s">
        <v>25</v>
      </c>
      <c r="AB95" t="s">
        <v>25</v>
      </c>
      <c r="AC95" t="s">
        <v>25</v>
      </c>
      <c r="AD95" t="s">
        <v>25</v>
      </c>
      <c r="AE95" t="s">
        <v>25</v>
      </c>
      <c r="AF95" t="s">
        <v>25</v>
      </c>
      <c r="AG95" t="s">
        <v>25</v>
      </c>
      <c r="AH95" t="s">
        <v>25</v>
      </c>
      <c r="AI95" t="s">
        <v>25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>
        <v>438.69473884199999</v>
      </c>
      <c r="AZ95">
        <v>19.090691555922099</v>
      </c>
      <c r="BA95">
        <v>13.371597159286599</v>
      </c>
      <c r="BB95">
        <v>3.8570979578907498</v>
      </c>
      <c r="BC95">
        <v>0.75018616017273998</v>
      </c>
      <c r="BD95">
        <v>1.8586404835460899E-2</v>
      </c>
      <c r="BE95">
        <v>1.9069912731295099E-2</v>
      </c>
      <c r="BF95">
        <v>0.97464551082917095</v>
      </c>
      <c r="BG95">
        <v>0.46401124414727801</v>
      </c>
      <c r="BH95">
        <v>-0.39288474274839602</v>
      </c>
      <c r="BI95">
        <v>0.56118722076849104</v>
      </c>
      <c r="BJ95">
        <v>0.35946183347071398</v>
      </c>
      <c r="BK95">
        <v>0.16016984189582401</v>
      </c>
      <c r="BL95">
        <v>9.7530716471267501E-2</v>
      </c>
      <c r="BM95">
        <v>0.157912784853079</v>
      </c>
      <c r="BN95">
        <v>0.22648767006245099</v>
      </c>
      <c r="BO95">
        <v>0.150350327734599</v>
      </c>
      <c r="BP95">
        <v>0.12509875795918901</v>
      </c>
      <c r="BQ95">
        <v>6.47373931888041E-3</v>
      </c>
      <c r="BR95" t="s">
        <v>25</v>
      </c>
      <c r="BS95">
        <v>6.5608495320731403E-2</v>
      </c>
    </row>
    <row r="96" spans="1:71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18"/>
        <v>57.528882319745641</v>
      </c>
      <c r="O96">
        <f t="shared" si="16"/>
        <v>90.835077346966798</v>
      </c>
      <c r="P96">
        <v>120.13754230449156</v>
      </c>
      <c r="Q96">
        <f t="shared" si="19"/>
        <v>31.331978336085154</v>
      </c>
      <c r="R96">
        <f t="shared" si="17"/>
        <v>49.471544741187088</v>
      </c>
      <c r="S96">
        <v>7.01</v>
      </c>
      <c r="T96">
        <v>6.8129999999999997</v>
      </c>
      <c r="U96" t="s">
        <v>25</v>
      </c>
      <c r="V96" t="s">
        <v>25</v>
      </c>
      <c r="W96" t="s">
        <v>25</v>
      </c>
      <c r="X96" t="s">
        <v>25</v>
      </c>
      <c r="Y96" t="s">
        <v>25</v>
      </c>
      <c r="Z96" t="s">
        <v>25</v>
      </c>
      <c r="AA96" t="s">
        <v>25</v>
      </c>
      <c r="AB96" t="s">
        <v>25</v>
      </c>
      <c r="AC96" t="s">
        <v>25</v>
      </c>
      <c r="AD96" t="s">
        <v>25</v>
      </c>
      <c r="AE96" t="s">
        <v>25</v>
      </c>
      <c r="AF96" t="s">
        <v>25</v>
      </c>
      <c r="AG96" t="s">
        <v>25</v>
      </c>
      <c r="AH96" t="s">
        <v>25</v>
      </c>
      <c r="AI96" t="s">
        <v>25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>
        <v>438.69473884199999</v>
      </c>
      <c r="AZ96">
        <v>19.090691555922099</v>
      </c>
      <c r="BA96">
        <v>13.371597159286599</v>
      </c>
      <c r="BB96">
        <v>3.8570979578907498</v>
      </c>
      <c r="BC96">
        <v>0.75018616017273998</v>
      </c>
      <c r="BD96">
        <v>1.8586404835460899E-2</v>
      </c>
      <c r="BE96">
        <v>1.9069912731295099E-2</v>
      </c>
      <c r="BF96">
        <v>0.97464551082917095</v>
      </c>
      <c r="BG96">
        <v>0.46401124414727801</v>
      </c>
      <c r="BH96">
        <v>-0.39288474274839602</v>
      </c>
      <c r="BI96">
        <v>0.56118722076849104</v>
      </c>
      <c r="BJ96">
        <v>0.35946183347071398</v>
      </c>
      <c r="BK96">
        <v>0.16016984189582401</v>
      </c>
      <c r="BL96">
        <v>9.7530716471267501E-2</v>
      </c>
      <c r="BM96">
        <v>0.157912784853079</v>
      </c>
      <c r="BN96">
        <v>0.22648767006245099</v>
      </c>
      <c r="BO96">
        <v>0.150350327734599</v>
      </c>
      <c r="BP96">
        <v>0.12509875795918901</v>
      </c>
      <c r="BQ96">
        <v>6.47373931888041E-3</v>
      </c>
      <c r="BR96" t="s">
        <v>25</v>
      </c>
      <c r="BS96">
        <v>6.5608495320731403E-2</v>
      </c>
    </row>
    <row r="97" spans="1:71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18"/>
        <v>10.114208785890401</v>
      </c>
      <c r="O97">
        <f t="shared" si="16"/>
        <v>15.560321209062156</v>
      </c>
      <c r="P97">
        <v>132.29402357427369</v>
      </c>
      <c r="Q97">
        <f t="shared" si="19"/>
        <v>34.978922717019792</v>
      </c>
      <c r="R97">
        <f t="shared" si="17"/>
        <v>53.813727256953527</v>
      </c>
      <c r="S97">
        <v>7.01</v>
      </c>
      <c r="T97">
        <v>6.8129999999999997</v>
      </c>
      <c r="U97" t="s">
        <v>25</v>
      </c>
      <c r="V97" t="s">
        <v>25</v>
      </c>
      <c r="W97" t="s">
        <v>25</v>
      </c>
      <c r="X97" t="s">
        <v>25</v>
      </c>
      <c r="Y97" t="s">
        <v>25</v>
      </c>
      <c r="Z97" t="s">
        <v>25</v>
      </c>
      <c r="AA97" t="s">
        <v>25</v>
      </c>
      <c r="AB97" t="s">
        <v>25</v>
      </c>
      <c r="AC97" t="s">
        <v>25</v>
      </c>
      <c r="AD97" t="s">
        <v>25</v>
      </c>
      <c r="AE97" t="s">
        <v>25</v>
      </c>
      <c r="AF97" t="s">
        <v>25</v>
      </c>
      <c r="AG97" t="s">
        <v>25</v>
      </c>
      <c r="AH97" t="s">
        <v>25</v>
      </c>
      <c r="AI97" t="s">
        <v>25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>
        <v>438.69473884199999</v>
      </c>
      <c r="AZ97">
        <v>19.090691555922099</v>
      </c>
      <c r="BA97">
        <v>13.371597159286599</v>
      </c>
      <c r="BB97">
        <v>3.8570979578907498</v>
      </c>
      <c r="BC97">
        <v>0.75018616017273998</v>
      </c>
      <c r="BD97">
        <v>1.8586404835460899E-2</v>
      </c>
      <c r="BE97">
        <v>1.9069912731295099E-2</v>
      </c>
      <c r="BF97">
        <v>0.97464551082917095</v>
      </c>
      <c r="BG97">
        <v>0.46401124414727801</v>
      </c>
      <c r="BH97">
        <v>-0.39288474274839602</v>
      </c>
      <c r="BI97">
        <v>0.56118722076849104</v>
      </c>
      <c r="BJ97">
        <v>0.35946183347071398</v>
      </c>
      <c r="BK97">
        <v>0.16016984189582401</v>
      </c>
      <c r="BL97">
        <v>9.7530716471267501E-2</v>
      </c>
      <c r="BM97">
        <v>0.157912784853079</v>
      </c>
      <c r="BN97">
        <v>0.22648767006245099</v>
      </c>
      <c r="BO97">
        <v>0.150350327734599</v>
      </c>
      <c r="BP97">
        <v>0.12509875795918901</v>
      </c>
      <c r="BQ97">
        <v>6.47373931888041E-3</v>
      </c>
      <c r="BR97" t="s">
        <v>25</v>
      </c>
      <c r="BS97">
        <v>6.5608495320731403E-2</v>
      </c>
    </row>
    <row r="98" spans="1:71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18"/>
        <v>23.430866367313307</v>
      </c>
      <c r="O98">
        <f t="shared" si="16"/>
        <v>35.146299550969964</v>
      </c>
      <c r="P98">
        <v>37.473469669973134</v>
      </c>
      <c r="Q98">
        <f t="shared" si="19"/>
        <v>6.5327565457296286</v>
      </c>
      <c r="R98">
        <f t="shared" si="17"/>
        <v>9.7991348185944425</v>
      </c>
      <c r="S98">
        <v>7.01</v>
      </c>
      <c r="T98">
        <v>6.8129999999999997</v>
      </c>
      <c r="U98" t="s">
        <v>25</v>
      </c>
      <c r="V98" t="s">
        <v>25</v>
      </c>
      <c r="W98" t="s">
        <v>25</v>
      </c>
      <c r="X98" t="s">
        <v>25</v>
      </c>
      <c r="Y98" t="s">
        <v>25</v>
      </c>
      <c r="Z98" t="s">
        <v>25</v>
      </c>
      <c r="AA98" t="s">
        <v>25</v>
      </c>
      <c r="AB98" t="s">
        <v>25</v>
      </c>
      <c r="AC98" t="s">
        <v>25</v>
      </c>
      <c r="AD98" t="s">
        <v>25</v>
      </c>
      <c r="AE98" t="s">
        <v>25</v>
      </c>
      <c r="AF98" t="s">
        <v>25</v>
      </c>
      <c r="AG98" t="s">
        <v>25</v>
      </c>
      <c r="AH98" t="s">
        <v>25</v>
      </c>
      <c r="AI98" t="s">
        <v>25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>
        <v>438.69473884199999</v>
      </c>
      <c r="AZ98">
        <v>19.090691555922099</v>
      </c>
      <c r="BA98">
        <v>13.371597159286599</v>
      </c>
      <c r="BB98">
        <v>3.8570979578907498</v>
      </c>
      <c r="BC98">
        <v>0.75018616017273998</v>
      </c>
      <c r="BD98">
        <v>1.8586404835460899E-2</v>
      </c>
      <c r="BE98">
        <v>1.9069912731295099E-2</v>
      </c>
      <c r="BF98">
        <v>0.97464551082917095</v>
      </c>
      <c r="BG98">
        <v>0.46401124414727801</v>
      </c>
      <c r="BH98">
        <v>-0.39288474274839602</v>
      </c>
      <c r="BI98">
        <v>0.56118722076849104</v>
      </c>
      <c r="BJ98">
        <v>0.35946183347071398</v>
      </c>
      <c r="BK98">
        <v>0.16016984189582401</v>
      </c>
      <c r="BL98">
        <v>9.7530716471267501E-2</v>
      </c>
      <c r="BM98">
        <v>0.157912784853079</v>
      </c>
      <c r="BN98">
        <v>0.22648767006245099</v>
      </c>
      <c r="BO98">
        <v>0.150350327734599</v>
      </c>
      <c r="BP98">
        <v>0.12509875795918901</v>
      </c>
      <c r="BQ98">
        <v>6.47373931888041E-3</v>
      </c>
      <c r="BR98" t="s">
        <v>25</v>
      </c>
      <c r="BS98">
        <v>6.5608495320731403E-2</v>
      </c>
    </row>
    <row r="99" spans="1:71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18"/>
        <v>16.565184776891115</v>
      </c>
      <c r="O99">
        <f t="shared" si="16"/>
        <v>24.847777165336673</v>
      </c>
      <c r="P99">
        <v>42.336062177885985</v>
      </c>
      <c r="Q99">
        <f t="shared" si="19"/>
        <v>7.9915342981034838</v>
      </c>
      <c r="R99">
        <f t="shared" si="17"/>
        <v>11.987301447155227</v>
      </c>
      <c r="S99">
        <v>7.01</v>
      </c>
      <c r="T99">
        <v>6.8129999999999997</v>
      </c>
      <c r="U99" t="s">
        <v>25</v>
      </c>
      <c r="V99" t="s">
        <v>25</v>
      </c>
      <c r="W99" t="s">
        <v>25</v>
      </c>
      <c r="X99" t="s">
        <v>25</v>
      </c>
      <c r="Y99" t="s">
        <v>25</v>
      </c>
      <c r="Z99" t="s">
        <v>25</v>
      </c>
      <c r="AA99" t="s">
        <v>25</v>
      </c>
      <c r="AB99" t="s">
        <v>25</v>
      </c>
      <c r="AC99" t="s">
        <v>25</v>
      </c>
      <c r="AD99" t="s">
        <v>25</v>
      </c>
      <c r="AE99" t="s">
        <v>25</v>
      </c>
      <c r="AF99" t="s">
        <v>25</v>
      </c>
      <c r="AG99" t="s">
        <v>25</v>
      </c>
      <c r="AH99" t="s">
        <v>25</v>
      </c>
      <c r="AI99" t="s">
        <v>25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>
        <v>438.69473884199999</v>
      </c>
      <c r="AZ99">
        <v>19.090691555922099</v>
      </c>
      <c r="BA99">
        <v>13.371597159286599</v>
      </c>
      <c r="BB99">
        <v>3.8570979578907498</v>
      </c>
      <c r="BC99">
        <v>0.75018616017273998</v>
      </c>
      <c r="BD99">
        <v>1.8586404835460899E-2</v>
      </c>
      <c r="BE99">
        <v>1.9069912731295099E-2</v>
      </c>
      <c r="BF99">
        <v>0.97464551082917095</v>
      </c>
      <c r="BG99">
        <v>0.46401124414727801</v>
      </c>
      <c r="BH99">
        <v>-0.39288474274839602</v>
      </c>
      <c r="BI99">
        <v>0.56118722076849104</v>
      </c>
      <c r="BJ99">
        <v>0.35946183347071398</v>
      </c>
      <c r="BK99">
        <v>0.16016984189582401</v>
      </c>
      <c r="BL99">
        <v>9.7530716471267501E-2</v>
      </c>
      <c r="BM99">
        <v>0.157912784853079</v>
      </c>
      <c r="BN99">
        <v>0.22648767006245099</v>
      </c>
      <c r="BO99">
        <v>0.150350327734599</v>
      </c>
      <c r="BP99">
        <v>0.12509875795918901</v>
      </c>
      <c r="BQ99">
        <v>6.47373931888041E-3</v>
      </c>
      <c r="BR99" t="s">
        <v>25</v>
      </c>
      <c r="BS99">
        <v>6.5608495320731403E-2</v>
      </c>
    </row>
    <row r="100" spans="1:71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18"/>
        <v>18.77694797380564</v>
      </c>
      <c r="O100">
        <f t="shared" si="16"/>
        <v>28.887612267393294</v>
      </c>
      <c r="P100">
        <v>161.46957862175077</v>
      </c>
      <c r="Q100">
        <f t="shared" si="19"/>
        <v>43.731589231262916</v>
      </c>
      <c r="R100">
        <f t="shared" si="17"/>
        <v>67.279368048096785</v>
      </c>
      <c r="S100">
        <v>7.01</v>
      </c>
      <c r="T100">
        <v>6.8129999999999997</v>
      </c>
      <c r="U100" t="s">
        <v>25</v>
      </c>
      <c r="V100" t="s">
        <v>25</v>
      </c>
      <c r="W100" t="s">
        <v>25</v>
      </c>
      <c r="X100" t="s">
        <v>25</v>
      </c>
      <c r="Y100" t="s">
        <v>25</v>
      </c>
      <c r="Z100" t="s">
        <v>25</v>
      </c>
      <c r="AA100" t="s">
        <v>25</v>
      </c>
      <c r="AB100" t="s">
        <v>25</v>
      </c>
      <c r="AC100" t="s">
        <v>25</v>
      </c>
      <c r="AD100" t="s">
        <v>25</v>
      </c>
      <c r="AE100" t="s">
        <v>25</v>
      </c>
      <c r="AF100" t="s">
        <v>25</v>
      </c>
      <c r="AG100" t="s">
        <v>25</v>
      </c>
      <c r="AH100" t="s">
        <v>25</v>
      </c>
      <c r="AI100" t="s">
        <v>25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>
        <v>438.69473884199999</v>
      </c>
      <c r="AZ100">
        <v>19.090691555922099</v>
      </c>
      <c r="BA100">
        <v>13.371597159286599</v>
      </c>
      <c r="BB100">
        <v>3.8570979578907498</v>
      </c>
      <c r="BC100">
        <v>0.75018616017273998</v>
      </c>
      <c r="BD100">
        <v>1.8586404835460899E-2</v>
      </c>
      <c r="BE100">
        <v>1.9069912731295099E-2</v>
      </c>
      <c r="BF100">
        <v>0.97464551082917095</v>
      </c>
      <c r="BG100">
        <v>0.46401124414727801</v>
      </c>
      <c r="BH100">
        <v>-0.39288474274839602</v>
      </c>
      <c r="BI100">
        <v>0.56118722076849104</v>
      </c>
      <c r="BJ100">
        <v>0.35946183347071398</v>
      </c>
      <c r="BK100">
        <v>0.16016984189582401</v>
      </c>
      <c r="BL100">
        <v>9.7530716471267501E-2</v>
      </c>
      <c r="BM100">
        <v>0.157912784853079</v>
      </c>
      <c r="BN100">
        <v>0.22648767006245099</v>
      </c>
      <c r="BO100">
        <v>0.150350327734599</v>
      </c>
      <c r="BP100">
        <v>0.12509875795918901</v>
      </c>
      <c r="BQ100">
        <v>6.47373931888041E-3</v>
      </c>
      <c r="BR100" t="s">
        <v>25</v>
      </c>
      <c r="BS100">
        <v>6.5608495320731403E-2</v>
      </c>
    </row>
    <row r="101" spans="1:71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18"/>
        <v>8.5475431880759434</v>
      </c>
      <c r="O101">
        <f t="shared" si="16"/>
        <v>12.821314782113916</v>
      </c>
      <c r="P101">
        <v>86.09939474910162</v>
      </c>
      <c r="Q101">
        <f t="shared" si="19"/>
        <v>21.120534069468174</v>
      </c>
      <c r="R101">
        <f t="shared" si="17"/>
        <v>31.680801104202263</v>
      </c>
      <c r="S101">
        <v>7.01</v>
      </c>
      <c r="T101">
        <v>6.8129999999999997</v>
      </c>
      <c r="U101" t="s">
        <v>25</v>
      </c>
      <c r="V101" t="s">
        <v>25</v>
      </c>
      <c r="W101" t="s">
        <v>25</v>
      </c>
      <c r="X101" t="s">
        <v>25</v>
      </c>
      <c r="Y101" t="s">
        <v>25</v>
      </c>
      <c r="Z101" t="s">
        <v>25</v>
      </c>
      <c r="AA101" t="s">
        <v>25</v>
      </c>
      <c r="AB101" t="s">
        <v>25</v>
      </c>
      <c r="AC101" t="s">
        <v>25</v>
      </c>
      <c r="AD101" t="s">
        <v>25</v>
      </c>
      <c r="AE101" t="s">
        <v>25</v>
      </c>
      <c r="AF101" t="s">
        <v>25</v>
      </c>
      <c r="AG101" t="s">
        <v>25</v>
      </c>
      <c r="AH101" t="s">
        <v>25</v>
      </c>
      <c r="AI101" t="s">
        <v>25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>
        <v>438.69473884199999</v>
      </c>
      <c r="AZ101">
        <v>19.090691555922099</v>
      </c>
      <c r="BA101">
        <v>13.371597159286599</v>
      </c>
      <c r="BB101">
        <v>3.8570979578907498</v>
      </c>
      <c r="BC101">
        <v>0.75018616017273998</v>
      </c>
      <c r="BD101">
        <v>1.8586404835460899E-2</v>
      </c>
      <c r="BE101">
        <v>1.9069912731295099E-2</v>
      </c>
      <c r="BF101">
        <v>0.97464551082917095</v>
      </c>
      <c r="BG101">
        <v>0.46401124414727801</v>
      </c>
      <c r="BH101">
        <v>-0.39288474274839602</v>
      </c>
      <c r="BI101">
        <v>0.56118722076849104</v>
      </c>
      <c r="BJ101">
        <v>0.35946183347071398</v>
      </c>
      <c r="BK101">
        <v>0.16016984189582401</v>
      </c>
      <c r="BL101">
        <v>9.7530716471267501E-2</v>
      </c>
      <c r="BM101">
        <v>0.157912784853079</v>
      </c>
      <c r="BN101">
        <v>0.22648767006245099</v>
      </c>
      <c r="BO101">
        <v>0.150350327734599</v>
      </c>
      <c r="BP101">
        <v>0.12509875795918901</v>
      </c>
      <c r="BQ101">
        <v>6.47373931888041E-3</v>
      </c>
      <c r="BR101" t="s">
        <v>25</v>
      </c>
      <c r="BS101">
        <v>6.5608495320731403E-2</v>
      </c>
    </row>
    <row r="102" spans="1:71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18"/>
        <v>17.210282375991188</v>
      </c>
      <c r="O102">
        <f t="shared" si="16"/>
        <v>25.815423563986784</v>
      </c>
      <c r="P102">
        <v>127.43143106636083</v>
      </c>
      <c r="Q102">
        <f t="shared" si="19"/>
        <v>33.520144964645937</v>
      </c>
      <c r="R102">
        <f t="shared" si="17"/>
        <v>50.280217446968905</v>
      </c>
      <c r="S102">
        <v>7.01</v>
      </c>
      <c r="T102">
        <v>6.8129999999999997</v>
      </c>
      <c r="U102" t="s">
        <v>25</v>
      </c>
      <c r="V102" t="s">
        <v>25</v>
      </c>
      <c r="W102" t="s">
        <v>25</v>
      </c>
      <c r="X102" t="s">
        <v>25</v>
      </c>
      <c r="Y102" t="s">
        <v>25</v>
      </c>
      <c r="Z102" t="s">
        <v>25</v>
      </c>
      <c r="AA102" t="s">
        <v>25</v>
      </c>
      <c r="AB102" t="s">
        <v>25</v>
      </c>
      <c r="AC102" t="s">
        <v>25</v>
      </c>
      <c r="AD102" t="s">
        <v>25</v>
      </c>
      <c r="AE102" t="s">
        <v>25</v>
      </c>
      <c r="AF102" t="s">
        <v>25</v>
      </c>
      <c r="AG102" t="s">
        <v>25</v>
      </c>
      <c r="AH102" t="s">
        <v>25</v>
      </c>
      <c r="AI102" t="s">
        <v>25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>
        <v>438.69473884199999</v>
      </c>
      <c r="AZ102">
        <v>19.090691555922099</v>
      </c>
      <c r="BA102">
        <v>13.371597159286599</v>
      </c>
      <c r="BB102">
        <v>3.8570979578907498</v>
      </c>
      <c r="BC102">
        <v>0.75018616017273998</v>
      </c>
      <c r="BD102">
        <v>1.8586404835460899E-2</v>
      </c>
      <c r="BE102">
        <v>1.9069912731295099E-2</v>
      </c>
      <c r="BF102">
        <v>0.97464551082917095</v>
      </c>
      <c r="BG102">
        <v>0.46401124414727801</v>
      </c>
      <c r="BH102">
        <v>-0.39288474274839602</v>
      </c>
      <c r="BI102">
        <v>0.56118722076849104</v>
      </c>
      <c r="BJ102">
        <v>0.35946183347071398</v>
      </c>
      <c r="BK102">
        <v>0.16016984189582401</v>
      </c>
      <c r="BL102">
        <v>9.7530716471267501E-2</v>
      </c>
      <c r="BM102">
        <v>0.157912784853079</v>
      </c>
      <c r="BN102">
        <v>0.22648767006245099</v>
      </c>
      <c r="BO102">
        <v>0.150350327734599</v>
      </c>
      <c r="BP102">
        <v>0.12509875795918901</v>
      </c>
      <c r="BQ102">
        <v>6.47373931888041E-3</v>
      </c>
      <c r="BR102" t="s">
        <v>25</v>
      </c>
      <c r="BS102">
        <v>6.5608495320731403E-2</v>
      </c>
    </row>
    <row r="103" spans="1:71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18"/>
        <v>515.77088994715223</v>
      </c>
      <c r="O103">
        <f t="shared" si="16"/>
        <v>884.17866848083236</v>
      </c>
      <c r="P103">
        <v>453.22512909652158</v>
      </c>
      <c r="Q103">
        <f t="shared" si="19"/>
        <v>1750.1100583159223</v>
      </c>
      <c r="R103">
        <f t="shared" si="17"/>
        <v>3000.1886713987242</v>
      </c>
      <c r="S103">
        <v>7.01</v>
      </c>
      <c r="T103">
        <v>6.8129999999999997</v>
      </c>
      <c r="U103" t="s">
        <v>25</v>
      </c>
      <c r="V103" t="s">
        <v>25</v>
      </c>
      <c r="W103" t="s">
        <v>25</v>
      </c>
      <c r="X103" t="s">
        <v>25</v>
      </c>
      <c r="Y103" t="s">
        <v>25</v>
      </c>
      <c r="Z103" t="s">
        <v>25</v>
      </c>
      <c r="AA103" t="s">
        <v>25</v>
      </c>
      <c r="AB103" t="s">
        <v>25</v>
      </c>
      <c r="AC103" t="s">
        <v>25</v>
      </c>
      <c r="AD103" t="s">
        <v>25</v>
      </c>
      <c r="AE103" t="s">
        <v>25</v>
      </c>
      <c r="AF103" t="s">
        <v>25</v>
      </c>
      <c r="AG103" t="s">
        <v>25</v>
      </c>
      <c r="AH103" t="s">
        <v>25</v>
      </c>
      <c r="AI103" t="s">
        <v>25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>
        <v>438.69473884199999</v>
      </c>
      <c r="AZ103">
        <v>19.090691555922099</v>
      </c>
      <c r="BA103">
        <v>13.371597159286599</v>
      </c>
      <c r="BB103">
        <v>3.8570979578907498</v>
      </c>
      <c r="BC103">
        <v>0.75018616017273998</v>
      </c>
      <c r="BD103">
        <v>1.8586404835460899E-2</v>
      </c>
      <c r="BE103">
        <v>1.9069912731295099E-2</v>
      </c>
      <c r="BF103">
        <v>0.97464551082917095</v>
      </c>
      <c r="BG103">
        <v>0.46401124414727801</v>
      </c>
      <c r="BH103">
        <v>-0.39288474274839602</v>
      </c>
      <c r="BI103">
        <v>0.56118722076849104</v>
      </c>
      <c r="BJ103">
        <v>0.35946183347071398</v>
      </c>
      <c r="BK103">
        <v>0.16016984189582401</v>
      </c>
      <c r="BL103">
        <v>9.7530716471267501E-2</v>
      </c>
      <c r="BM103">
        <v>0.157912784853079</v>
      </c>
      <c r="BN103">
        <v>0.22648767006245099</v>
      </c>
      <c r="BO103">
        <v>0.150350327734599</v>
      </c>
      <c r="BP103">
        <v>0.12509875795918901</v>
      </c>
      <c r="BQ103">
        <v>6.47373931888041E-3</v>
      </c>
      <c r="BR103" t="s">
        <v>25</v>
      </c>
      <c r="BS103">
        <v>6.5608495320731403E-2</v>
      </c>
    </row>
    <row r="104" spans="1:71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18"/>
        <v>710.52892700879272</v>
      </c>
      <c r="O104">
        <f t="shared" si="16"/>
        <v>1291.8707763796231</v>
      </c>
      <c r="P104">
        <v>268.44661379583346</v>
      </c>
      <c r="Q104">
        <f t="shared" si="19"/>
        <v>1010.9959971131697</v>
      </c>
      <c r="R104">
        <f t="shared" si="17"/>
        <v>1838.1745402057629</v>
      </c>
      <c r="S104">
        <v>7.01</v>
      </c>
      <c r="T104">
        <v>6.8129999999999997</v>
      </c>
      <c r="U104" t="s">
        <v>25</v>
      </c>
      <c r="V104" t="s">
        <v>25</v>
      </c>
      <c r="W104" t="s">
        <v>25</v>
      </c>
      <c r="X104" t="s">
        <v>25</v>
      </c>
      <c r="Y104" t="s">
        <v>25</v>
      </c>
      <c r="Z104" t="s">
        <v>25</v>
      </c>
      <c r="AA104" t="s">
        <v>25</v>
      </c>
      <c r="AB104" t="s">
        <v>25</v>
      </c>
      <c r="AC104" t="s">
        <v>25</v>
      </c>
      <c r="AD104" t="s">
        <v>25</v>
      </c>
      <c r="AE104" t="s">
        <v>25</v>
      </c>
      <c r="AF104" t="s">
        <v>25</v>
      </c>
      <c r="AG104" t="s">
        <v>25</v>
      </c>
      <c r="AH104" t="s">
        <v>25</v>
      </c>
      <c r="AI104" t="s">
        <v>25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>
        <v>438.69473884199999</v>
      </c>
      <c r="AZ104">
        <v>19.090691555922099</v>
      </c>
      <c r="BA104">
        <v>13.371597159286599</v>
      </c>
      <c r="BB104">
        <v>3.8570979578907498</v>
      </c>
      <c r="BC104">
        <v>0.75018616017273998</v>
      </c>
      <c r="BD104">
        <v>1.8586404835460899E-2</v>
      </c>
      <c r="BE104">
        <v>1.9069912731295099E-2</v>
      </c>
      <c r="BF104">
        <v>0.97464551082917095</v>
      </c>
      <c r="BG104">
        <v>0.46401124414727801</v>
      </c>
      <c r="BH104">
        <v>-0.39288474274839602</v>
      </c>
      <c r="BI104">
        <v>0.56118722076849104</v>
      </c>
      <c r="BJ104">
        <v>0.35946183347071398</v>
      </c>
      <c r="BK104">
        <v>0.16016984189582401</v>
      </c>
      <c r="BL104">
        <v>9.7530716471267501E-2</v>
      </c>
      <c r="BM104">
        <v>0.157912784853079</v>
      </c>
      <c r="BN104">
        <v>0.22648767006245099</v>
      </c>
      <c r="BO104">
        <v>0.150350327734599</v>
      </c>
      <c r="BP104">
        <v>0.12509875795918901</v>
      </c>
      <c r="BQ104">
        <v>6.47373931888041E-3</v>
      </c>
      <c r="BR104" t="s">
        <v>25</v>
      </c>
      <c r="BS104">
        <v>6.5608495320731403E-2</v>
      </c>
    </row>
    <row r="105" spans="1:71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18"/>
        <v>845.69223348690309</v>
      </c>
      <c r="O105">
        <f t="shared" si="16"/>
        <v>1492.398059094535</v>
      </c>
      <c r="P105">
        <v>372.99235271595961</v>
      </c>
      <c r="Q105">
        <f t="shared" si="19"/>
        <v>1429.1789527936744</v>
      </c>
      <c r="R105">
        <f t="shared" si="17"/>
        <v>2522.0805049300134</v>
      </c>
      <c r="S105">
        <v>7.01</v>
      </c>
      <c r="T105">
        <v>6.8129999999999997</v>
      </c>
      <c r="U105" t="s">
        <v>25</v>
      </c>
      <c r="V105" t="s">
        <v>25</v>
      </c>
      <c r="W105" t="s">
        <v>25</v>
      </c>
      <c r="X105" t="s">
        <v>25</v>
      </c>
      <c r="Y105" t="s">
        <v>25</v>
      </c>
      <c r="Z105" t="s">
        <v>25</v>
      </c>
      <c r="AA105" t="s">
        <v>25</v>
      </c>
      <c r="AB105" t="s">
        <v>25</v>
      </c>
      <c r="AC105" t="s">
        <v>25</v>
      </c>
      <c r="AD105" t="s">
        <v>25</v>
      </c>
      <c r="AE105" t="s">
        <v>25</v>
      </c>
      <c r="AF105" t="s">
        <v>25</v>
      </c>
      <c r="AG105" t="s">
        <v>25</v>
      </c>
      <c r="AH105" t="s">
        <v>25</v>
      </c>
      <c r="AI105" t="s">
        <v>25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>
        <v>438.69473884199999</v>
      </c>
      <c r="AZ105">
        <v>19.090691555922099</v>
      </c>
      <c r="BA105">
        <v>13.371597159286599</v>
      </c>
      <c r="BB105">
        <v>3.8570979578907498</v>
      </c>
      <c r="BC105">
        <v>0.75018616017273998</v>
      </c>
      <c r="BD105">
        <v>1.8586404835460899E-2</v>
      </c>
      <c r="BE105">
        <v>1.9069912731295099E-2</v>
      </c>
      <c r="BF105">
        <v>0.97464551082917095</v>
      </c>
      <c r="BG105">
        <v>0.46401124414727801</v>
      </c>
      <c r="BH105">
        <v>-0.39288474274839602</v>
      </c>
      <c r="BI105">
        <v>0.56118722076849104</v>
      </c>
      <c r="BJ105">
        <v>0.35946183347071398</v>
      </c>
      <c r="BK105">
        <v>0.16016984189582401</v>
      </c>
      <c r="BL105">
        <v>9.7530716471267501E-2</v>
      </c>
      <c r="BM105">
        <v>0.157912784853079</v>
      </c>
      <c r="BN105">
        <v>0.22648767006245099</v>
      </c>
      <c r="BO105">
        <v>0.150350327734599</v>
      </c>
      <c r="BP105">
        <v>0.12509875795918901</v>
      </c>
      <c r="BQ105">
        <v>6.47373931888041E-3</v>
      </c>
      <c r="BR105" t="s">
        <v>25</v>
      </c>
      <c r="BS105">
        <v>6.5608495320731403E-2</v>
      </c>
    </row>
    <row r="106" spans="1:71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18"/>
        <v>140.3855251374917</v>
      </c>
      <c r="O106">
        <f t="shared" si="16"/>
        <v>255.24640934089399</v>
      </c>
      <c r="P106">
        <v>409.46179652530594</v>
      </c>
      <c r="Q106">
        <f t="shared" si="19"/>
        <v>1575.0567280310597</v>
      </c>
      <c r="R106">
        <f t="shared" si="17"/>
        <v>2863.7395055110178</v>
      </c>
      <c r="S106">
        <v>7.01</v>
      </c>
      <c r="T106">
        <v>6.8129999999999997</v>
      </c>
      <c r="U106" t="s">
        <v>25</v>
      </c>
      <c r="V106" t="s">
        <v>25</v>
      </c>
      <c r="W106" t="s">
        <v>25</v>
      </c>
      <c r="X106" t="s">
        <v>25</v>
      </c>
      <c r="Y106" t="s">
        <v>25</v>
      </c>
      <c r="Z106" t="s">
        <v>25</v>
      </c>
      <c r="AA106" t="s">
        <v>25</v>
      </c>
      <c r="AB106" t="s">
        <v>25</v>
      </c>
      <c r="AC106" t="s">
        <v>25</v>
      </c>
      <c r="AD106" t="s">
        <v>25</v>
      </c>
      <c r="AE106" t="s">
        <v>25</v>
      </c>
      <c r="AF106" t="s">
        <v>25</v>
      </c>
      <c r="AG106" t="s">
        <v>25</v>
      </c>
      <c r="AH106" t="s">
        <v>25</v>
      </c>
      <c r="AI106" t="s">
        <v>25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>
        <v>438.69473884199999</v>
      </c>
      <c r="AZ106">
        <v>19.090691555922099</v>
      </c>
      <c r="BA106">
        <v>13.371597159286599</v>
      </c>
      <c r="BB106">
        <v>3.8570979578907498</v>
      </c>
      <c r="BC106">
        <v>0.75018616017273998</v>
      </c>
      <c r="BD106">
        <v>1.8586404835460899E-2</v>
      </c>
      <c r="BE106">
        <v>1.9069912731295099E-2</v>
      </c>
      <c r="BF106">
        <v>0.97464551082917095</v>
      </c>
      <c r="BG106">
        <v>0.46401124414727801</v>
      </c>
      <c r="BH106">
        <v>-0.39288474274839602</v>
      </c>
      <c r="BI106">
        <v>0.56118722076849104</v>
      </c>
      <c r="BJ106">
        <v>0.35946183347071398</v>
      </c>
      <c r="BK106">
        <v>0.16016984189582401</v>
      </c>
      <c r="BL106">
        <v>9.7530716471267501E-2</v>
      </c>
      <c r="BM106">
        <v>0.157912784853079</v>
      </c>
      <c r="BN106">
        <v>0.22648767006245099</v>
      </c>
      <c r="BO106">
        <v>0.150350327734599</v>
      </c>
      <c r="BP106">
        <v>0.12509875795918901</v>
      </c>
      <c r="BQ106">
        <v>6.47373931888041E-3</v>
      </c>
      <c r="BR106" t="s">
        <v>25</v>
      </c>
      <c r="BS106">
        <v>6.5608495320731403E-2</v>
      </c>
    </row>
    <row r="107" spans="1:71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18"/>
        <v>175.78909575476942</v>
      </c>
      <c r="O107">
        <f t="shared" si="16"/>
        <v>376.6909194745059</v>
      </c>
      <c r="P107">
        <v>78.805505987232351</v>
      </c>
      <c r="Q107">
        <f t="shared" si="19"/>
        <v>189.32367440907393</v>
      </c>
      <c r="R107">
        <f t="shared" si="17"/>
        <v>405.69358801944418</v>
      </c>
      <c r="S107">
        <v>7.01</v>
      </c>
      <c r="T107">
        <v>6.8129999999999997</v>
      </c>
      <c r="U107" t="s">
        <v>25</v>
      </c>
      <c r="V107" t="s">
        <v>25</v>
      </c>
      <c r="W107" t="s">
        <v>25</v>
      </c>
      <c r="X107" t="s">
        <v>25</v>
      </c>
      <c r="Y107" t="s">
        <v>25</v>
      </c>
      <c r="Z107" t="s">
        <v>25</v>
      </c>
      <c r="AA107" t="s">
        <v>25</v>
      </c>
      <c r="AB107" t="s">
        <v>25</v>
      </c>
      <c r="AC107" t="s">
        <v>25</v>
      </c>
      <c r="AD107" t="s">
        <v>25</v>
      </c>
      <c r="AE107" t="s">
        <v>25</v>
      </c>
      <c r="AF107" t="s">
        <v>25</v>
      </c>
      <c r="AG107" t="s">
        <v>25</v>
      </c>
      <c r="AH107" t="s">
        <v>25</v>
      </c>
      <c r="AI107" t="s">
        <v>25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>
        <v>438.69473884199999</v>
      </c>
      <c r="AZ107">
        <v>19.090691555922099</v>
      </c>
      <c r="BA107">
        <v>13.371597159286599</v>
      </c>
      <c r="BB107">
        <v>3.8570979578907498</v>
      </c>
      <c r="BC107">
        <v>0.75018616017273998</v>
      </c>
      <c r="BD107">
        <v>1.8586404835460899E-2</v>
      </c>
      <c r="BE107">
        <v>1.9069912731295099E-2</v>
      </c>
      <c r="BF107">
        <v>0.97464551082917095</v>
      </c>
      <c r="BG107">
        <v>0.46401124414727801</v>
      </c>
      <c r="BH107">
        <v>-0.39288474274839602</v>
      </c>
      <c r="BI107">
        <v>0.56118722076849104</v>
      </c>
      <c r="BJ107">
        <v>0.35946183347071398</v>
      </c>
      <c r="BK107">
        <v>0.16016984189582401</v>
      </c>
      <c r="BL107">
        <v>9.7530716471267501E-2</v>
      </c>
      <c r="BM107">
        <v>0.157912784853079</v>
      </c>
      <c r="BN107">
        <v>0.22648767006245099</v>
      </c>
      <c r="BO107">
        <v>0.150350327734599</v>
      </c>
      <c r="BP107">
        <v>0.12509875795918901</v>
      </c>
      <c r="BQ107">
        <v>6.47373931888041E-3</v>
      </c>
      <c r="BR107" t="s">
        <v>25</v>
      </c>
      <c r="BS107">
        <v>6.5608495320731403E-2</v>
      </c>
    </row>
    <row r="108" spans="1:71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18"/>
        <v>489.12221531766102</v>
      </c>
      <c r="O108">
        <f t="shared" si="16"/>
        <v>1048.1190328235593</v>
      </c>
      <c r="P108">
        <v>355.97327893826468</v>
      </c>
      <c r="Q108">
        <f t="shared" si="19"/>
        <v>1020.8269932621711</v>
      </c>
      <c r="R108">
        <f t="shared" si="17"/>
        <v>2187.4864141332237</v>
      </c>
      <c r="S108">
        <v>7.01</v>
      </c>
      <c r="T108">
        <v>6.8129999999999997</v>
      </c>
      <c r="U108" t="s">
        <v>25</v>
      </c>
      <c r="V108" t="s">
        <v>25</v>
      </c>
      <c r="W108" t="s">
        <v>25</v>
      </c>
      <c r="X108" t="s">
        <v>25</v>
      </c>
      <c r="Y108" t="s">
        <v>25</v>
      </c>
      <c r="Z108" t="s">
        <v>25</v>
      </c>
      <c r="AA108" t="s">
        <v>25</v>
      </c>
      <c r="AB108" t="s">
        <v>25</v>
      </c>
      <c r="AC108" t="s">
        <v>25</v>
      </c>
      <c r="AD108" t="s">
        <v>25</v>
      </c>
      <c r="AE108" t="s">
        <v>25</v>
      </c>
      <c r="AF108" t="s">
        <v>25</v>
      </c>
      <c r="AG108" t="s">
        <v>25</v>
      </c>
      <c r="AH108" t="s">
        <v>25</v>
      </c>
      <c r="AI108" t="s">
        <v>25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>
        <v>438.69473884199999</v>
      </c>
      <c r="AZ108">
        <v>19.090691555922099</v>
      </c>
      <c r="BA108">
        <v>13.371597159286599</v>
      </c>
      <c r="BB108">
        <v>3.8570979578907498</v>
      </c>
      <c r="BC108">
        <v>0.75018616017273998</v>
      </c>
      <c r="BD108">
        <v>1.8586404835460899E-2</v>
      </c>
      <c r="BE108">
        <v>1.9069912731295099E-2</v>
      </c>
      <c r="BF108">
        <v>0.97464551082917095</v>
      </c>
      <c r="BG108">
        <v>0.46401124414727801</v>
      </c>
      <c r="BH108">
        <v>-0.39288474274839602</v>
      </c>
      <c r="BI108">
        <v>0.56118722076849104</v>
      </c>
      <c r="BJ108">
        <v>0.35946183347071398</v>
      </c>
      <c r="BK108">
        <v>0.16016984189582401</v>
      </c>
      <c r="BL108">
        <v>9.7530716471267501E-2</v>
      </c>
      <c r="BM108">
        <v>0.157912784853079</v>
      </c>
      <c r="BN108">
        <v>0.22648767006245099</v>
      </c>
      <c r="BO108">
        <v>0.150350327734599</v>
      </c>
      <c r="BP108">
        <v>0.12509875795918901</v>
      </c>
      <c r="BQ108">
        <v>6.47373931888041E-3</v>
      </c>
      <c r="BR108" t="s">
        <v>25</v>
      </c>
      <c r="BS108">
        <v>6.5608495320731403E-2</v>
      </c>
    </row>
    <row r="109" spans="1:71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18"/>
        <v>304.80861557478374</v>
      </c>
      <c r="O109">
        <f t="shared" si="16"/>
        <v>653.16131908882232</v>
      </c>
      <c r="P109">
        <v>93.393283510970903</v>
      </c>
      <c r="Q109">
        <f t="shared" si="19"/>
        <v>233.08700698028957</v>
      </c>
      <c r="R109">
        <f t="shared" si="17"/>
        <v>499.47215781490621</v>
      </c>
      <c r="S109">
        <v>7.01</v>
      </c>
      <c r="T109">
        <v>6.8129999999999997</v>
      </c>
      <c r="U109" t="s">
        <v>25</v>
      </c>
      <c r="V109" t="s">
        <v>25</v>
      </c>
      <c r="W109" t="s">
        <v>25</v>
      </c>
      <c r="X109" t="s">
        <v>25</v>
      </c>
      <c r="Y109" t="s">
        <v>25</v>
      </c>
      <c r="Z109" t="s">
        <v>25</v>
      </c>
      <c r="AA109" t="s">
        <v>25</v>
      </c>
      <c r="AB109" t="s">
        <v>25</v>
      </c>
      <c r="AC109" t="s">
        <v>25</v>
      </c>
      <c r="AD109" t="s">
        <v>25</v>
      </c>
      <c r="AE109" t="s">
        <v>25</v>
      </c>
      <c r="AF109" t="s">
        <v>25</v>
      </c>
      <c r="AG109" t="s">
        <v>25</v>
      </c>
      <c r="AH109" t="s">
        <v>25</v>
      </c>
      <c r="AI109" t="s">
        <v>25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>
        <v>438.69473884199999</v>
      </c>
      <c r="AZ109">
        <v>19.090691555922099</v>
      </c>
      <c r="BA109">
        <v>13.371597159286599</v>
      </c>
      <c r="BB109">
        <v>3.8570979578907498</v>
      </c>
      <c r="BC109">
        <v>0.75018616017273998</v>
      </c>
      <c r="BD109">
        <v>1.8586404835460899E-2</v>
      </c>
      <c r="BE109">
        <v>1.9069912731295099E-2</v>
      </c>
      <c r="BF109">
        <v>0.97464551082917095</v>
      </c>
      <c r="BG109">
        <v>0.46401124414727801</v>
      </c>
      <c r="BH109">
        <v>-0.39288474274839602</v>
      </c>
      <c r="BI109">
        <v>0.56118722076849104</v>
      </c>
      <c r="BJ109">
        <v>0.35946183347071398</v>
      </c>
      <c r="BK109">
        <v>0.16016984189582401</v>
      </c>
      <c r="BL109">
        <v>9.7530716471267501E-2</v>
      </c>
      <c r="BM109">
        <v>0.157912784853079</v>
      </c>
      <c r="BN109">
        <v>0.22648767006245099</v>
      </c>
      <c r="BO109">
        <v>0.150350327734599</v>
      </c>
      <c r="BP109">
        <v>0.12509875795918901</v>
      </c>
      <c r="BQ109">
        <v>6.47373931888041E-3</v>
      </c>
      <c r="BR109" t="s">
        <v>25</v>
      </c>
      <c r="BS109">
        <v>6.5608495320731403E-2</v>
      </c>
    </row>
    <row r="110" spans="1:71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18"/>
        <v>64.663354576459511</v>
      </c>
      <c r="O110">
        <f t="shared" si="16"/>
        <v>138.5643312352704</v>
      </c>
      <c r="P110">
        <v>64.217728463493799</v>
      </c>
      <c r="Q110">
        <f t="shared" si="19"/>
        <v>97.040227891905516</v>
      </c>
      <c r="R110">
        <f t="shared" si="17"/>
        <v>207.94334548265468</v>
      </c>
      <c r="S110">
        <v>7.01</v>
      </c>
      <c r="T110">
        <v>6.8129999999999997</v>
      </c>
      <c r="U110" t="s">
        <v>25</v>
      </c>
      <c r="V110" t="s">
        <v>25</v>
      </c>
      <c r="W110" t="s">
        <v>25</v>
      </c>
      <c r="X110" t="s">
        <v>25</v>
      </c>
      <c r="Y110" t="s">
        <v>25</v>
      </c>
      <c r="Z110" t="s">
        <v>25</v>
      </c>
      <c r="AA110" t="s">
        <v>25</v>
      </c>
      <c r="AB110" t="s">
        <v>25</v>
      </c>
      <c r="AC110" t="s">
        <v>25</v>
      </c>
      <c r="AD110" t="s">
        <v>25</v>
      </c>
      <c r="AE110" t="s">
        <v>25</v>
      </c>
      <c r="AF110" t="s">
        <v>25</v>
      </c>
      <c r="AG110" t="s">
        <v>25</v>
      </c>
      <c r="AH110" t="s">
        <v>25</v>
      </c>
      <c r="AI110" t="s">
        <v>25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>
        <v>438.69473884199999</v>
      </c>
      <c r="AZ110">
        <v>19.090691555922099</v>
      </c>
      <c r="BA110">
        <v>13.371597159286599</v>
      </c>
      <c r="BB110">
        <v>3.8570979578907498</v>
      </c>
      <c r="BC110">
        <v>0.75018616017273998</v>
      </c>
      <c r="BD110">
        <v>1.8586404835460899E-2</v>
      </c>
      <c r="BE110">
        <v>1.9069912731295099E-2</v>
      </c>
      <c r="BF110">
        <v>0.97464551082917095</v>
      </c>
      <c r="BG110">
        <v>0.46401124414727801</v>
      </c>
      <c r="BH110">
        <v>-0.39288474274839602</v>
      </c>
      <c r="BI110">
        <v>0.56118722076849104</v>
      </c>
      <c r="BJ110">
        <v>0.35946183347071398</v>
      </c>
      <c r="BK110">
        <v>0.16016984189582401</v>
      </c>
      <c r="BL110">
        <v>9.7530716471267501E-2</v>
      </c>
      <c r="BM110">
        <v>0.157912784853079</v>
      </c>
      <c r="BN110">
        <v>0.22648767006245099</v>
      </c>
      <c r="BO110">
        <v>0.150350327734599</v>
      </c>
      <c r="BP110">
        <v>0.12509875795918901</v>
      </c>
      <c r="BQ110">
        <v>6.47373931888041E-3</v>
      </c>
      <c r="BR110" t="s">
        <v>25</v>
      </c>
      <c r="BS110">
        <v>6.5608495320731403E-2</v>
      </c>
    </row>
    <row r="111" spans="1:71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18"/>
        <v>93.539151869510349</v>
      </c>
      <c r="O111">
        <f t="shared" si="16"/>
        <v>193.52927973002141</v>
      </c>
      <c r="P111">
        <v>168.76346738362005</v>
      </c>
      <c r="Q111">
        <f t="shared" si="19"/>
        <v>306.13170573215803</v>
      </c>
      <c r="R111">
        <f t="shared" si="17"/>
        <v>633.37594289412004</v>
      </c>
      <c r="S111">
        <v>7.01</v>
      </c>
      <c r="T111">
        <v>6.8129999999999997</v>
      </c>
      <c r="U111" t="s">
        <v>25</v>
      </c>
      <c r="V111" t="s">
        <v>25</v>
      </c>
      <c r="W111" t="s">
        <v>25</v>
      </c>
      <c r="X111" t="s">
        <v>25</v>
      </c>
      <c r="Y111" t="s">
        <v>25</v>
      </c>
      <c r="Z111" t="s">
        <v>25</v>
      </c>
      <c r="AA111" t="s">
        <v>25</v>
      </c>
      <c r="AB111" t="s">
        <v>25</v>
      </c>
      <c r="AC111" t="s">
        <v>25</v>
      </c>
      <c r="AD111" t="s">
        <v>25</v>
      </c>
      <c r="AE111" t="s">
        <v>25</v>
      </c>
      <c r="AF111" t="s">
        <v>25</v>
      </c>
      <c r="AG111" t="s">
        <v>25</v>
      </c>
      <c r="AH111" t="s">
        <v>25</v>
      </c>
      <c r="AI111" t="s">
        <v>25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>
        <v>438.69473884199999</v>
      </c>
      <c r="AZ111">
        <v>19.090691555922099</v>
      </c>
      <c r="BA111">
        <v>13.371597159286599</v>
      </c>
      <c r="BB111">
        <v>3.8570979578907498</v>
      </c>
      <c r="BC111">
        <v>0.75018616017273998</v>
      </c>
      <c r="BD111">
        <v>1.8586404835460899E-2</v>
      </c>
      <c r="BE111">
        <v>1.9069912731295099E-2</v>
      </c>
      <c r="BF111">
        <v>0.97464551082917095</v>
      </c>
      <c r="BG111">
        <v>0.46401124414727801</v>
      </c>
      <c r="BH111">
        <v>-0.39288474274839602</v>
      </c>
      <c r="BI111">
        <v>0.56118722076849104</v>
      </c>
      <c r="BJ111">
        <v>0.35946183347071398</v>
      </c>
      <c r="BK111">
        <v>0.16016984189582401</v>
      </c>
      <c r="BL111">
        <v>9.7530716471267501E-2</v>
      </c>
      <c r="BM111">
        <v>0.157912784853079</v>
      </c>
      <c r="BN111">
        <v>0.22648767006245099</v>
      </c>
      <c r="BO111">
        <v>0.150350327734599</v>
      </c>
      <c r="BP111">
        <v>0.12509875795918901</v>
      </c>
      <c r="BQ111">
        <v>6.47373931888041E-3</v>
      </c>
      <c r="BR111" t="s">
        <v>25</v>
      </c>
      <c r="BS111">
        <v>6.5608495320731403E-2</v>
      </c>
    </row>
    <row r="112" spans="1:71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18"/>
        <v>12.372050382740653</v>
      </c>
      <c r="O112">
        <f t="shared" si="16"/>
        <v>18.55807557411098</v>
      </c>
      <c r="P112">
        <v>20.454395892278171</v>
      </c>
      <c r="Q112">
        <f t="shared" si="19"/>
        <v>1.42703441242114</v>
      </c>
      <c r="R112">
        <f t="shared" si="17"/>
        <v>2.1405516186317102</v>
      </c>
      <c r="S112">
        <v>7.01</v>
      </c>
      <c r="T112">
        <v>6.8129999999999997</v>
      </c>
      <c r="U112" t="s">
        <v>25</v>
      </c>
      <c r="V112" t="s">
        <v>25</v>
      </c>
      <c r="W112" t="s">
        <v>25</v>
      </c>
      <c r="X112" t="s">
        <v>25</v>
      </c>
      <c r="Y112" t="s">
        <v>25</v>
      </c>
      <c r="Z112" t="s">
        <v>25</v>
      </c>
      <c r="AA112" t="s">
        <v>25</v>
      </c>
      <c r="AB112" t="s">
        <v>25</v>
      </c>
      <c r="AC112" t="s">
        <v>25</v>
      </c>
      <c r="AD112" t="s">
        <v>25</v>
      </c>
      <c r="AE112" t="s">
        <v>25</v>
      </c>
      <c r="AF112" t="s">
        <v>25</v>
      </c>
      <c r="AG112" t="s">
        <v>25</v>
      </c>
      <c r="AH112" t="s">
        <v>25</v>
      </c>
      <c r="AI112" t="s">
        <v>25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>
        <v>438.69473884199999</v>
      </c>
      <c r="AZ112">
        <v>19.090691555922099</v>
      </c>
      <c r="BA112">
        <v>13.371597159286599</v>
      </c>
      <c r="BB112">
        <v>3.8570979578907498</v>
      </c>
      <c r="BC112">
        <v>0.75018616017273998</v>
      </c>
      <c r="BD112">
        <v>1.8586404835460899E-2</v>
      </c>
      <c r="BE112">
        <v>1.9069912731295099E-2</v>
      </c>
      <c r="BF112">
        <v>0.97464551082917095</v>
      </c>
      <c r="BG112">
        <v>0.46401124414727801</v>
      </c>
      <c r="BH112">
        <v>-0.39288474274839602</v>
      </c>
      <c r="BI112">
        <v>0.56118722076849104</v>
      </c>
      <c r="BJ112">
        <v>0.35946183347071398</v>
      </c>
      <c r="BK112">
        <v>0.16016984189582401</v>
      </c>
      <c r="BL112">
        <v>9.7530716471267501E-2</v>
      </c>
      <c r="BM112">
        <v>0.157912784853079</v>
      </c>
      <c r="BN112">
        <v>0.22648767006245099</v>
      </c>
      <c r="BO112">
        <v>0.150350327734599</v>
      </c>
      <c r="BP112">
        <v>0.12509875795918901</v>
      </c>
      <c r="BQ112">
        <v>6.47373931888041E-3</v>
      </c>
      <c r="BR112" t="s">
        <v>25</v>
      </c>
      <c r="BS112">
        <v>6.5608495320731403E-2</v>
      </c>
    </row>
    <row r="113" spans="1:71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18"/>
        <v>23.246552767570428</v>
      </c>
      <c r="O113">
        <f t="shared" si="16"/>
        <v>34.869829151355646</v>
      </c>
      <c r="P113">
        <v>37.473469669973134</v>
      </c>
      <c r="Q113">
        <f t="shared" si="19"/>
        <v>6.5327565457296286</v>
      </c>
      <c r="R113">
        <f t="shared" si="17"/>
        <v>9.7991348185944425</v>
      </c>
      <c r="S113">
        <v>7.01</v>
      </c>
      <c r="T113">
        <v>6.8129999999999997</v>
      </c>
      <c r="U113" t="s">
        <v>25</v>
      </c>
      <c r="V113" t="s">
        <v>25</v>
      </c>
      <c r="W113" t="s">
        <v>25</v>
      </c>
      <c r="X113" t="s">
        <v>25</v>
      </c>
      <c r="Y113" t="s">
        <v>25</v>
      </c>
      <c r="Z113" t="s">
        <v>25</v>
      </c>
      <c r="AA113" t="s">
        <v>25</v>
      </c>
      <c r="AB113" t="s">
        <v>25</v>
      </c>
      <c r="AC113" t="s">
        <v>25</v>
      </c>
      <c r="AD113" t="s">
        <v>25</v>
      </c>
      <c r="AE113" t="s">
        <v>25</v>
      </c>
      <c r="AF113" t="s">
        <v>25</v>
      </c>
      <c r="AG113" t="s">
        <v>25</v>
      </c>
      <c r="AH113" t="s">
        <v>25</v>
      </c>
      <c r="AI113" t="s">
        <v>25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>
        <v>438.69473884199999</v>
      </c>
      <c r="AZ113">
        <v>19.090691555922099</v>
      </c>
      <c r="BA113">
        <v>13.371597159286599</v>
      </c>
      <c r="BB113">
        <v>3.8570979578907498</v>
      </c>
      <c r="BC113">
        <v>0.75018616017273998</v>
      </c>
      <c r="BD113">
        <v>1.8586404835460899E-2</v>
      </c>
      <c r="BE113">
        <v>1.9069912731295099E-2</v>
      </c>
      <c r="BF113">
        <v>0.97464551082917095</v>
      </c>
      <c r="BG113">
        <v>0.46401124414727801</v>
      </c>
      <c r="BH113">
        <v>-0.39288474274839602</v>
      </c>
      <c r="BI113">
        <v>0.56118722076849104</v>
      </c>
      <c r="BJ113">
        <v>0.35946183347071398</v>
      </c>
      <c r="BK113">
        <v>0.16016984189582401</v>
      </c>
      <c r="BL113">
        <v>9.7530716471267501E-2</v>
      </c>
      <c r="BM113">
        <v>0.157912784853079</v>
      </c>
      <c r="BN113">
        <v>0.22648767006245099</v>
      </c>
      <c r="BO113">
        <v>0.150350327734599</v>
      </c>
      <c r="BP113">
        <v>0.12509875795918901</v>
      </c>
      <c r="BQ113">
        <v>6.47373931888041E-3</v>
      </c>
      <c r="BR113" t="s">
        <v>25</v>
      </c>
      <c r="BS113">
        <v>6.5608495320731403E-2</v>
      </c>
    </row>
    <row r="114" spans="1:71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18"/>
        <v>13.38577518132648</v>
      </c>
      <c r="O114">
        <f t="shared" si="16"/>
        <v>20.07866277198972</v>
      </c>
      <c r="P114">
        <v>117.70624605053513</v>
      </c>
      <c r="Q114">
        <f t="shared" si="19"/>
        <v>30.602589459898226</v>
      </c>
      <c r="R114">
        <f t="shared" si="17"/>
        <v>45.903884189847339</v>
      </c>
      <c r="S114">
        <v>7.01</v>
      </c>
      <c r="T114">
        <v>6.8129999999999997</v>
      </c>
      <c r="U114" t="s">
        <v>25</v>
      </c>
      <c r="V114" t="s">
        <v>25</v>
      </c>
      <c r="W114" t="s">
        <v>25</v>
      </c>
      <c r="X114" t="s">
        <v>25</v>
      </c>
      <c r="Y114" t="s">
        <v>25</v>
      </c>
      <c r="Z114" t="s">
        <v>25</v>
      </c>
      <c r="AA114" t="s">
        <v>25</v>
      </c>
      <c r="AB114" t="s">
        <v>25</v>
      </c>
      <c r="AC114" t="s">
        <v>25</v>
      </c>
      <c r="AD114" t="s">
        <v>25</v>
      </c>
      <c r="AE114" t="s">
        <v>25</v>
      </c>
      <c r="AF114" t="s">
        <v>25</v>
      </c>
      <c r="AG114" t="s">
        <v>25</v>
      </c>
      <c r="AH114" t="s">
        <v>25</v>
      </c>
      <c r="AI114" t="s">
        <v>25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>
        <v>438.69473884199999</v>
      </c>
      <c r="AZ114">
        <v>19.090691555922099</v>
      </c>
      <c r="BA114">
        <v>13.371597159286599</v>
      </c>
      <c r="BB114">
        <v>3.8570979578907498</v>
      </c>
      <c r="BC114">
        <v>0.75018616017273998</v>
      </c>
      <c r="BD114">
        <v>1.8586404835460899E-2</v>
      </c>
      <c r="BE114">
        <v>1.9069912731295099E-2</v>
      </c>
      <c r="BF114">
        <v>0.97464551082917095</v>
      </c>
      <c r="BG114">
        <v>0.46401124414727801</v>
      </c>
      <c r="BH114">
        <v>-0.39288474274839602</v>
      </c>
      <c r="BI114">
        <v>0.56118722076849104</v>
      </c>
      <c r="BJ114">
        <v>0.35946183347071398</v>
      </c>
      <c r="BK114">
        <v>0.16016984189582401</v>
      </c>
      <c r="BL114">
        <v>9.7530716471267501E-2</v>
      </c>
      <c r="BM114">
        <v>0.157912784853079</v>
      </c>
      <c r="BN114">
        <v>0.22648767006245099</v>
      </c>
      <c r="BO114">
        <v>0.150350327734599</v>
      </c>
      <c r="BP114">
        <v>0.12509875795918901</v>
      </c>
      <c r="BQ114">
        <v>6.47373931888041E-3</v>
      </c>
      <c r="BR114" t="s">
        <v>25</v>
      </c>
      <c r="BS114">
        <v>6.5608495320731403E-2</v>
      </c>
    </row>
    <row r="115" spans="1:71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18"/>
        <v>20.205378371812941</v>
      </c>
      <c r="O115">
        <f t="shared" si="16"/>
        <v>29.568846397775033</v>
      </c>
      <c r="P115">
        <v>139.58791233614295</v>
      </c>
      <c r="Q115">
        <f t="shared" si="19"/>
        <v>37.167089345580571</v>
      </c>
      <c r="R115">
        <f t="shared" si="17"/>
        <v>54.390862456947175</v>
      </c>
      <c r="S115">
        <v>7.01</v>
      </c>
      <c r="T115">
        <v>6.8129999999999997</v>
      </c>
      <c r="U115" t="s">
        <v>25</v>
      </c>
      <c r="V115" t="s">
        <v>25</v>
      </c>
      <c r="W115" t="s">
        <v>25</v>
      </c>
      <c r="X115" t="s">
        <v>25</v>
      </c>
      <c r="Y115" t="s">
        <v>25</v>
      </c>
      <c r="Z115" t="s">
        <v>25</v>
      </c>
      <c r="AA115" t="s">
        <v>25</v>
      </c>
      <c r="AB115" t="s">
        <v>25</v>
      </c>
      <c r="AC115" t="s">
        <v>25</v>
      </c>
      <c r="AD115" t="s">
        <v>25</v>
      </c>
      <c r="AE115" t="s">
        <v>25</v>
      </c>
      <c r="AF115" t="s">
        <v>25</v>
      </c>
      <c r="AG115" t="s">
        <v>25</v>
      </c>
      <c r="AH115" t="s">
        <v>25</v>
      </c>
      <c r="AI115" t="s">
        <v>25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>
        <v>438.69473884199999</v>
      </c>
      <c r="AZ115">
        <v>19.090691555922099</v>
      </c>
      <c r="BA115">
        <v>13.371597159286599</v>
      </c>
      <c r="BB115">
        <v>3.8570979578907498</v>
      </c>
      <c r="BC115">
        <v>0.75018616017273998</v>
      </c>
      <c r="BD115">
        <v>1.8586404835460899E-2</v>
      </c>
      <c r="BE115">
        <v>1.9069912731295099E-2</v>
      </c>
      <c r="BF115">
        <v>0.97464551082917095</v>
      </c>
      <c r="BG115">
        <v>0.46401124414727801</v>
      </c>
      <c r="BH115">
        <v>-0.39288474274839602</v>
      </c>
      <c r="BI115">
        <v>0.56118722076849104</v>
      </c>
      <c r="BJ115">
        <v>0.35946183347071398</v>
      </c>
      <c r="BK115">
        <v>0.16016984189582401</v>
      </c>
      <c r="BL115">
        <v>9.7530716471267501E-2</v>
      </c>
      <c r="BM115">
        <v>0.157912784853079</v>
      </c>
      <c r="BN115">
        <v>0.22648767006245099</v>
      </c>
      <c r="BO115">
        <v>0.150350327734599</v>
      </c>
      <c r="BP115">
        <v>0.12509875795918901</v>
      </c>
      <c r="BQ115">
        <v>6.47373931888041E-3</v>
      </c>
      <c r="BR115" t="s">
        <v>25</v>
      </c>
      <c r="BS115">
        <v>6.5608495320731403E-2</v>
      </c>
    </row>
    <row r="116" spans="1:71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18"/>
        <v>15.41322477849813</v>
      </c>
      <c r="O116">
        <f t="shared" si="16"/>
        <v>22.555938700241164</v>
      </c>
      <c r="P116">
        <v>30.179580908103866</v>
      </c>
      <c r="Q116">
        <f t="shared" si="19"/>
        <v>4.3445899171688485</v>
      </c>
      <c r="R116">
        <f t="shared" si="17"/>
        <v>6.3579364641495344</v>
      </c>
      <c r="S116">
        <v>7.01</v>
      </c>
      <c r="T116">
        <v>6.8129999999999997</v>
      </c>
      <c r="U116" t="s">
        <v>25</v>
      </c>
      <c r="V116" t="s">
        <v>25</v>
      </c>
      <c r="W116" t="s">
        <v>25</v>
      </c>
      <c r="X116" t="s">
        <v>25</v>
      </c>
      <c r="Y116" t="s">
        <v>25</v>
      </c>
      <c r="Z116" t="s">
        <v>25</v>
      </c>
      <c r="AA116" t="s">
        <v>25</v>
      </c>
      <c r="AB116" t="s">
        <v>25</v>
      </c>
      <c r="AC116" t="s">
        <v>25</v>
      </c>
      <c r="AD116" t="s">
        <v>25</v>
      </c>
      <c r="AE116" t="s">
        <v>25</v>
      </c>
      <c r="AF116" t="s">
        <v>25</v>
      </c>
      <c r="AG116" t="s">
        <v>25</v>
      </c>
      <c r="AH116" t="s">
        <v>25</v>
      </c>
      <c r="AI116" t="s">
        <v>25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>
        <v>438.69473884199999</v>
      </c>
      <c r="AZ116">
        <v>19.090691555922099</v>
      </c>
      <c r="BA116">
        <v>13.371597159286599</v>
      </c>
      <c r="BB116">
        <v>3.8570979578907498</v>
      </c>
      <c r="BC116">
        <v>0.75018616017273998</v>
      </c>
      <c r="BD116">
        <v>1.8586404835460899E-2</v>
      </c>
      <c r="BE116">
        <v>1.9069912731295099E-2</v>
      </c>
      <c r="BF116">
        <v>0.97464551082917095</v>
      </c>
      <c r="BG116">
        <v>0.46401124414727801</v>
      </c>
      <c r="BH116">
        <v>-0.39288474274839602</v>
      </c>
      <c r="BI116">
        <v>0.56118722076849104</v>
      </c>
      <c r="BJ116">
        <v>0.35946183347071398</v>
      </c>
      <c r="BK116">
        <v>0.16016984189582401</v>
      </c>
      <c r="BL116">
        <v>9.7530716471267501E-2</v>
      </c>
      <c r="BM116">
        <v>0.157912784853079</v>
      </c>
      <c r="BN116">
        <v>0.22648767006245099</v>
      </c>
      <c r="BO116">
        <v>0.150350327734599</v>
      </c>
      <c r="BP116">
        <v>0.12509875795918901</v>
      </c>
      <c r="BQ116">
        <v>6.47373931888041E-3</v>
      </c>
      <c r="BR116" t="s">
        <v>25</v>
      </c>
      <c r="BS116">
        <v>6.5608495320731403E-2</v>
      </c>
    </row>
    <row r="117" spans="1:71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18"/>
        <v>17.671066375348381</v>
      </c>
      <c r="O117">
        <f t="shared" si="16"/>
        <v>25.860097134656169</v>
      </c>
      <c r="P117">
        <v>42.336062177885985</v>
      </c>
      <c r="Q117">
        <f t="shared" si="19"/>
        <v>7.9915342981034838</v>
      </c>
      <c r="R117">
        <f t="shared" si="17"/>
        <v>11.694928241127048</v>
      </c>
      <c r="S117">
        <v>7.01</v>
      </c>
      <c r="T117">
        <v>6.8129999999999997</v>
      </c>
      <c r="U117" t="s">
        <v>25</v>
      </c>
      <c r="V117" t="s">
        <v>25</v>
      </c>
      <c r="W117" t="s">
        <v>25</v>
      </c>
      <c r="X117" t="s">
        <v>25</v>
      </c>
      <c r="Y117" t="s">
        <v>25</v>
      </c>
      <c r="Z117" t="s">
        <v>25</v>
      </c>
      <c r="AA117" t="s">
        <v>25</v>
      </c>
      <c r="AB117" t="s">
        <v>25</v>
      </c>
      <c r="AC117" t="s">
        <v>25</v>
      </c>
      <c r="AD117" t="s">
        <v>25</v>
      </c>
      <c r="AE117" t="s">
        <v>25</v>
      </c>
      <c r="AF117" t="s">
        <v>25</v>
      </c>
      <c r="AG117" t="s">
        <v>25</v>
      </c>
      <c r="AH117" t="s">
        <v>25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>
        <v>438.69473884199999</v>
      </c>
      <c r="AZ117">
        <v>19.090691555922099</v>
      </c>
      <c r="BA117">
        <v>13.371597159286599</v>
      </c>
      <c r="BB117">
        <v>3.8570979578907498</v>
      </c>
      <c r="BC117">
        <v>0.75018616017273998</v>
      </c>
      <c r="BD117">
        <v>1.8586404835460899E-2</v>
      </c>
      <c r="BE117">
        <v>1.9069912731295099E-2</v>
      </c>
      <c r="BF117">
        <v>0.97464551082917095</v>
      </c>
      <c r="BG117">
        <v>0.46401124414727801</v>
      </c>
      <c r="BH117">
        <v>-0.39288474274839602</v>
      </c>
      <c r="BI117">
        <v>0.56118722076849104</v>
      </c>
      <c r="BJ117">
        <v>0.35946183347071398</v>
      </c>
      <c r="BK117">
        <v>0.16016984189582401</v>
      </c>
      <c r="BL117">
        <v>9.7530716471267501E-2</v>
      </c>
      <c r="BM117">
        <v>0.157912784853079</v>
      </c>
      <c r="BN117">
        <v>0.22648767006245099</v>
      </c>
      <c r="BO117">
        <v>0.150350327734599</v>
      </c>
      <c r="BP117">
        <v>0.12509875795918901</v>
      </c>
      <c r="BQ117">
        <v>6.47373931888041E-3</v>
      </c>
      <c r="BR117" t="s">
        <v>25</v>
      </c>
      <c r="BS117">
        <v>6.5608495320731403E-2</v>
      </c>
    </row>
    <row r="118" spans="1:71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18"/>
        <v>38.429385546389966</v>
      </c>
      <c r="O118">
        <f t="shared" si="16"/>
        <v>56.238125189838975</v>
      </c>
      <c r="P118">
        <v>127.43143106636083</v>
      </c>
      <c r="Q118">
        <f t="shared" si="19"/>
        <v>44.693526619527915</v>
      </c>
      <c r="R118">
        <f t="shared" si="17"/>
        <v>65.405160906626222</v>
      </c>
      <c r="S118">
        <v>7.01</v>
      </c>
      <c r="T118">
        <v>6.8129999999999997</v>
      </c>
      <c r="U118" t="s">
        <v>25</v>
      </c>
      <c r="V118" t="s">
        <v>25</v>
      </c>
      <c r="W118" t="s">
        <v>25</v>
      </c>
      <c r="X118" t="s">
        <v>25</v>
      </c>
      <c r="Y118" t="s">
        <v>25</v>
      </c>
      <c r="Z118" t="s">
        <v>25</v>
      </c>
      <c r="AA118" t="s">
        <v>25</v>
      </c>
      <c r="AB118" t="s">
        <v>25</v>
      </c>
      <c r="AC118" t="s">
        <v>25</v>
      </c>
      <c r="AD118" t="s">
        <v>25</v>
      </c>
      <c r="AE118" t="s">
        <v>25</v>
      </c>
      <c r="AF118" t="s">
        <v>25</v>
      </c>
      <c r="AG118" t="s">
        <v>25</v>
      </c>
      <c r="AH118" t="s">
        <v>25</v>
      </c>
      <c r="AI118" t="s">
        <v>25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>
        <v>438.69473884199999</v>
      </c>
      <c r="AZ118">
        <v>19.090691555922099</v>
      </c>
      <c r="BA118">
        <v>13.371597159286599</v>
      </c>
      <c r="BB118">
        <v>3.8570979578907498</v>
      </c>
      <c r="BC118">
        <v>0.75018616017273998</v>
      </c>
      <c r="BD118">
        <v>1.8586404835460899E-2</v>
      </c>
      <c r="BE118">
        <v>1.9069912731295099E-2</v>
      </c>
      <c r="BF118">
        <v>0.97464551082917095</v>
      </c>
      <c r="BG118">
        <v>0.46401124414727801</v>
      </c>
      <c r="BH118">
        <v>-0.39288474274839602</v>
      </c>
      <c r="BI118">
        <v>0.56118722076849104</v>
      </c>
      <c r="BJ118">
        <v>0.35946183347071398</v>
      </c>
      <c r="BK118">
        <v>0.16016984189582401</v>
      </c>
      <c r="BL118">
        <v>9.7530716471267501E-2</v>
      </c>
      <c r="BM118">
        <v>0.157912784853079</v>
      </c>
      <c r="BN118">
        <v>0.22648767006245099</v>
      </c>
      <c r="BO118">
        <v>0.150350327734599</v>
      </c>
      <c r="BP118">
        <v>0.12509875795918901</v>
      </c>
      <c r="BQ118">
        <v>6.47373931888041E-3</v>
      </c>
      <c r="BR118" t="s">
        <v>25</v>
      </c>
      <c r="BS118">
        <v>6.5608495320731403E-2</v>
      </c>
    </row>
    <row r="119" spans="1:71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18"/>
        <v>100.11300359367294</v>
      </c>
      <c r="O119">
        <f t="shared" si="16"/>
        <v>146.50683452732625</v>
      </c>
      <c r="P119">
        <v>504.28235042960654</v>
      </c>
      <c r="Q119">
        <f t="shared" si="19"/>
        <v>195.43389436482622</v>
      </c>
      <c r="R119">
        <f t="shared" si="17"/>
        <v>286.00082102169694</v>
      </c>
      <c r="S119">
        <v>7.01</v>
      </c>
      <c r="T119">
        <v>6.8129999999999997</v>
      </c>
      <c r="U119" t="s">
        <v>25</v>
      </c>
      <c r="V119" t="s">
        <v>25</v>
      </c>
      <c r="W119" t="s">
        <v>25</v>
      </c>
      <c r="X119" t="s">
        <v>25</v>
      </c>
      <c r="Y119" t="s">
        <v>25</v>
      </c>
      <c r="Z119" t="s">
        <v>25</v>
      </c>
      <c r="AA119" t="s">
        <v>25</v>
      </c>
      <c r="AB119" t="s">
        <v>25</v>
      </c>
      <c r="AC119" t="s">
        <v>25</v>
      </c>
      <c r="AD119" t="s">
        <v>25</v>
      </c>
      <c r="AE119" t="s">
        <v>25</v>
      </c>
      <c r="AF119" t="s">
        <v>25</v>
      </c>
      <c r="AG119" t="s">
        <v>25</v>
      </c>
      <c r="AH119" t="s">
        <v>25</v>
      </c>
      <c r="AI119" t="s">
        <v>25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>
        <v>438.69473884199999</v>
      </c>
      <c r="AZ119">
        <v>19.090691555922099</v>
      </c>
      <c r="BA119">
        <v>13.371597159286599</v>
      </c>
      <c r="BB119">
        <v>3.8570979578907498</v>
      </c>
      <c r="BC119">
        <v>0.75018616017273998</v>
      </c>
      <c r="BD119">
        <v>1.8586404835460899E-2</v>
      </c>
      <c r="BE119">
        <v>1.9069912731295099E-2</v>
      </c>
      <c r="BF119">
        <v>0.97464551082917095</v>
      </c>
      <c r="BG119">
        <v>0.46401124414727801</v>
      </c>
      <c r="BH119">
        <v>-0.39288474274839602</v>
      </c>
      <c r="BI119">
        <v>0.56118722076849104</v>
      </c>
      <c r="BJ119">
        <v>0.35946183347071398</v>
      </c>
      <c r="BK119">
        <v>0.16016984189582401</v>
      </c>
      <c r="BL119">
        <v>9.7530716471267501E-2</v>
      </c>
      <c r="BM119">
        <v>0.157912784853079</v>
      </c>
      <c r="BN119">
        <v>0.22648767006245099</v>
      </c>
      <c r="BO119">
        <v>0.150350327734599</v>
      </c>
      <c r="BP119">
        <v>0.12509875795918901</v>
      </c>
      <c r="BQ119">
        <v>6.47373931888041E-3</v>
      </c>
      <c r="BR119" t="s">
        <v>25</v>
      </c>
      <c r="BS119">
        <v>6.5608495320731403E-2</v>
      </c>
    </row>
    <row r="120" spans="1:71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18"/>
        <v>31.486906622741571</v>
      </c>
      <c r="O120">
        <f t="shared" si="16"/>
        <v>47.230359934112357</v>
      </c>
      <c r="P120">
        <v>190.64513366922787</v>
      </c>
      <c r="Q120">
        <f t="shared" si="19"/>
        <v>69.979007660674739</v>
      </c>
      <c r="R120">
        <f t="shared" si="17"/>
        <v>104.96851149101211</v>
      </c>
      <c r="S120">
        <v>7.01</v>
      </c>
      <c r="T120">
        <v>6.8129999999999997</v>
      </c>
      <c r="U120" t="s">
        <v>25</v>
      </c>
      <c r="V120" t="s">
        <v>25</v>
      </c>
      <c r="W120" t="s">
        <v>25</v>
      </c>
      <c r="X120" t="s">
        <v>25</v>
      </c>
      <c r="Y120" t="s">
        <v>25</v>
      </c>
      <c r="Z120" t="s">
        <v>25</v>
      </c>
      <c r="AA120" t="s">
        <v>25</v>
      </c>
      <c r="AB120" t="s">
        <v>25</v>
      </c>
      <c r="AC120" t="s">
        <v>25</v>
      </c>
      <c r="AD120" t="s">
        <v>25</v>
      </c>
      <c r="AE120" t="s">
        <v>25</v>
      </c>
      <c r="AF120" t="s">
        <v>25</v>
      </c>
      <c r="AG120" t="s">
        <v>25</v>
      </c>
      <c r="AH120" t="s">
        <v>25</v>
      </c>
      <c r="AI120" t="s">
        <v>25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>
        <v>438.69473884199999</v>
      </c>
      <c r="AZ120">
        <v>19.090691555922099</v>
      </c>
      <c r="BA120">
        <v>13.371597159286599</v>
      </c>
      <c r="BB120">
        <v>3.8570979578907498</v>
      </c>
      <c r="BC120">
        <v>0.75018616017273998</v>
      </c>
      <c r="BD120">
        <v>1.8586404835460899E-2</v>
      </c>
      <c r="BE120">
        <v>1.9069912731295099E-2</v>
      </c>
      <c r="BF120">
        <v>0.97464551082917095</v>
      </c>
      <c r="BG120">
        <v>0.46401124414727801</v>
      </c>
      <c r="BH120">
        <v>-0.39288474274839602</v>
      </c>
      <c r="BI120">
        <v>0.56118722076849104</v>
      </c>
      <c r="BJ120">
        <v>0.35946183347071398</v>
      </c>
      <c r="BK120">
        <v>0.16016984189582401</v>
      </c>
      <c r="BL120">
        <v>9.7530716471267501E-2</v>
      </c>
      <c r="BM120">
        <v>0.157912784853079</v>
      </c>
      <c r="BN120">
        <v>0.22648767006245099</v>
      </c>
      <c r="BO120">
        <v>0.150350327734599</v>
      </c>
      <c r="BP120">
        <v>0.12509875795918901</v>
      </c>
      <c r="BQ120">
        <v>6.47373931888041E-3</v>
      </c>
      <c r="BR120" t="s">
        <v>25</v>
      </c>
      <c r="BS120">
        <v>6.5608495320731403E-2</v>
      </c>
    </row>
    <row r="121" spans="1:71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18"/>
        <v>0.29950959958217493</v>
      </c>
      <c r="O121">
        <f t="shared" si="16"/>
        <v>0.8985287987465248</v>
      </c>
      <c r="P121">
        <v>13.87414232707372</v>
      </c>
      <c r="Q121">
        <f t="shared" si="19"/>
        <v>-0.54704165714019515</v>
      </c>
      <c r="R121">
        <f t="shared" si="17"/>
        <v>-1.6411249714205856</v>
      </c>
      <c r="S121">
        <v>7.01</v>
      </c>
      <c r="T121">
        <v>6.8129999999999997</v>
      </c>
      <c r="U121" t="s">
        <v>25</v>
      </c>
      <c r="V121" t="s">
        <v>25</v>
      </c>
      <c r="W121" t="s">
        <v>25</v>
      </c>
      <c r="X121" t="s">
        <v>25</v>
      </c>
      <c r="Y121" t="s">
        <v>25</v>
      </c>
      <c r="Z121" t="s">
        <v>25</v>
      </c>
      <c r="AA121" t="s">
        <v>25</v>
      </c>
      <c r="AB121" t="s">
        <v>25</v>
      </c>
      <c r="AC121" t="s">
        <v>25</v>
      </c>
      <c r="AD121" t="s">
        <v>25</v>
      </c>
      <c r="AE121" t="s">
        <v>25</v>
      </c>
      <c r="AF121" t="s">
        <v>25</v>
      </c>
      <c r="AG121" t="s">
        <v>25</v>
      </c>
      <c r="AH121" t="s">
        <v>25</v>
      </c>
      <c r="AI121" t="s">
        <v>25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>
        <v>438.69473884199999</v>
      </c>
      <c r="AZ121">
        <v>19.090691555922099</v>
      </c>
      <c r="BA121">
        <v>13.371597159286599</v>
      </c>
      <c r="BB121">
        <v>3.8570979578907498</v>
      </c>
      <c r="BC121">
        <v>0.75018616017273998</v>
      </c>
      <c r="BD121">
        <v>1.8586404835460899E-2</v>
      </c>
      <c r="BE121">
        <v>1.9069912731295099E-2</v>
      </c>
      <c r="BF121">
        <v>0.97464551082917095</v>
      </c>
      <c r="BG121">
        <v>0.46401124414727801</v>
      </c>
      <c r="BH121">
        <v>-0.39288474274839602</v>
      </c>
      <c r="BI121">
        <v>0.56118722076849104</v>
      </c>
      <c r="BJ121">
        <v>0.35946183347071398</v>
      </c>
      <c r="BK121">
        <v>0.16016984189582401</v>
      </c>
      <c r="BL121">
        <v>9.7530716471267501E-2</v>
      </c>
      <c r="BM121">
        <v>0.157912784853079</v>
      </c>
      <c r="BN121">
        <v>0.22648767006245099</v>
      </c>
      <c r="BO121">
        <v>0.150350327734599</v>
      </c>
      <c r="BP121">
        <v>0.12509875795918901</v>
      </c>
      <c r="BQ121">
        <v>6.47373931888041E-3</v>
      </c>
      <c r="BR121" t="s">
        <v>25</v>
      </c>
      <c r="BS121">
        <v>6.5608495320731403E-2</v>
      </c>
    </row>
    <row r="122" spans="1:71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18"/>
        <v>-2.9950959958217602</v>
      </c>
      <c r="O122">
        <f t="shared" si="16"/>
        <v>-8.9852879874652807</v>
      </c>
      <c r="P122">
        <v>17.521086708008355</v>
      </c>
      <c r="Q122">
        <f t="shared" si="19"/>
        <v>5.4704165714019517</v>
      </c>
      <c r="R122">
        <f t="shared" si="17"/>
        <v>16.411249714205855</v>
      </c>
      <c r="S122">
        <v>7.01</v>
      </c>
      <c r="T122">
        <v>6.8129999999999997</v>
      </c>
      <c r="U122" t="s">
        <v>25</v>
      </c>
      <c r="V122" t="s">
        <v>25</v>
      </c>
      <c r="W122" t="s">
        <v>25</v>
      </c>
      <c r="X122" t="s">
        <v>25</v>
      </c>
      <c r="Y122" t="s">
        <v>25</v>
      </c>
      <c r="Z122" t="s">
        <v>25</v>
      </c>
      <c r="AA122" t="s">
        <v>25</v>
      </c>
      <c r="AB122" t="s">
        <v>25</v>
      </c>
      <c r="AC122" t="s">
        <v>25</v>
      </c>
      <c r="AD122" t="s">
        <v>25</v>
      </c>
      <c r="AE122" t="s">
        <v>25</v>
      </c>
      <c r="AF122" t="s">
        <v>25</v>
      </c>
      <c r="AG122" t="s">
        <v>25</v>
      </c>
      <c r="AH122" t="s">
        <v>25</v>
      </c>
      <c r="AI122" t="s">
        <v>25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>
        <v>438.69473884199999</v>
      </c>
      <c r="AZ122">
        <v>19.090691555922099</v>
      </c>
      <c r="BA122">
        <v>13.371597159286599</v>
      </c>
      <c r="BB122">
        <v>3.8570979578907498</v>
      </c>
      <c r="BC122">
        <v>0.75018616017273998</v>
      </c>
      <c r="BD122">
        <v>1.8586404835460899E-2</v>
      </c>
      <c r="BE122">
        <v>1.9069912731295099E-2</v>
      </c>
      <c r="BF122">
        <v>0.97464551082917095</v>
      </c>
      <c r="BG122">
        <v>0.46401124414727801</v>
      </c>
      <c r="BH122">
        <v>-0.39288474274839602</v>
      </c>
      <c r="BI122">
        <v>0.56118722076849104</v>
      </c>
      <c r="BJ122">
        <v>0.35946183347071398</v>
      </c>
      <c r="BK122">
        <v>0.16016984189582401</v>
      </c>
      <c r="BL122">
        <v>9.7530716471267501E-2</v>
      </c>
      <c r="BM122">
        <v>0.157912784853079</v>
      </c>
      <c r="BN122">
        <v>0.22648767006245099</v>
      </c>
      <c r="BO122">
        <v>0.150350327734599</v>
      </c>
      <c r="BP122">
        <v>0.12509875795918901</v>
      </c>
      <c r="BQ122">
        <v>6.47373931888041E-3</v>
      </c>
      <c r="BR122" t="s">
        <v>25</v>
      </c>
      <c r="BS122">
        <v>6.5608495320731403E-2</v>
      </c>
    </row>
    <row r="123" spans="1:71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16"/>
        <v>13.467378227153864</v>
      </c>
      <c r="P123">
        <v>115.2749497965787</v>
      </c>
      <c r="Q123">
        <f>(P123-AVERAGE($P$164:$P$165))*F123</f>
        <v>30.42024224085149</v>
      </c>
      <c r="R123">
        <f t="shared" si="17"/>
        <v>58.877888208099662</v>
      </c>
      <c r="S123" s="8">
        <v>5.09</v>
      </c>
      <c r="T123">
        <v>5.6909999999999998</v>
      </c>
      <c r="U123" t="s">
        <v>25</v>
      </c>
      <c r="V123" t="s">
        <v>25</v>
      </c>
      <c r="W123" t="s">
        <v>25</v>
      </c>
      <c r="X123" t="s">
        <v>25</v>
      </c>
      <c r="Y123" t="s">
        <v>25</v>
      </c>
      <c r="Z123" t="s">
        <v>25</v>
      </c>
      <c r="AA123" t="s">
        <v>25</v>
      </c>
      <c r="AB123" t="s">
        <v>25</v>
      </c>
      <c r="AC123" t="s">
        <v>25</v>
      </c>
      <c r="AD123" t="s">
        <v>25</v>
      </c>
      <c r="AE123" t="s">
        <v>25</v>
      </c>
      <c r="AF123" t="s">
        <v>25</v>
      </c>
      <c r="AG123" t="s">
        <v>25</v>
      </c>
      <c r="AH123" t="s">
        <v>25</v>
      </c>
      <c r="AI123" t="s">
        <v>25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>
        <v>464.841386618</v>
      </c>
      <c r="AZ123">
        <v>16.177410112411</v>
      </c>
      <c r="BA123">
        <v>11.4084163810526</v>
      </c>
      <c r="BB123">
        <v>3.2473441130399801</v>
      </c>
      <c r="BC123">
        <v>0.67179474955586704</v>
      </c>
      <c r="BD123">
        <v>1.91864392325953E-2</v>
      </c>
      <c r="BE123">
        <v>1.8368877323819099E-2</v>
      </c>
      <c r="BF123">
        <v>1.04450799547319</v>
      </c>
      <c r="BG123">
        <v>0.70328953244140002</v>
      </c>
      <c r="BH123">
        <v>-0.101478184793287</v>
      </c>
      <c r="BI123">
        <v>0.55497150382827498</v>
      </c>
      <c r="BJ123">
        <v>0.35690139816836403</v>
      </c>
      <c r="BK123">
        <v>0.12262336769184499</v>
      </c>
      <c r="BL123">
        <v>6.9895997987148795E-2</v>
      </c>
      <c r="BM123">
        <v>0.14038205102089499</v>
      </c>
      <c r="BN123">
        <v>0.251244992972462</v>
      </c>
      <c r="BO123">
        <v>0.122668954207552</v>
      </c>
      <c r="BP123">
        <v>0.100511456297358</v>
      </c>
      <c r="BQ123">
        <v>4.3740379206976899E-3</v>
      </c>
      <c r="BR123" t="s">
        <v>25</v>
      </c>
      <c r="BS123">
        <v>0.112389219620077</v>
      </c>
    </row>
    <row r="124" spans="1:71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20">(M124-AVERAGE($M$164:$M$165))*F124</f>
        <v>4.7872954513547219</v>
      </c>
      <c r="O124">
        <f t="shared" si="16"/>
        <v>9.2657331316543008</v>
      </c>
      <c r="P124">
        <v>139.58791233614292</v>
      </c>
      <c r="Q124">
        <f t="shared" ref="Q124:Q164" si="21">(P124-AVERAGE($P$164:$P$165))*F124</f>
        <v>37.714131002720762</v>
      </c>
      <c r="R124">
        <f t="shared" si="17"/>
        <v>72.995092263330505</v>
      </c>
      <c r="S124" s="8">
        <v>5.09</v>
      </c>
      <c r="T124">
        <v>5.6909999999999998</v>
      </c>
      <c r="U124" t="s">
        <v>25</v>
      </c>
      <c r="V124" t="s">
        <v>25</v>
      </c>
      <c r="W124" t="s">
        <v>25</v>
      </c>
      <c r="X124" t="s">
        <v>25</v>
      </c>
      <c r="Y124" t="s">
        <v>25</v>
      </c>
      <c r="Z124" t="s">
        <v>25</v>
      </c>
      <c r="AA124" t="s">
        <v>25</v>
      </c>
      <c r="AB124" t="s">
        <v>25</v>
      </c>
      <c r="AC124" t="s">
        <v>25</v>
      </c>
      <c r="AD124" t="s">
        <v>25</v>
      </c>
      <c r="AE124" t="s">
        <v>25</v>
      </c>
      <c r="AF124" t="s">
        <v>25</v>
      </c>
      <c r="AG124" t="s">
        <v>25</v>
      </c>
      <c r="AH124" t="s">
        <v>25</v>
      </c>
      <c r="AI124" t="s">
        <v>25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>
        <v>464.841386618</v>
      </c>
      <c r="AZ124">
        <v>16.177410112411</v>
      </c>
      <c r="BA124">
        <v>11.4084163810526</v>
      </c>
      <c r="BB124">
        <v>3.2473441130399801</v>
      </c>
      <c r="BC124">
        <v>0.67179474955586704</v>
      </c>
      <c r="BD124">
        <v>1.91864392325953E-2</v>
      </c>
      <c r="BE124">
        <v>1.8368877323819099E-2</v>
      </c>
      <c r="BF124">
        <v>1.04450799547319</v>
      </c>
      <c r="BG124">
        <v>0.70328953244140002</v>
      </c>
      <c r="BH124">
        <v>-0.101478184793287</v>
      </c>
      <c r="BI124">
        <v>0.55497150382827498</v>
      </c>
      <c r="BJ124">
        <v>0.35690139816836403</v>
      </c>
      <c r="BK124">
        <v>0.12262336769184499</v>
      </c>
      <c r="BL124">
        <v>6.9895997987148795E-2</v>
      </c>
      <c r="BM124">
        <v>0.14038205102089499</v>
      </c>
      <c r="BN124">
        <v>0.251244992972462</v>
      </c>
      <c r="BO124">
        <v>0.122668954207552</v>
      </c>
      <c r="BP124">
        <v>0.100511456297358</v>
      </c>
      <c r="BQ124">
        <v>4.3740379206976899E-3</v>
      </c>
      <c r="BR124" t="s">
        <v>25</v>
      </c>
      <c r="BS124">
        <v>0.112389219620077</v>
      </c>
    </row>
    <row r="125" spans="1:71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20"/>
        <v>1.1311270875515926</v>
      </c>
      <c r="O125">
        <f t="shared" si="16"/>
        <v>2.1208632891592361</v>
      </c>
      <c r="P125">
        <v>30.179580908103866</v>
      </c>
      <c r="Q125">
        <f t="shared" si="21"/>
        <v>4.8916315743090433</v>
      </c>
      <c r="R125">
        <f t="shared" si="17"/>
        <v>9.1718092018294559</v>
      </c>
      <c r="S125" s="8">
        <v>5.09</v>
      </c>
      <c r="T125">
        <v>5.6909999999999998</v>
      </c>
      <c r="U125" t="s">
        <v>25</v>
      </c>
      <c r="V125" t="s">
        <v>25</v>
      </c>
      <c r="W125" t="s">
        <v>25</v>
      </c>
      <c r="X125" t="s">
        <v>25</v>
      </c>
      <c r="Y125" t="s">
        <v>25</v>
      </c>
      <c r="Z125" t="s">
        <v>25</v>
      </c>
      <c r="AA125" t="s">
        <v>25</v>
      </c>
      <c r="AB125" t="s">
        <v>25</v>
      </c>
      <c r="AC125" t="s">
        <v>25</v>
      </c>
      <c r="AD125" t="s">
        <v>25</v>
      </c>
      <c r="AE125" t="s">
        <v>25</v>
      </c>
      <c r="AF125" t="s">
        <v>25</v>
      </c>
      <c r="AG125" t="s">
        <v>25</v>
      </c>
      <c r="AH125" t="s">
        <v>25</v>
      </c>
      <c r="AI125" t="s">
        <v>25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>
        <v>464.841386618</v>
      </c>
      <c r="AZ125">
        <v>16.177410112411</v>
      </c>
      <c r="BA125">
        <v>11.4084163810526</v>
      </c>
      <c r="BB125">
        <v>3.2473441130399801</v>
      </c>
      <c r="BC125">
        <v>0.67179474955586704</v>
      </c>
      <c r="BD125">
        <v>1.91864392325953E-2</v>
      </c>
      <c r="BE125">
        <v>1.8368877323819099E-2</v>
      </c>
      <c r="BF125">
        <v>1.04450799547319</v>
      </c>
      <c r="BG125">
        <v>0.70328953244140002</v>
      </c>
      <c r="BH125">
        <v>-0.101478184793287</v>
      </c>
      <c r="BI125">
        <v>0.55497150382827498</v>
      </c>
      <c r="BJ125">
        <v>0.35690139816836403</v>
      </c>
      <c r="BK125">
        <v>0.12262336769184499</v>
      </c>
      <c r="BL125">
        <v>6.9895997987148795E-2</v>
      </c>
      <c r="BM125">
        <v>0.14038205102089499</v>
      </c>
      <c r="BN125">
        <v>0.251244992972462</v>
      </c>
      <c r="BO125">
        <v>0.122668954207552</v>
      </c>
      <c r="BP125">
        <v>0.100511456297358</v>
      </c>
      <c r="BQ125">
        <v>4.3740379206976899E-3</v>
      </c>
      <c r="BR125" t="s">
        <v>25</v>
      </c>
      <c r="BS125">
        <v>0.112389219620077</v>
      </c>
    </row>
    <row r="126" spans="1:71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20"/>
        <v>1.4510418193843664</v>
      </c>
      <c r="O126">
        <f t="shared" si="16"/>
        <v>2.6382578534261207</v>
      </c>
      <c r="P126">
        <v>52.061247193711672</v>
      </c>
      <c r="Q126">
        <f t="shared" si="21"/>
        <v>11.456131459991385</v>
      </c>
      <c r="R126">
        <f t="shared" si="17"/>
        <v>20.829329927257064</v>
      </c>
      <c r="S126" s="8">
        <v>5.09</v>
      </c>
      <c r="T126">
        <v>5.6909999999999998</v>
      </c>
      <c r="U126" t="s">
        <v>25</v>
      </c>
      <c r="V126" t="s">
        <v>25</v>
      </c>
      <c r="W126" t="s">
        <v>25</v>
      </c>
      <c r="X126" t="s">
        <v>25</v>
      </c>
      <c r="Y126" t="s">
        <v>25</v>
      </c>
      <c r="Z126" t="s">
        <v>25</v>
      </c>
      <c r="AA126" t="s">
        <v>25</v>
      </c>
      <c r="AB126" t="s">
        <v>25</v>
      </c>
      <c r="AC126" t="s">
        <v>25</v>
      </c>
      <c r="AD126" t="s">
        <v>25</v>
      </c>
      <c r="AE126" t="s">
        <v>25</v>
      </c>
      <c r="AF126" t="s">
        <v>25</v>
      </c>
      <c r="AG126" t="s">
        <v>25</v>
      </c>
      <c r="AH126" t="s">
        <v>25</v>
      </c>
      <c r="AI126" t="s">
        <v>25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>
        <v>464.841386618</v>
      </c>
      <c r="AZ126">
        <v>16.177410112411</v>
      </c>
      <c r="BA126">
        <v>11.4084163810526</v>
      </c>
      <c r="BB126">
        <v>3.2473441130399801</v>
      </c>
      <c r="BC126">
        <v>0.67179474955586704</v>
      </c>
      <c r="BD126">
        <v>1.91864392325953E-2</v>
      </c>
      <c r="BE126">
        <v>1.8368877323819099E-2</v>
      </c>
      <c r="BF126">
        <v>1.04450799547319</v>
      </c>
      <c r="BG126">
        <v>0.70328953244140002</v>
      </c>
      <c r="BH126">
        <v>-0.101478184793287</v>
      </c>
      <c r="BI126">
        <v>0.55497150382827498</v>
      </c>
      <c r="BJ126">
        <v>0.35690139816836403</v>
      </c>
      <c r="BK126">
        <v>0.12262336769184499</v>
      </c>
      <c r="BL126">
        <v>6.9895997987148795E-2</v>
      </c>
      <c r="BM126">
        <v>0.14038205102089499</v>
      </c>
      <c r="BN126">
        <v>0.251244992972462</v>
      </c>
      <c r="BO126">
        <v>0.122668954207552</v>
      </c>
      <c r="BP126">
        <v>0.100511456297358</v>
      </c>
      <c r="BQ126">
        <v>4.3740379206976899E-3</v>
      </c>
      <c r="BR126" t="s">
        <v>25</v>
      </c>
      <c r="BS126">
        <v>0.112389219620077</v>
      </c>
    </row>
    <row r="127" spans="1:71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20"/>
        <v>5.2443164968301126</v>
      </c>
      <c r="O127">
        <f t="shared" si="16"/>
        <v>9.5351209033274777</v>
      </c>
      <c r="P127">
        <v>107.98106103470943</v>
      </c>
      <c r="Q127">
        <f t="shared" si="21"/>
        <v>28.232075612290714</v>
      </c>
      <c r="R127">
        <f t="shared" si="17"/>
        <v>51.331046567801295</v>
      </c>
      <c r="S127" s="8">
        <v>5.09</v>
      </c>
      <c r="T127">
        <v>5.6909999999999998</v>
      </c>
      <c r="U127" t="s">
        <v>25</v>
      </c>
      <c r="V127" t="s">
        <v>25</v>
      </c>
      <c r="W127" t="s">
        <v>25</v>
      </c>
      <c r="X127" t="s">
        <v>25</v>
      </c>
      <c r="Y127" t="s">
        <v>25</v>
      </c>
      <c r="Z127" t="s">
        <v>25</v>
      </c>
      <c r="AA127" t="s">
        <v>25</v>
      </c>
      <c r="AB127" t="s">
        <v>25</v>
      </c>
      <c r="AC127" t="s">
        <v>25</v>
      </c>
      <c r="AD127" t="s">
        <v>25</v>
      </c>
      <c r="AE127" t="s">
        <v>25</v>
      </c>
      <c r="AF127" t="s">
        <v>25</v>
      </c>
      <c r="AG127" t="s">
        <v>25</v>
      </c>
      <c r="AH127" t="s">
        <v>25</v>
      </c>
      <c r="AI127" t="s">
        <v>25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>
        <v>464.841386618</v>
      </c>
      <c r="AZ127">
        <v>16.177410112411</v>
      </c>
      <c r="BA127">
        <v>11.4084163810526</v>
      </c>
      <c r="BB127">
        <v>3.2473441130399801</v>
      </c>
      <c r="BC127">
        <v>0.67179474955586704</v>
      </c>
      <c r="BD127">
        <v>1.91864392325953E-2</v>
      </c>
      <c r="BE127">
        <v>1.8368877323819099E-2</v>
      </c>
      <c r="BF127">
        <v>1.04450799547319</v>
      </c>
      <c r="BG127">
        <v>0.70328953244140002</v>
      </c>
      <c r="BH127">
        <v>-0.101478184793287</v>
      </c>
      <c r="BI127">
        <v>0.55497150382827498</v>
      </c>
      <c r="BJ127">
        <v>0.35690139816836403</v>
      </c>
      <c r="BK127">
        <v>0.12262336769184499</v>
      </c>
      <c r="BL127">
        <v>6.9895997987148795E-2</v>
      </c>
      <c r="BM127">
        <v>0.14038205102089499</v>
      </c>
      <c r="BN127">
        <v>0.251244992972462</v>
      </c>
      <c r="BO127">
        <v>0.122668954207552</v>
      </c>
      <c r="BP127">
        <v>0.100511456297358</v>
      </c>
      <c r="BQ127">
        <v>4.3740379206976899E-3</v>
      </c>
      <c r="BR127" t="s">
        <v>25</v>
      </c>
      <c r="BS127">
        <v>0.112389219620077</v>
      </c>
    </row>
    <row r="128" spans="1:71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20"/>
        <v>4.8786996604497981</v>
      </c>
      <c r="O128">
        <f t="shared" si="16"/>
        <v>8.3634851321996546</v>
      </c>
      <c r="P128">
        <v>59.355135955580948</v>
      </c>
      <c r="Q128">
        <f t="shared" si="21"/>
        <v>13.644298088552167</v>
      </c>
      <c r="R128">
        <f t="shared" si="17"/>
        <v>23.390225294660858</v>
      </c>
      <c r="S128" s="8">
        <v>5.09</v>
      </c>
      <c r="T128">
        <v>5.6909999999999998</v>
      </c>
      <c r="U128" t="s">
        <v>25</v>
      </c>
      <c r="V128" t="s">
        <v>25</v>
      </c>
      <c r="W128" t="s">
        <v>25</v>
      </c>
      <c r="X128" t="s">
        <v>25</v>
      </c>
      <c r="Y128" t="s">
        <v>25</v>
      </c>
      <c r="Z128" t="s">
        <v>25</v>
      </c>
      <c r="AA128" t="s">
        <v>25</v>
      </c>
      <c r="AB128" t="s">
        <v>25</v>
      </c>
      <c r="AC128" t="s">
        <v>25</v>
      </c>
      <c r="AD128" t="s">
        <v>25</v>
      </c>
      <c r="AE128" t="s">
        <v>25</v>
      </c>
      <c r="AF128" t="s">
        <v>25</v>
      </c>
      <c r="AG128" t="s">
        <v>25</v>
      </c>
      <c r="AH128" t="s">
        <v>25</v>
      </c>
      <c r="AI128" t="s">
        <v>25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>
        <v>464.841386618</v>
      </c>
      <c r="AZ128">
        <v>16.177410112411</v>
      </c>
      <c r="BA128">
        <v>11.4084163810526</v>
      </c>
      <c r="BB128">
        <v>3.2473441130399801</v>
      </c>
      <c r="BC128">
        <v>0.67179474955586704</v>
      </c>
      <c r="BD128">
        <v>1.91864392325953E-2</v>
      </c>
      <c r="BE128">
        <v>1.8368877323819099E-2</v>
      </c>
      <c r="BF128">
        <v>1.04450799547319</v>
      </c>
      <c r="BG128">
        <v>0.70328953244140002</v>
      </c>
      <c r="BH128">
        <v>-0.101478184793287</v>
      </c>
      <c r="BI128">
        <v>0.55497150382827498</v>
      </c>
      <c r="BJ128">
        <v>0.35690139816836403</v>
      </c>
      <c r="BK128">
        <v>0.12262336769184499</v>
      </c>
      <c r="BL128">
        <v>6.9895997987148795E-2</v>
      </c>
      <c r="BM128">
        <v>0.14038205102089499</v>
      </c>
      <c r="BN128">
        <v>0.251244992972462</v>
      </c>
      <c r="BO128">
        <v>0.122668954207552</v>
      </c>
      <c r="BP128">
        <v>0.100511456297358</v>
      </c>
      <c r="BQ128">
        <v>4.3740379206976899E-3</v>
      </c>
      <c r="BR128" t="s">
        <v>25</v>
      </c>
      <c r="BS128">
        <v>0.112389219620077</v>
      </c>
    </row>
    <row r="129" spans="1:71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20"/>
        <v>0.87976551254012791</v>
      </c>
      <c r="O129">
        <f t="shared" si="16"/>
        <v>1.5081694500687908</v>
      </c>
      <c r="P129">
        <v>61.786432209537374</v>
      </c>
      <c r="Q129">
        <f t="shared" si="21"/>
        <v>14.373686964739095</v>
      </c>
      <c r="R129">
        <f t="shared" si="17"/>
        <v>24.640606225267021</v>
      </c>
      <c r="S129" s="8">
        <v>5.09</v>
      </c>
      <c r="T129">
        <v>5.6909999999999998</v>
      </c>
      <c r="U129" t="s">
        <v>25</v>
      </c>
      <c r="V129" t="s">
        <v>25</v>
      </c>
      <c r="W129" t="s">
        <v>25</v>
      </c>
      <c r="X129" t="s">
        <v>25</v>
      </c>
      <c r="Y129" t="s">
        <v>25</v>
      </c>
      <c r="Z129" t="s">
        <v>25</v>
      </c>
      <c r="AA129" t="s">
        <v>25</v>
      </c>
      <c r="AB129" t="s">
        <v>25</v>
      </c>
      <c r="AC129" t="s">
        <v>25</v>
      </c>
      <c r="AD129" t="s">
        <v>25</v>
      </c>
      <c r="AE129" t="s">
        <v>25</v>
      </c>
      <c r="AF129" t="s">
        <v>25</v>
      </c>
      <c r="AG129" t="s">
        <v>25</v>
      </c>
      <c r="AH129" t="s">
        <v>25</v>
      </c>
      <c r="AI129" t="s">
        <v>25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>
        <v>464.841386618</v>
      </c>
      <c r="AZ129">
        <v>16.177410112411</v>
      </c>
      <c r="BA129">
        <v>11.4084163810526</v>
      </c>
      <c r="BB129">
        <v>3.2473441130399801</v>
      </c>
      <c r="BC129">
        <v>0.67179474955586704</v>
      </c>
      <c r="BD129">
        <v>1.91864392325953E-2</v>
      </c>
      <c r="BE129">
        <v>1.8368877323819099E-2</v>
      </c>
      <c r="BF129">
        <v>1.04450799547319</v>
      </c>
      <c r="BG129">
        <v>0.70328953244140002</v>
      </c>
      <c r="BH129">
        <v>-0.101478184793287</v>
      </c>
      <c r="BI129">
        <v>0.55497150382827498</v>
      </c>
      <c r="BJ129">
        <v>0.35690139816836403</v>
      </c>
      <c r="BK129">
        <v>0.12262336769184499</v>
      </c>
      <c r="BL129">
        <v>6.9895997987148795E-2</v>
      </c>
      <c r="BM129">
        <v>0.14038205102089499</v>
      </c>
      <c r="BN129">
        <v>0.251244992972462</v>
      </c>
      <c r="BO129">
        <v>0.122668954207552</v>
      </c>
      <c r="BP129">
        <v>0.100511456297358</v>
      </c>
      <c r="BQ129">
        <v>4.3740379206976899E-3</v>
      </c>
      <c r="BR129" t="s">
        <v>25</v>
      </c>
      <c r="BS129">
        <v>0.112389219620077</v>
      </c>
    </row>
    <row r="130" spans="1:71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20"/>
        <v>8.4663148674316187</v>
      </c>
      <c r="O130">
        <f t="shared" si="16"/>
        <v>14.110524779052698</v>
      </c>
      <c r="P130">
        <v>56.92383970162453</v>
      </c>
      <c r="Q130">
        <f t="shared" si="21"/>
        <v>12.914909212365243</v>
      </c>
      <c r="R130">
        <f t="shared" si="17"/>
        <v>21.524848687275405</v>
      </c>
      <c r="S130" s="8">
        <v>5.09</v>
      </c>
      <c r="T130">
        <v>5.6909999999999998</v>
      </c>
      <c r="U130" t="s">
        <v>25</v>
      </c>
      <c r="V130" t="s">
        <v>25</v>
      </c>
      <c r="W130" t="s">
        <v>25</v>
      </c>
      <c r="X130" t="s">
        <v>25</v>
      </c>
      <c r="Y130" t="s">
        <v>25</v>
      </c>
      <c r="Z130" t="s">
        <v>25</v>
      </c>
      <c r="AA130" t="s">
        <v>25</v>
      </c>
      <c r="AB130" t="s">
        <v>25</v>
      </c>
      <c r="AC130" t="s">
        <v>25</v>
      </c>
      <c r="AD130" t="s">
        <v>25</v>
      </c>
      <c r="AE130" t="s">
        <v>25</v>
      </c>
      <c r="AF130" t="s">
        <v>25</v>
      </c>
      <c r="AG130" t="s">
        <v>25</v>
      </c>
      <c r="AH130" t="s">
        <v>25</v>
      </c>
      <c r="AI130" t="s">
        <v>25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>
        <v>464.841386618</v>
      </c>
      <c r="AZ130">
        <v>16.177410112411</v>
      </c>
      <c r="BA130">
        <v>11.4084163810526</v>
      </c>
      <c r="BB130">
        <v>3.2473441130399801</v>
      </c>
      <c r="BC130">
        <v>0.67179474955586704</v>
      </c>
      <c r="BD130">
        <v>1.91864392325953E-2</v>
      </c>
      <c r="BE130">
        <v>1.8368877323819099E-2</v>
      </c>
      <c r="BF130">
        <v>1.04450799547319</v>
      </c>
      <c r="BG130">
        <v>0.70328953244140002</v>
      </c>
      <c r="BH130">
        <v>-0.101478184793287</v>
      </c>
      <c r="BI130">
        <v>0.55497150382827498</v>
      </c>
      <c r="BJ130">
        <v>0.35690139816836403</v>
      </c>
      <c r="BK130">
        <v>0.12262336769184499</v>
      </c>
      <c r="BL130">
        <v>6.9895997987148795E-2</v>
      </c>
      <c r="BM130">
        <v>0.14038205102089499</v>
      </c>
      <c r="BN130">
        <v>0.251244992972462</v>
      </c>
      <c r="BO130">
        <v>0.122668954207552</v>
      </c>
      <c r="BP130">
        <v>0.100511456297358</v>
      </c>
      <c r="BQ130">
        <v>4.3740379206976899E-3</v>
      </c>
      <c r="BR130" t="s">
        <v>25</v>
      </c>
      <c r="BS130">
        <v>0.112389219620077</v>
      </c>
    </row>
    <row r="131" spans="1:71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20"/>
        <v>3.2105728444646222</v>
      </c>
      <c r="O131">
        <f t="shared" ref="O131:O194" si="22">N131/I131*60</f>
        <v>5.3509547407743705</v>
      </c>
      <c r="P131">
        <v>81.236802241188769</v>
      </c>
      <c r="Q131">
        <f t="shared" si="21"/>
        <v>20.208797974234518</v>
      </c>
      <c r="R131">
        <f t="shared" ref="R131:R194" si="23">Q131/I131*60</f>
        <v>33.681329957057528</v>
      </c>
      <c r="S131" s="8">
        <v>5.09</v>
      </c>
      <c r="T131">
        <v>5.6909999999999998</v>
      </c>
      <c r="U131" t="s">
        <v>25</v>
      </c>
      <c r="V131" t="s">
        <v>25</v>
      </c>
      <c r="W131" t="s">
        <v>25</v>
      </c>
      <c r="X131" t="s">
        <v>25</v>
      </c>
      <c r="Y131" t="s">
        <v>25</v>
      </c>
      <c r="Z131" t="s">
        <v>25</v>
      </c>
      <c r="AA131" t="s">
        <v>25</v>
      </c>
      <c r="AB131" t="s">
        <v>25</v>
      </c>
      <c r="AC131" t="s">
        <v>25</v>
      </c>
      <c r="AD131" t="s">
        <v>25</v>
      </c>
      <c r="AE131" t="s">
        <v>25</v>
      </c>
      <c r="AF131" t="s">
        <v>25</v>
      </c>
      <c r="AG131" t="s">
        <v>25</v>
      </c>
      <c r="AH131" t="s">
        <v>25</v>
      </c>
      <c r="AI131" t="s">
        <v>25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>
        <v>464.841386618</v>
      </c>
      <c r="AZ131">
        <v>16.177410112411</v>
      </c>
      <c r="BA131">
        <v>11.4084163810526</v>
      </c>
      <c r="BB131">
        <v>3.2473441130399801</v>
      </c>
      <c r="BC131">
        <v>0.67179474955586704</v>
      </c>
      <c r="BD131">
        <v>1.91864392325953E-2</v>
      </c>
      <c r="BE131">
        <v>1.8368877323819099E-2</v>
      </c>
      <c r="BF131">
        <v>1.04450799547319</v>
      </c>
      <c r="BG131">
        <v>0.70328953244140002</v>
      </c>
      <c r="BH131">
        <v>-0.101478184793287</v>
      </c>
      <c r="BI131">
        <v>0.55497150382827498</v>
      </c>
      <c r="BJ131">
        <v>0.35690139816836403</v>
      </c>
      <c r="BK131">
        <v>0.12262336769184499</v>
      </c>
      <c r="BL131">
        <v>6.9895997987148795E-2</v>
      </c>
      <c r="BM131">
        <v>0.14038205102089499</v>
      </c>
      <c r="BN131">
        <v>0.251244992972462</v>
      </c>
      <c r="BO131">
        <v>0.122668954207552</v>
      </c>
      <c r="BP131">
        <v>0.100511456297358</v>
      </c>
      <c r="BQ131">
        <v>4.3740379206976899E-3</v>
      </c>
      <c r="BR131" t="s">
        <v>25</v>
      </c>
      <c r="BS131">
        <v>0.112389219620077</v>
      </c>
    </row>
    <row r="132" spans="1:71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20"/>
        <v>9.2889527492873256</v>
      </c>
      <c r="O132">
        <f t="shared" si="22"/>
        <v>14.666767498874725</v>
      </c>
      <c r="P132">
        <v>115.2749497965787</v>
      </c>
      <c r="Q132">
        <f t="shared" si="21"/>
        <v>30.42024224085149</v>
      </c>
      <c r="R132">
        <f t="shared" si="23"/>
        <v>48.03196143292341</v>
      </c>
      <c r="S132" s="8">
        <v>5.09</v>
      </c>
      <c r="T132">
        <v>5.6909999999999998</v>
      </c>
      <c r="U132" t="s">
        <v>25</v>
      </c>
      <c r="V132" t="s">
        <v>25</v>
      </c>
      <c r="W132" t="s">
        <v>25</v>
      </c>
      <c r="X132" t="s">
        <v>25</v>
      </c>
      <c r="Y132" t="s">
        <v>25</v>
      </c>
      <c r="Z132" t="s">
        <v>25</v>
      </c>
      <c r="AA132" t="s">
        <v>25</v>
      </c>
      <c r="AB132" t="s">
        <v>25</v>
      </c>
      <c r="AC132" t="s">
        <v>25</v>
      </c>
      <c r="AD132" t="s">
        <v>25</v>
      </c>
      <c r="AE132" t="s">
        <v>25</v>
      </c>
      <c r="AF132" t="s">
        <v>25</v>
      </c>
      <c r="AG132" t="s">
        <v>25</v>
      </c>
      <c r="AH132" t="s">
        <v>25</v>
      </c>
      <c r="AI132" t="s">
        <v>25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>
        <v>464.841386618</v>
      </c>
      <c r="AZ132">
        <v>16.177410112411</v>
      </c>
      <c r="BA132">
        <v>11.4084163810526</v>
      </c>
      <c r="BB132">
        <v>3.2473441130399801</v>
      </c>
      <c r="BC132">
        <v>0.67179474955586704</v>
      </c>
      <c r="BD132">
        <v>1.91864392325953E-2</v>
      </c>
      <c r="BE132">
        <v>1.8368877323819099E-2</v>
      </c>
      <c r="BF132">
        <v>1.04450799547319</v>
      </c>
      <c r="BG132">
        <v>0.70328953244140002</v>
      </c>
      <c r="BH132">
        <v>-0.101478184793287</v>
      </c>
      <c r="BI132">
        <v>0.55497150382827498</v>
      </c>
      <c r="BJ132">
        <v>0.35690139816836403</v>
      </c>
      <c r="BK132">
        <v>0.12262336769184499</v>
      </c>
      <c r="BL132">
        <v>6.9895997987148795E-2</v>
      </c>
      <c r="BM132">
        <v>0.14038205102089499</v>
      </c>
      <c r="BN132">
        <v>0.251244992972462</v>
      </c>
      <c r="BO132">
        <v>0.122668954207552</v>
      </c>
      <c r="BP132">
        <v>0.100511456297358</v>
      </c>
      <c r="BQ132">
        <v>4.3740379206976899E-3</v>
      </c>
      <c r="BR132" t="s">
        <v>25</v>
      </c>
      <c r="BS132">
        <v>0.112389219620077</v>
      </c>
    </row>
    <row r="133" spans="1:71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20"/>
        <v>5.449975967294038</v>
      </c>
      <c r="O133">
        <f t="shared" si="22"/>
        <v>8.6052252115169026</v>
      </c>
      <c r="P133">
        <v>32.610877162060291</v>
      </c>
      <c r="Q133">
        <f t="shared" si="21"/>
        <v>5.6210204504959709</v>
      </c>
      <c r="R133">
        <f t="shared" si="23"/>
        <v>8.8752954481515332</v>
      </c>
      <c r="S133" s="8">
        <v>5.09</v>
      </c>
      <c r="T133">
        <v>5.6909999999999998</v>
      </c>
      <c r="U133" t="s">
        <v>25</v>
      </c>
      <c r="V133" t="s">
        <v>25</v>
      </c>
      <c r="W133" t="s">
        <v>25</v>
      </c>
      <c r="X133" t="s">
        <v>25</v>
      </c>
      <c r="Y133" t="s">
        <v>25</v>
      </c>
      <c r="Z133" t="s">
        <v>25</v>
      </c>
      <c r="AA133" t="s">
        <v>25</v>
      </c>
      <c r="AB133" t="s">
        <v>25</v>
      </c>
      <c r="AC133" t="s">
        <v>25</v>
      </c>
      <c r="AD133" t="s">
        <v>25</v>
      </c>
      <c r="AE133" t="s">
        <v>25</v>
      </c>
      <c r="AF133" t="s">
        <v>25</v>
      </c>
      <c r="AG133" t="s">
        <v>25</v>
      </c>
      <c r="AH133" t="s">
        <v>25</v>
      </c>
      <c r="AI133" t="s">
        <v>25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>
        <v>464.841386618</v>
      </c>
      <c r="AZ133">
        <v>16.177410112411</v>
      </c>
      <c r="BA133">
        <v>11.4084163810526</v>
      </c>
      <c r="BB133">
        <v>3.2473441130399801</v>
      </c>
      <c r="BC133">
        <v>0.67179474955586704</v>
      </c>
      <c r="BD133">
        <v>1.91864392325953E-2</v>
      </c>
      <c r="BE133">
        <v>1.8368877323819099E-2</v>
      </c>
      <c r="BF133">
        <v>1.04450799547319</v>
      </c>
      <c r="BG133">
        <v>0.70328953244140002</v>
      </c>
      <c r="BH133">
        <v>-0.101478184793287</v>
      </c>
      <c r="BI133">
        <v>0.55497150382827498</v>
      </c>
      <c r="BJ133">
        <v>0.35690139816836403</v>
      </c>
      <c r="BK133">
        <v>0.12262336769184499</v>
      </c>
      <c r="BL133">
        <v>6.9895997987148795E-2</v>
      </c>
      <c r="BM133">
        <v>0.14038205102089499</v>
      </c>
      <c r="BN133">
        <v>0.251244992972462</v>
      </c>
      <c r="BO133">
        <v>0.122668954207552</v>
      </c>
      <c r="BP133">
        <v>0.100511456297358</v>
      </c>
      <c r="BQ133">
        <v>4.3740379206976899E-3</v>
      </c>
      <c r="BR133" t="s">
        <v>25</v>
      </c>
      <c r="BS133">
        <v>0.112389219620077</v>
      </c>
    </row>
    <row r="134" spans="1:71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20"/>
        <v>6.8438901559939831</v>
      </c>
      <c r="O134">
        <f t="shared" si="22"/>
        <v>10.529061778452281</v>
      </c>
      <c r="P134">
        <v>64.217728463493799</v>
      </c>
      <c r="Q134">
        <f t="shared" si="21"/>
        <v>15.103075840926023</v>
      </c>
      <c r="R134">
        <f t="shared" si="23"/>
        <v>23.235501293732344</v>
      </c>
      <c r="S134" s="8">
        <v>5.09</v>
      </c>
      <c r="T134">
        <v>5.6909999999999998</v>
      </c>
      <c r="U134" t="s">
        <v>25</v>
      </c>
      <c r="V134" t="s">
        <v>25</v>
      </c>
      <c r="W134" t="s">
        <v>25</v>
      </c>
      <c r="X134" t="s">
        <v>25</v>
      </c>
      <c r="Y134" t="s">
        <v>25</v>
      </c>
      <c r="Z134" t="s">
        <v>25</v>
      </c>
      <c r="AA134" t="s">
        <v>25</v>
      </c>
      <c r="AB134" t="s">
        <v>25</v>
      </c>
      <c r="AC134" t="s">
        <v>25</v>
      </c>
      <c r="AD134" t="s">
        <v>25</v>
      </c>
      <c r="AE134" t="s">
        <v>25</v>
      </c>
      <c r="AF134" t="s">
        <v>25</v>
      </c>
      <c r="AG134" t="s">
        <v>25</v>
      </c>
      <c r="AH134" t="s">
        <v>25</v>
      </c>
      <c r="AI134" t="s">
        <v>25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>
        <v>464.841386618</v>
      </c>
      <c r="AZ134">
        <v>16.177410112411</v>
      </c>
      <c r="BA134">
        <v>11.4084163810526</v>
      </c>
      <c r="BB134">
        <v>3.2473441130399801</v>
      </c>
      <c r="BC134">
        <v>0.67179474955586704</v>
      </c>
      <c r="BD134">
        <v>1.91864392325953E-2</v>
      </c>
      <c r="BE134">
        <v>1.8368877323819099E-2</v>
      </c>
      <c r="BF134">
        <v>1.04450799547319</v>
      </c>
      <c r="BG134">
        <v>0.70328953244140002</v>
      </c>
      <c r="BH134">
        <v>-0.101478184793287</v>
      </c>
      <c r="BI134">
        <v>0.55497150382827498</v>
      </c>
      <c r="BJ134">
        <v>0.35690139816836403</v>
      </c>
      <c r="BK134">
        <v>0.12262336769184499</v>
      </c>
      <c r="BL134">
        <v>6.9895997987148795E-2</v>
      </c>
      <c r="BM134">
        <v>0.14038205102089499</v>
      </c>
      <c r="BN134">
        <v>0.251244992972462</v>
      </c>
      <c r="BO134">
        <v>0.122668954207552</v>
      </c>
      <c r="BP134">
        <v>0.100511456297358</v>
      </c>
      <c r="BQ134">
        <v>4.3740379206976899E-3</v>
      </c>
      <c r="BR134" t="s">
        <v>25</v>
      </c>
      <c r="BS134">
        <v>0.112389219620077</v>
      </c>
    </row>
    <row r="135" spans="1:71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20"/>
        <v>2.1137223353236836</v>
      </c>
      <c r="O135">
        <f t="shared" si="22"/>
        <v>3.2518805158825903</v>
      </c>
      <c r="P135">
        <v>18.023099638321742</v>
      </c>
      <c r="Q135">
        <f t="shared" si="21"/>
        <v>1.2446871933744066</v>
      </c>
      <c r="R135">
        <f t="shared" si="23"/>
        <v>1.9149033744221642</v>
      </c>
      <c r="S135" s="8">
        <v>5.09</v>
      </c>
      <c r="T135">
        <v>5.6909999999999998</v>
      </c>
      <c r="U135" t="s">
        <v>25</v>
      </c>
      <c r="V135" t="s">
        <v>25</v>
      </c>
      <c r="W135" t="s">
        <v>25</v>
      </c>
      <c r="X135" t="s">
        <v>25</v>
      </c>
      <c r="Y135" t="s">
        <v>25</v>
      </c>
      <c r="Z135" t="s">
        <v>25</v>
      </c>
      <c r="AA135" t="s">
        <v>25</v>
      </c>
      <c r="AB135" t="s">
        <v>25</v>
      </c>
      <c r="AC135" t="s">
        <v>25</v>
      </c>
      <c r="AD135" t="s">
        <v>25</v>
      </c>
      <c r="AE135" t="s">
        <v>25</v>
      </c>
      <c r="AF135" t="s">
        <v>25</v>
      </c>
      <c r="AG135" t="s">
        <v>25</v>
      </c>
      <c r="AH135" t="s">
        <v>25</v>
      </c>
      <c r="AI135" t="s">
        <v>25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>
        <v>464.841386618</v>
      </c>
      <c r="AZ135">
        <v>16.177410112411</v>
      </c>
      <c r="BA135">
        <v>11.4084163810526</v>
      </c>
      <c r="BB135">
        <v>3.2473441130399801</v>
      </c>
      <c r="BC135">
        <v>0.67179474955586704</v>
      </c>
      <c r="BD135">
        <v>1.91864392325953E-2</v>
      </c>
      <c r="BE135">
        <v>1.8368877323819099E-2</v>
      </c>
      <c r="BF135">
        <v>1.04450799547319</v>
      </c>
      <c r="BG135">
        <v>0.70328953244140002</v>
      </c>
      <c r="BH135">
        <v>-0.101478184793287</v>
      </c>
      <c r="BI135">
        <v>0.55497150382827498</v>
      </c>
      <c r="BJ135">
        <v>0.35690139816836403</v>
      </c>
      <c r="BK135">
        <v>0.12262336769184499</v>
      </c>
      <c r="BL135">
        <v>6.9895997987148795E-2</v>
      </c>
      <c r="BM135">
        <v>0.14038205102089499</v>
      </c>
      <c r="BN135">
        <v>0.251244992972462</v>
      </c>
      <c r="BO135">
        <v>0.122668954207552</v>
      </c>
      <c r="BP135">
        <v>0.100511456297358</v>
      </c>
      <c r="BQ135">
        <v>4.3740379206976899E-3</v>
      </c>
      <c r="BR135" t="s">
        <v>25</v>
      </c>
      <c r="BS135">
        <v>0.112389219620077</v>
      </c>
    </row>
    <row r="136" spans="1:71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20"/>
        <v>5.6784864900317329</v>
      </c>
      <c r="O136">
        <f t="shared" si="22"/>
        <v>8.5177297350476007</v>
      </c>
      <c r="P136">
        <v>56.92383970162453</v>
      </c>
      <c r="Q136">
        <f t="shared" si="21"/>
        <v>12.914909212365243</v>
      </c>
      <c r="R136">
        <f t="shared" si="23"/>
        <v>19.372363818547868</v>
      </c>
      <c r="S136" s="8">
        <v>5.09</v>
      </c>
      <c r="T136">
        <v>5.6909999999999998</v>
      </c>
      <c r="U136" t="s">
        <v>25</v>
      </c>
      <c r="V136" t="s">
        <v>25</v>
      </c>
      <c r="W136" t="s">
        <v>25</v>
      </c>
      <c r="X136" t="s">
        <v>25</v>
      </c>
      <c r="Y136" t="s">
        <v>25</v>
      </c>
      <c r="Z136" t="s">
        <v>25</v>
      </c>
      <c r="AA136" t="s">
        <v>25</v>
      </c>
      <c r="AB136" t="s">
        <v>25</v>
      </c>
      <c r="AC136" t="s">
        <v>25</v>
      </c>
      <c r="AD136" t="s">
        <v>25</v>
      </c>
      <c r="AE136" t="s">
        <v>25</v>
      </c>
      <c r="AF136" t="s">
        <v>25</v>
      </c>
      <c r="AG136" t="s">
        <v>25</v>
      </c>
      <c r="AH136" t="s">
        <v>25</v>
      </c>
      <c r="AI136" t="s">
        <v>25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>
        <v>464.841386618</v>
      </c>
      <c r="AZ136">
        <v>16.177410112411</v>
      </c>
      <c r="BA136">
        <v>11.4084163810526</v>
      </c>
      <c r="BB136">
        <v>3.2473441130399801</v>
      </c>
      <c r="BC136">
        <v>0.67179474955586704</v>
      </c>
      <c r="BD136">
        <v>1.91864392325953E-2</v>
      </c>
      <c r="BE136">
        <v>1.8368877323819099E-2</v>
      </c>
      <c r="BF136">
        <v>1.04450799547319</v>
      </c>
      <c r="BG136">
        <v>0.70328953244140002</v>
      </c>
      <c r="BH136">
        <v>-0.101478184793287</v>
      </c>
      <c r="BI136">
        <v>0.55497150382827498</v>
      </c>
      <c r="BJ136">
        <v>0.35690139816836403</v>
      </c>
      <c r="BK136">
        <v>0.12262336769184499</v>
      </c>
      <c r="BL136">
        <v>6.9895997987148795E-2</v>
      </c>
      <c r="BM136">
        <v>0.14038205102089499</v>
      </c>
      <c r="BN136">
        <v>0.251244992972462</v>
      </c>
      <c r="BO136">
        <v>0.122668954207552</v>
      </c>
      <c r="BP136">
        <v>0.100511456297358</v>
      </c>
      <c r="BQ136">
        <v>4.3740379206976899E-3</v>
      </c>
      <c r="BR136" t="s">
        <v>25</v>
      </c>
      <c r="BS136">
        <v>0.112389219620077</v>
      </c>
    </row>
    <row r="137" spans="1:71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20"/>
        <v>11.025632722093809</v>
      </c>
      <c r="O137">
        <f t="shared" si="22"/>
        <v>16.13507227623484</v>
      </c>
      <c r="P137">
        <v>81.236802241188769</v>
      </c>
      <c r="Q137">
        <f t="shared" si="21"/>
        <v>20.208797974234518</v>
      </c>
      <c r="R137">
        <f t="shared" si="23"/>
        <v>29.573850694001731</v>
      </c>
      <c r="S137" s="8">
        <v>5.09</v>
      </c>
      <c r="T137">
        <v>5.6909999999999998</v>
      </c>
      <c r="U137" t="s">
        <v>25</v>
      </c>
      <c r="V137" t="s">
        <v>25</v>
      </c>
      <c r="W137" t="s">
        <v>25</v>
      </c>
      <c r="X137" t="s">
        <v>25</v>
      </c>
      <c r="Y137" t="s">
        <v>25</v>
      </c>
      <c r="Z137" t="s">
        <v>25</v>
      </c>
      <c r="AA137" t="s">
        <v>25</v>
      </c>
      <c r="AB137" t="s">
        <v>25</v>
      </c>
      <c r="AC137" t="s">
        <v>25</v>
      </c>
      <c r="AD137" t="s">
        <v>25</v>
      </c>
      <c r="AE137" t="s">
        <v>25</v>
      </c>
      <c r="AF137" t="s">
        <v>25</v>
      </c>
      <c r="AG137" t="s">
        <v>25</v>
      </c>
      <c r="AH137" t="s">
        <v>25</v>
      </c>
      <c r="AI137" t="s">
        <v>25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>
        <v>464.841386618</v>
      </c>
      <c r="AZ137">
        <v>16.177410112411</v>
      </c>
      <c r="BA137">
        <v>11.4084163810526</v>
      </c>
      <c r="BB137">
        <v>3.2473441130399801</v>
      </c>
      <c r="BC137">
        <v>0.67179474955586704</v>
      </c>
      <c r="BD137">
        <v>1.91864392325953E-2</v>
      </c>
      <c r="BE137">
        <v>1.8368877323819099E-2</v>
      </c>
      <c r="BF137">
        <v>1.04450799547319</v>
      </c>
      <c r="BG137">
        <v>0.70328953244140002</v>
      </c>
      <c r="BH137">
        <v>-0.101478184793287</v>
      </c>
      <c r="BI137">
        <v>0.55497150382827498</v>
      </c>
      <c r="BJ137">
        <v>0.35690139816836403</v>
      </c>
      <c r="BK137">
        <v>0.12262336769184499</v>
      </c>
      <c r="BL137">
        <v>6.9895997987148795E-2</v>
      </c>
      <c r="BM137">
        <v>0.14038205102089499</v>
      </c>
      <c r="BN137">
        <v>0.251244992972462</v>
      </c>
      <c r="BO137">
        <v>0.122668954207552</v>
      </c>
      <c r="BP137">
        <v>0.100511456297358</v>
      </c>
      <c r="BQ137">
        <v>4.3740379206976899E-3</v>
      </c>
      <c r="BR137" t="s">
        <v>25</v>
      </c>
      <c r="BS137">
        <v>0.112389219620077</v>
      </c>
    </row>
    <row r="138" spans="1:71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20"/>
        <v>50.318017106840564</v>
      </c>
      <c r="O138">
        <f t="shared" si="22"/>
        <v>83.863361844734271</v>
      </c>
      <c r="P138">
        <v>382.71753773178528</v>
      </c>
      <c r="Q138">
        <f t="shared" si="21"/>
        <v>147.53735816188461</v>
      </c>
      <c r="R138">
        <f t="shared" si="23"/>
        <v>245.89559693647433</v>
      </c>
      <c r="S138" s="8">
        <v>5.09</v>
      </c>
      <c r="T138">
        <v>5.6909999999999998</v>
      </c>
      <c r="U138" t="s">
        <v>25</v>
      </c>
      <c r="V138" t="s">
        <v>25</v>
      </c>
      <c r="W138" t="s">
        <v>25</v>
      </c>
      <c r="X138" t="s">
        <v>25</v>
      </c>
      <c r="Y138" t="s">
        <v>25</v>
      </c>
      <c r="Z138" t="s">
        <v>25</v>
      </c>
      <c r="AA138" t="s">
        <v>25</v>
      </c>
      <c r="AB138" t="s">
        <v>25</v>
      </c>
      <c r="AC138" t="s">
        <v>25</v>
      </c>
      <c r="AD138" t="s">
        <v>25</v>
      </c>
      <c r="AE138" t="s">
        <v>25</v>
      </c>
      <c r="AF138" t="s">
        <v>25</v>
      </c>
      <c r="AG138" t="s">
        <v>25</v>
      </c>
      <c r="AH138" t="s">
        <v>25</v>
      </c>
      <c r="AI138" t="s">
        <v>25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>
        <v>464.841386618</v>
      </c>
      <c r="AZ138">
        <v>16.177410112411</v>
      </c>
      <c r="BA138">
        <v>11.4084163810526</v>
      </c>
      <c r="BB138">
        <v>3.2473441130399801</v>
      </c>
      <c r="BC138">
        <v>0.67179474955586704</v>
      </c>
      <c r="BD138">
        <v>1.91864392325953E-2</v>
      </c>
      <c r="BE138">
        <v>1.8368877323819099E-2</v>
      </c>
      <c r="BF138">
        <v>1.04450799547319</v>
      </c>
      <c r="BG138">
        <v>0.70328953244140002</v>
      </c>
      <c r="BH138">
        <v>-0.101478184793287</v>
      </c>
      <c r="BI138">
        <v>0.55497150382827498</v>
      </c>
      <c r="BJ138">
        <v>0.35690139816836403</v>
      </c>
      <c r="BK138">
        <v>0.12262336769184499</v>
      </c>
      <c r="BL138">
        <v>6.9895997987148795E-2</v>
      </c>
      <c r="BM138">
        <v>0.14038205102089499</v>
      </c>
      <c r="BN138">
        <v>0.251244992972462</v>
      </c>
      <c r="BO138">
        <v>0.122668954207552</v>
      </c>
      <c r="BP138">
        <v>0.100511456297358</v>
      </c>
      <c r="BQ138">
        <v>4.3740379206976899E-3</v>
      </c>
      <c r="BR138" t="s">
        <v>25</v>
      </c>
      <c r="BS138">
        <v>0.112389219620077</v>
      </c>
    </row>
    <row r="139" spans="1:71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20"/>
        <v>24.542030142028505</v>
      </c>
      <c r="O139">
        <f t="shared" si="22"/>
        <v>40.903383570047509</v>
      </c>
      <c r="P139">
        <v>139.58791233614292</v>
      </c>
      <c r="Q139">
        <f t="shared" si="21"/>
        <v>50.285508003627683</v>
      </c>
      <c r="R139">
        <f t="shared" si="23"/>
        <v>83.809180006046148</v>
      </c>
      <c r="S139" s="8">
        <v>5.09</v>
      </c>
      <c r="T139">
        <v>5.6909999999999998</v>
      </c>
      <c r="U139" t="s">
        <v>25</v>
      </c>
      <c r="V139" t="s">
        <v>25</v>
      </c>
      <c r="W139" t="s">
        <v>25</v>
      </c>
      <c r="X139" t="s">
        <v>25</v>
      </c>
      <c r="Y139" t="s">
        <v>25</v>
      </c>
      <c r="Z139" t="s">
        <v>25</v>
      </c>
      <c r="AA139" t="s">
        <v>25</v>
      </c>
      <c r="AB139" t="s">
        <v>25</v>
      </c>
      <c r="AC139" t="s">
        <v>25</v>
      </c>
      <c r="AD139" t="s">
        <v>25</v>
      </c>
      <c r="AE139" t="s">
        <v>25</v>
      </c>
      <c r="AF139" t="s">
        <v>25</v>
      </c>
      <c r="AG139" t="s">
        <v>25</v>
      </c>
      <c r="AH139" t="s">
        <v>25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>
        <v>464.841386618</v>
      </c>
      <c r="AZ139">
        <v>16.177410112411</v>
      </c>
      <c r="BA139">
        <v>11.4084163810526</v>
      </c>
      <c r="BB139">
        <v>3.2473441130399801</v>
      </c>
      <c r="BC139">
        <v>0.67179474955586704</v>
      </c>
      <c r="BD139">
        <v>1.91864392325953E-2</v>
      </c>
      <c r="BE139">
        <v>1.8368877323819099E-2</v>
      </c>
      <c r="BF139">
        <v>1.04450799547319</v>
      </c>
      <c r="BG139">
        <v>0.70328953244140002</v>
      </c>
      <c r="BH139">
        <v>-0.101478184793287</v>
      </c>
      <c r="BI139">
        <v>0.55497150382827498</v>
      </c>
      <c r="BJ139">
        <v>0.35690139816836403</v>
      </c>
      <c r="BK139">
        <v>0.12262336769184499</v>
      </c>
      <c r="BL139">
        <v>6.9895997987148795E-2</v>
      </c>
      <c r="BM139">
        <v>0.14038205102089499</v>
      </c>
      <c r="BN139">
        <v>0.251244992972462</v>
      </c>
      <c r="BO139">
        <v>0.122668954207552</v>
      </c>
      <c r="BP139">
        <v>0.100511456297358</v>
      </c>
      <c r="BQ139">
        <v>4.3740379206976899E-3</v>
      </c>
      <c r="BR139" t="s">
        <v>25</v>
      </c>
      <c r="BS139">
        <v>0.112389219620077</v>
      </c>
    </row>
    <row r="140" spans="1:71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20"/>
        <v>41.908829870093363</v>
      </c>
      <c r="O140">
        <f t="shared" si="22"/>
        <v>69.848049783488932</v>
      </c>
      <c r="P140">
        <v>137.1566160821865</v>
      </c>
      <c r="Q140">
        <f t="shared" si="21"/>
        <v>49.31298950204512</v>
      </c>
      <c r="R140">
        <f t="shared" si="23"/>
        <v>82.188315836741864</v>
      </c>
      <c r="S140" s="8">
        <v>5.09</v>
      </c>
      <c r="T140">
        <v>5.6909999999999998</v>
      </c>
      <c r="U140" t="s">
        <v>25</v>
      </c>
      <c r="V140" t="s">
        <v>25</v>
      </c>
      <c r="W140" t="s">
        <v>25</v>
      </c>
      <c r="X140" t="s">
        <v>25</v>
      </c>
      <c r="Y140" t="s">
        <v>25</v>
      </c>
      <c r="Z140" t="s">
        <v>25</v>
      </c>
      <c r="AA140" t="s">
        <v>25</v>
      </c>
      <c r="AB140" t="s">
        <v>25</v>
      </c>
      <c r="AC140" t="s">
        <v>25</v>
      </c>
      <c r="AD140" t="s">
        <v>25</v>
      </c>
      <c r="AE140" t="s">
        <v>25</v>
      </c>
      <c r="AF140" t="s">
        <v>25</v>
      </c>
      <c r="AG140" t="s">
        <v>25</v>
      </c>
      <c r="AH140" t="s">
        <v>25</v>
      </c>
      <c r="AI140" t="s">
        <v>25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>
        <v>464.841386618</v>
      </c>
      <c r="AZ140">
        <v>16.177410112411</v>
      </c>
      <c r="BA140">
        <v>11.4084163810526</v>
      </c>
      <c r="BB140">
        <v>3.2473441130399801</v>
      </c>
      <c r="BC140">
        <v>0.67179474955586704</v>
      </c>
      <c r="BD140">
        <v>1.91864392325953E-2</v>
      </c>
      <c r="BE140">
        <v>1.8368877323819099E-2</v>
      </c>
      <c r="BF140">
        <v>1.04450799547319</v>
      </c>
      <c r="BG140">
        <v>0.70328953244140002</v>
      </c>
      <c r="BH140">
        <v>-0.101478184793287</v>
      </c>
      <c r="BI140">
        <v>0.55497150382827498</v>
      </c>
      <c r="BJ140">
        <v>0.35690139816836403</v>
      </c>
      <c r="BK140">
        <v>0.12262336769184499</v>
      </c>
      <c r="BL140">
        <v>6.9895997987148795E-2</v>
      </c>
      <c r="BM140">
        <v>0.14038205102089499</v>
      </c>
      <c r="BN140">
        <v>0.251244992972462</v>
      </c>
      <c r="BO140">
        <v>0.122668954207552</v>
      </c>
      <c r="BP140">
        <v>0.100511456297358</v>
      </c>
      <c r="BQ140">
        <v>4.3740379206976899E-3</v>
      </c>
      <c r="BR140" t="s">
        <v>25</v>
      </c>
      <c r="BS140">
        <v>0.112389219620077</v>
      </c>
    </row>
    <row r="141" spans="1:71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20"/>
        <v>18.174203575071385</v>
      </c>
      <c r="O141">
        <f t="shared" si="22"/>
        <v>28.696110908007448</v>
      </c>
      <c r="P141">
        <v>241.70235500231274</v>
      </c>
      <c r="Q141">
        <f t="shared" si="21"/>
        <v>91.131285070095615</v>
      </c>
      <c r="R141">
        <f t="shared" si="23"/>
        <v>143.89150274225622</v>
      </c>
      <c r="S141" s="8">
        <v>5.09</v>
      </c>
      <c r="T141">
        <v>5.6909999999999998</v>
      </c>
      <c r="U141" t="s">
        <v>25</v>
      </c>
      <c r="V141" t="s">
        <v>25</v>
      </c>
      <c r="W141" t="s">
        <v>25</v>
      </c>
      <c r="X141" t="s">
        <v>25</v>
      </c>
      <c r="Y141" t="s">
        <v>25</v>
      </c>
      <c r="Z141" t="s">
        <v>25</v>
      </c>
      <c r="AA141" t="s">
        <v>25</v>
      </c>
      <c r="AB141" t="s">
        <v>25</v>
      </c>
      <c r="AC141" t="s">
        <v>25</v>
      </c>
      <c r="AD141" t="s">
        <v>25</v>
      </c>
      <c r="AE141" t="s">
        <v>25</v>
      </c>
      <c r="AF141" t="s">
        <v>25</v>
      </c>
      <c r="AG141" t="s">
        <v>25</v>
      </c>
      <c r="AH141" t="s">
        <v>25</v>
      </c>
      <c r="AI141" t="s">
        <v>25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>
        <v>464.841386618</v>
      </c>
      <c r="AZ141">
        <v>16.177410112411</v>
      </c>
      <c r="BA141">
        <v>11.4084163810526</v>
      </c>
      <c r="BB141">
        <v>3.2473441130399801</v>
      </c>
      <c r="BC141">
        <v>0.67179474955586704</v>
      </c>
      <c r="BD141">
        <v>1.91864392325953E-2</v>
      </c>
      <c r="BE141">
        <v>1.8368877323819099E-2</v>
      </c>
      <c r="BF141">
        <v>1.04450799547319</v>
      </c>
      <c r="BG141">
        <v>0.70328953244140002</v>
      </c>
      <c r="BH141">
        <v>-0.101478184793287</v>
      </c>
      <c r="BI141">
        <v>0.55497150382827498</v>
      </c>
      <c r="BJ141">
        <v>0.35690139816836403</v>
      </c>
      <c r="BK141">
        <v>0.12262336769184499</v>
      </c>
      <c r="BL141">
        <v>6.9895997987148795E-2</v>
      </c>
      <c r="BM141">
        <v>0.14038205102089499</v>
      </c>
      <c r="BN141">
        <v>0.251244992972462</v>
      </c>
      <c r="BO141">
        <v>0.122668954207552</v>
      </c>
      <c r="BP141">
        <v>0.100511456297358</v>
      </c>
      <c r="BQ141">
        <v>4.3740379206976899E-3</v>
      </c>
      <c r="BR141" t="s">
        <v>25</v>
      </c>
      <c r="BS141">
        <v>0.112389219620077</v>
      </c>
    </row>
    <row r="142" spans="1:71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20"/>
        <v>15.645353790107556</v>
      </c>
      <c r="O142">
        <f t="shared" si="22"/>
        <v>24.703190194906668</v>
      </c>
      <c r="P142">
        <v>163.90087487570719</v>
      </c>
      <c r="Q142">
        <f t="shared" si="21"/>
        <v>60.010693019453392</v>
      </c>
      <c r="R142">
        <f t="shared" si="23"/>
        <v>94.753725820189572</v>
      </c>
      <c r="S142" s="8">
        <v>5.09</v>
      </c>
      <c r="T142">
        <v>5.6909999999999998</v>
      </c>
      <c r="U142" t="s">
        <v>25</v>
      </c>
      <c r="V142" t="s">
        <v>25</v>
      </c>
      <c r="W142" t="s">
        <v>25</v>
      </c>
      <c r="X142" t="s">
        <v>25</v>
      </c>
      <c r="Y142" t="s">
        <v>25</v>
      </c>
      <c r="Z142" t="s">
        <v>25</v>
      </c>
      <c r="AA142" t="s">
        <v>25</v>
      </c>
      <c r="AB142" t="s">
        <v>25</v>
      </c>
      <c r="AC142" t="s">
        <v>25</v>
      </c>
      <c r="AD142" t="s">
        <v>25</v>
      </c>
      <c r="AE142" t="s">
        <v>25</v>
      </c>
      <c r="AF142" t="s">
        <v>25</v>
      </c>
      <c r="AG142" t="s">
        <v>25</v>
      </c>
      <c r="AH142" t="s">
        <v>25</v>
      </c>
      <c r="AI142" t="s">
        <v>25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>
        <v>464.841386618</v>
      </c>
      <c r="AZ142">
        <v>16.177410112411</v>
      </c>
      <c r="BA142">
        <v>11.4084163810526</v>
      </c>
      <c r="BB142">
        <v>3.2473441130399801</v>
      </c>
      <c r="BC142">
        <v>0.67179474955586704</v>
      </c>
      <c r="BD142">
        <v>1.91864392325953E-2</v>
      </c>
      <c r="BE142">
        <v>1.8368877323819099E-2</v>
      </c>
      <c r="BF142">
        <v>1.04450799547319</v>
      </c>
      <c r="BG142">
        <v>0.70328953244140002</v>
      </c>
      <c r="BH142">
        <v>-0.101478184793287</v>
      </c>
      <c r="BI142">
        <v>0.55497150382827498</v>
      </c>
      <c r="BJ142">
        <v>0.35690139816836403</v>
      </c>
      <c r="BK142">
        <v>0.12262336769184499</v>
      </c>
      <c r="BL142">
        <v>6.9895997987148795E-2</v>
      </c>
      <c r="BM142">
        <v>0.14038205102089499</v>
      </c>
      <c r="BN142">
        <v>0.251244992972462</v>
      </c>
      <c r="BO142">
        <v>0.122668954207552</v>
      </c>
      <c r="BP142">
        <v>0.100511456297358</v>
      </c>
      <c r="BQ142">
        <v>4.3740379206976899E-3</v>
      </c>
      <c r="BR142" t="s">
        <v>25</v>
      </c>
      <c r="BS142">
        <v>0.112389219620077</v>
      </c>
    </row>
    <row r="143" spans="1:71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20"/>
        <v>20.489776872146706</v>
      </c>
      <c r="O143">
        <f t="shared" si="22"/>
        <v>34.149628120244515</v>
      </c>
      <c r="P143">
        <v>112.84365354262228</v>
      </c>
      <c r="Q143">
        <f t="shared" si="21"/>
        <v>39.587804486219426</v>
      </c>
      <c r="R143">
        <f t="shared" si="23"/>
        <v>65.979674143699043</v>
      </c>
      <c r="S143" s="8">
        <v>5.09</v>
      </c>
      <c r="T143">
        <v>5.6909999999999998</v>
      </c>
      <c r="U143" t="s">
        <v>25</v>
      </c>
      <c r="V143" t="s">
        <v>25</v>
      </c>
      <c r="W143" t="s">
        <v>25</v>
      </c>
      <c r="X143" t="s">
        <v>25</v>
      </c>
      <c r="Y143" t="s">
        <v>25</v>
      </c>
      <c r="Z143" t="s">
        <v>25</v>
      </c>
      <c r="AA143" t="s">
        <v>25</v>
      </c>
      <c r="AB143" t="s">
        <v>25</v>
      </c>
      <c r="AC143" t="s">
        <v>25</v>
      </c>
      <c r="AD143" t="s">
        <v>25</v>
      </c>
      <c r="AE143" t="s">
        <v>25</v>
      </c>
      <c r="AF143" t="s">
        <v>25</v>
      </c>
      <c r="AG143" t="s">
        <v>25</v>
      </c>
      <c r="AH143" t="s">
        <v>25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>
        <v>464.841386618</v>
      </c>
      <c r="AZ143">
        <v>16.177410112411</v>
      </c>
      <c r="BA143">
        <v>11.4084163810526</v>
      </c>
      <c r="BB143">
        <v>3.2473441130399801</v>
      </c>
      <c r="BC143">
        <v>0.67179474955586704</v>
      </c>
      <c r="BD143">
        <v>1.91864392325953E-2</v>
      </c>
      <c r="BE143">
        <v>1.8368877323819099E-2</v>
      </c>
      <c r="BF143">
        <v>1.04450799547319</v>
      </c>
      <c r="BG143">
        <v>0.70328953244140002</v>
      </c>
      <c r="BH143">
        <v>-0.101478184793287</v>
      </c>
      <c r="BI143">
        <v>0.55497150382827498</v>
      </c>
      <c r="BJ143">
        <v>0.35690139816836403</v>
      </c>
      <c r="BK143">
        <v>0.12262336769184499</v>
      </c>
      <c r="BL143">
        <v>6.9895997987148795E-2</v>
      </c>
      <c r="BM143">
        <v>0.14038205102089499</v>
      </c>
      <c r="BN143">
        <v>0.251244992972462</v>
      </c>
      <c r="BO143">
        <v>0.122668954207552</v>
      </c>
      <c r="BP143">
        <v>0.100511456297358</v>
      </c>
      <c r="BQ143">
        <v>4.3740379206976899E-3</v>
      </c>
      <c r="BR143" t="s">
        <v>25</v>
      </c>
      <c r="BS143">
        <v>0.112389219620077</v>
      </c>
    </row>
    <row r="144" spans="1:71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20"/>
        <v>12.171993844494583</v>
      </c>
      <c r="O144">
        <f t="shared" si="22"/>
        <v>20.286656407490973</v>
      </c>
      <c r="P144">
        <v>103.11846852679658</v>
      </c>
      <c r="Q144">
        <f t="shared" si="21"/>
        <v>35.697730479889138</v>
      </c>
      <c r="R144">
        <f t="shared" si="23"/>
        <v>59.496217466481895</v>
      </c>
      <c r="S144" s="8">
        <v>5.09</v>
      </c>
      <c r="T144">
        <v>5.6909999999999998</v>
      </c>
      <c r="U144" t="s">
        <v>25</v>
      </c>
      <c r="V144" t="s">
        <v>25</v>
      </c>
      <c r="W144" t="s">
        <v>25</v>
      </c>
      <c r="X144" t="s">
        <v>25</v>
      </c>
      <c r="Y144" t="s">
        <v>25</v>
      </c>
      <c r="Z144" t="s">
        <v>25</v>
      </c>
      <c r="AA144" t="s">
        <v>25</v>
      </c>
      <c r="AB144" t="s">
        <v>25</v>
      </c>
      <c r="AC144" t="s">
        <v>25</v>
      </c>
      <c r="AD144" t="s">
        <v>25</v>
      </c>
      <c r="AE144" t="s">
        <v>25</v>
      </c>
      <c r="AF144" t="s">
        <v>25</v>
      </c>
      <c r="AG144" t="s">
        <v>25</v>
      </c>
      <c r="AH144" t="s">
        <v>25</v>
      </c>
      <c r="AI144" t="s">
        <v>25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>
        <v>464.841386618</v>
      </c>
      <c r="AZ144">
        <v>16.177410112411</v>
      </c>
      <c r="BA144">
        <v>11.4084163810526</v>
      </c>
      <c r="BB144">
        <v>3.2473441130399801</v>
      </c>
      <c r="BC144">
        <v>0.67179474955586704</v>
      </c>
      <c r="BD144">
        <v>1.91864392325953E-2</v>
      </c>
      <c r="BE144">
        <v>1.8368877323819099E-2</v>
      </c>
      <c r="BF144">
        <v>1.04450799547319</v>
      </c>
      <c r="BG144">
        <v>0.70328953244140002</v>
      </c>
      <c r="BH144">
        <v>-0.101478184793287</v>
      </c>
      <c r="BI144">
        <v>0.55497150382827498</v>
      </c>
      <c r="BJ144">
        <v>0.35690139816836403</v>
      </c>
      <c r="BK144">
        <v>0.12262336769184499</v>
      </c>
      <c r="BL144">
        <v>6.9895997987148795E-2</v>
      </c>
      <c r="BM144">
        <v>0.14038205102089499</v>
      </c>
      <c r="BN144">
        <v>0.251244992972462</v>
      </c>
      <c r="BO144">
        <v>0.122668954207552</v>
      </c>
      <c r="BP144">
        <v>0.100511456297358</v>
      </c>
      <c r="BQ144">
        <v>4.3740379206976899E-3</v>
      </c>
      <c r="BR144" t="s">
        <v>25</v>
      </c>
      <c r="BS144">
        <v>0.112389219620077</v>
      </c>
    </row>
    <row r="145" spans="1:71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20"/>
        <v>1.6795523421220619</v>
      </c>
      <c r="O145">
        <f t="shared" si="22"/>
        <v>2.7992539035367701</v>
      </c>
      <c r="P145">
        <v>49.629950939755254</v>
      </c>
      <c r="Q145">
        <f t="shared" si="21"/>
        <v>10.726742583804461</v>
      </c>
      <c r="R145">
        <f t="shared" si="23"/>
        <v>17.877904306340767</v>
      </c>
      <c r="S145" s="8">
        <v>5.09</v>
      </c>
      <c r="T145">
        <v>5.6909999999999998</v>
      </c>
      <c r="U145" t="s">
        <v>25</v>
      </c>
      <c r="V145" t="s">
        <v>25</v>
      </c>
      <c r="W145" t="s">
        <v>25</v>
      </c>
      <c r="X145" t="s">
        <v>25</v>
      </c>
      <c r="Y145" t="s">
        <v>25</v>
      </c>
      <c r="Z145" t="s">
        <v>25</v>
      </c>
      <c r="AA145" t="s">
        <v>25</v>
      </c>
      <c r="AB145" t="s">
        <v>25</v>
      </c>
      <c r="AC145" t="s">
        <v>25</v>
      </c>
      <c r="AD145" t="s">
        <v>25</v>
      </c>
      <c r="AE145" t="s">
        <v>25</v>
      </c>
      <c r="AF145" t="s">
        <v>25</v>
      </c>
      <c r="AG145" t="s">
        <v>25</v>
      </c>
      <c r="AH145" t="s">
        <v>25</v>
      </c>
      <c r="AI145" t="s">
        <v>25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>
        <v>464.841386618</v>
      </c>
      <c r="AZ145">
        <v>16.177410112411</v>
      </c>
      <c r="BA145">
        <v>11.4084163810526</v>
      </c>
      <c r="BB145">
        <v>3.2473441130399801</v>
      </c>
      <c r="BC145">
        <v>0.67179474955586704</v>
      </c>
      <c r="BD145">
        <v>1.91864392325953E-2</v>
      </c>
      <c r="BE145">
        <v>1.8368877323819099E-2</v>
      </c>
      <c r="BF145">
        <v>1.04450799547319</v>
      </c>
      <c r="BG145">
        <v>0.70328953244140002</v>
      </c>
      <c r="BH145">
        <v>-0.101478184793287</v>
      </c>
      <c r="BI145">
        <v>0.55497150382827498</v>
      </c>
      <c r="BJ145">
        <v>0.35690139816836403</v>
      </c>
      <c r="BK145">
        <v>0.12262336769184499</v>
      </c>
      <c r="BL145">
        <v>6.9895997987148795E-2</v>
      </c>
      <c r="BM145">
        <v>0.14038205102089499</v>
      </c>
      <c r="BN145">
        <v>0.251244992972462</v>
      </c>
      <c r="BO145">
        <v>0.122668954207552</v>
      </c>
      <c r="BP145">
        <v>0.100511456297358</v>
      </c>
      <c r="BQ145">
        <v>4.3740379206976899E-3</v>
      </c>
      <c r="BR145" t="s">
        <v>25</v>
      </c>
      <c r="BS145">
        <v>0.112389219620077</v>
      </c>
    </row>
    <row r="146" spans="1:71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20"/>
        <v>10.340101153880722</v>
      </c>
      <c r="O146">
        <f t="shared" si="22"/>
        <v>17.233501923134536</v>
      </c>
      <c r="P146">
        <v>66.649024717450217</v>
      </c>
      <c r="Q146">
        <f t="shared" si="21"/>
        <v>15.832464717112948</v>
      </c>
      <c r="R146">
        <f t="shared" si="23"/>
        <v>26.387441195188249</v>
      </c>
      <c r="S146" s="8">
        <v>5.09</v>
      </c>
      <c r="T146">
        <v>5.6909999999999998</v>
      </c>
      <c r="U146" t="s">
        <v>25</v>
      </c>
      <c r="V146" t="s">
        <v>25</v>
      </c>
      <c r="W146" t="s">
        <v>25</v>
      </c>
      <c r="X146" t="s">
        <v>25</v>
      </c>
      <c r="Y146" t="s">
        <v>25</v>
      </c>
      <c r="Z146" t="s">
        <v>25</v>
      </c>
      <c r="AA146" t="s">
        <v>25</v>
      </c>
      <c r="AB146" t="s">
        <v>25</v>
      </c>
      <c r="AC146" t="s">
        <v>25</v>
      </c>
      <c r="AD146" t="s">
        <v>25</v>
      </c>
      <c r="AE146" t="s">
        <v>25</v>
      </c>
      <c r="AF146" t="s">
        <v>25</v>
      </c>
      <c r="AG146" t="s">
        <v>25</v>
      </c>
      <c r="AH146" t="s">
        <v>25</v>
      </c>
      <c r="AI146" t="s">
        <v>25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>
        <v>464.841386618</v>
      </c>
      <c r="AZ146">
        <v>16.177410112411</v>
      </c>
      <c r="BA146">
        <v>11.4084163810526</v>
      </c>
      <c r="BB146">
        <v>3.2473441130399801</v>
      </c>
      <c r="BC146">
        <v>0.67179474955586704</v>
      </c>
      <c r="BD146">
        <v>1.91864392325953E-2</v>
      </c>
      <c r="BE146">
        <v>1.8368877323819099E-2</v>
      </c>
      <c r="BF146">
        <v>1.04450799547319</v>
      </c>
      <c r="BG146">
        <v>0.70328953244140002</v>
      </c>
      <c r="BH146">
        <v>-0.101478184793287</v>
      </c>
      <c r="BI146">
        <v>0.55497150382827498</v>
      </c>
      <c r="BJ146">
        <v>0.35690139816836403</v>
      </c>
      <c r="BK146">
        <v>0.12262336769184499</v>
      </c>
      <c r="BL146">
        <v>6.9895997987148795E-2</v>
      </c>
      <c r="BM146">
        <v>0.14038205102089499</v>
      </c>
      <c r="BN146">
        <v>0.251244992972462</v>
      </c>
      <c r="BO146">
        <v>0.122668954207552</v>
      </c>
      <c r="BP146">
        <v>0.100511456297358</v>
      </c>
      <c r="BQ146">
        <v>4.3740379206976899E-3</v>
      </c>
      <c r="BR146" t="s">
        <v>25</v>
      </c>
      <c r="BS146">
        <v>0.112389219620077</v>
      </c>
    </row>
    <row r="147" spans="1:71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20"/>
        <v>2.9820623217269264</v>
      </c>
      <c r="O147">
        <f t="shared" si="22"/>
        <v>4.9701038695448769</v>
      </c>
      <c r="P147">
        <v>76.374209733275919</v>
      </c>
      <c r="Q147">
        <f t="shared" si="21"/>
        <v>18.750020221860659</v>
      </c>
      <c r="R147">
        <f t="shared" si="23"/>
        <v>31.250033703101099</v>
      </c>
      <c r="S147" s="8">
        <v>5.09</v>
      </c>
      <c r="T147">
        <v>5.6909999999999998</v>
      </c>
      <c r="U147" t="s">
        <v>25</v>
      </c>
      <c r="V147" t="s">
        <v>25</v>
      </c>
      <c r="W147" t="s">
        <v>25</v>
      </c>
      <c r="X147" t="s">
        <v>25</v>
      </c>
      <c r="Y147" t="s">
        <v>25</v>
      </c>
      <c r="Z147" t="s">
        <v>25</v>
      </c>
      <c r="AA147" t="s">
        <v>25</v>
      </c>
      <c r="AB147" t="s">
        <v>25</v>
      </c>
      <c r="AC147" t="s">
        <v>25</v>
      </c>
      <c r="AD147" t="s">
        <v>25</v>
      </c>
      <c r="AE147" t="s">
        <v>25</v>
      </c>
      <c r="AF147" t="s">
        <v>25</v>
      </c>
      <c r="AG147" t="s">
        <v>25</v>
      </c>
      <c r="AH147" t="s">
        <v>25</v>
      </c>
      <c r="AI147" t="s">
        <v>25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>
        <v>464.841386618</v>
      </c>
      <c r="AZ147">
        <v>16.177410112411</v>
      </c>
      <c r="BA147">
        <v>11.4084163810526</v>
      </c>
      <c r="BB147">
        <v>3.2473441130399801</v>
      </c>
      <c r="BC147">
        <v>0.67179474955586704</v>
      </c>
      <c r="BD147">
        <v>1.91864392325953E-2</v>
      </c>
      <c r="BE147">
        <v>1.8368877323819099E-2</v>
      </c>
      <c r="BF147">
        <v>1.04450799547319</v>
      </c>
      <c r="BG147">
        <v>0.70328953244140002</v>
      </c>
      <c r="BH147">
        <v>-0.101478184793287</v>
      </c>
      <c r="BI147">
        <v>0.55497150382827498</v>
      </c>
      <c r="BJ147">
        <v>0.35690139816836403</v>
      </c>
      <c r="BK147">
        <v>0.12262336769184499</v>
      </c>
      <c r="BL147">
        <v>6.9895997987148795E-2</v>
      </c>
      <c r="BM147">
        <v>0.14038205102089499</v>
      </c>
      <c r="BN147">
        <v>0.251244992972462</v>
      </c>
      <c r="BO147">
        <v>0.122668954207552</v>
      </c>
      <c r="BP147">
        <v>0.100511456297358</v>
      </c>
      <c r="BQ147">
        <v>4.3740379206976899E-3</v>
      </c>
      <c r="BR147" t="s">
        <v>25</v>
      </c>
      <c r="BS147">
        <v>0.112389219620077</v>
      </c>
    </row>
    <row r="148" spans="1:71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20"/>
        <v>4.9929549218186473</v>
      </c>
      <c r="O148">
        <f t="shared" si="22"/>
        <v>8.5593512945462518</v>
      </c>
      <c r="P148">
        <v>73.942913479319486</v>
      </c>
      <c r="Q148">
        <f t="shared" si="21"/>
        <v>18.020631345673728</v>
      </c>
      <c r="R148">
        <f t="shared" si="23"/>
        <v>30.89251087829782</v>
      </c>
      <c r="S148" s="8">
        <v>5.09</v>
      </c>
      <c r="T148">
        <v>5.6909999999999998</v>
      </c>
      <c r="U148" t="s">
        <v>25</v>
      </c>
      <c r="V148" t="s">
        <v>25</v>
      </c>
      <c r="W148" t="s">
        <v>25</v>
      </c>
      <c r="X148" t="s">
        <v>25</v>
      </c>
      <c r="Y148" t="s">
        <v>25</v>
      </c>
      <c r="Z148" t="s">
        <v>25</v>
      </c>
      <c r="AA148" t="s">
        <v>25</v>
      </c>
      <c r="AB148" t="s">
        <v>25</v>
      </c>
      <c r="AC148" t="s">
        <v>25</v>
      </c>
      <c r="AD148" t="s">
        <v>25</v>
      </c>
      <c r="AE148" t="s">
        <v>25</v>
      </c>
      <c r="AF148" t="s">
        <v>25</v>
      </c>
      <c r="AG148" t="s">
        <v>25</v>
      </c>
      <c r="AH148" t="s">
        <v>25</v>
      </c>
      <c r="AI148" t="s">
        <v>25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>
        <v>464.841386618</v>
      </c>
      <c r="AZ148">
        <v>16.177410112411</v>
      </c>
      <c r="BA148">
        <v>11.4084163810526</v>
      </c>
      <c r="BB148">
        <v>3.2473441130399801</v>
      </c>
      <c r="BC148">
        <v>0.67179474955586704</v>
      </c>
      <c r="BD148">
        <v>1.91864392325953E-2</v>
      </c>
      <c r="BE148">
        <v>1.8368877323819099E-2</v>
      </c>
      <c r="BF148">
        <v>1.04450799547319</v>
      </c>
      <c r="BG148">
        <v>0.70328953244140002</v>
      </c>
      <c r="BH148">
        <v>-0.101478184793287</v>
      </c>
      <c r="BI148">
        <v>0.55497150382827498</v>
      </c>
      <c r="BJ148">
        <v>0.35690139816836403</v>
      </c>
      <c r="BK148">
        <v>0.12262336769184499</v>
      </c>
      <c r="BL148">
        <v>6.9895997987148795E-2</v>
      </c>
      <c r="BM148">
        <v>0.14038205102089499</v>
      </c>
      <c r="BN148">
        <v>0.251244992972462</v>
      </c>
      <c r="BO148">
        <v>0.122668954207552</v>
      </c>
      <c r="BP148">
        <v>0.100511456297358</v>
      </c>
      <c r="BQ148">
        <v>4.3740379206976899E-3</v>
      </c>
      <c r="BR148" t="s">
        <v>25</v>
      </c>
      <c r="BS148">
        <v>0.112389219620077</v>
      </c>
    </row>
    <row r="149" spans="1:71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20"/>
        <v>7.3009112014693738</v>
      </c>
      <c r="O149">
        <f t="shared" si="22"/>
        <v>14.601822402938748</v>
      </c>
      <c r="P149">
        <v>202.80161493900994</v>
      </c>
      <c r="Q149">
        <f t="shared" si="21"/>
        <v>56.678241783580866</v>
      </c>
      <c r="R149">
        <f t="shared" si="23"/>
        <v>113.35648356716173</v>
      </c>
      <c r="S149" s="8">
        <v>5.09</v>
      </c>
      <c r="T149">
        <v>5.6909999999999998</v>
      </c>
      <c r="U149" t="s">
        <v>25</v>
      </c>
      <c r="V149" t="s">
        <v>25</v>
      </c>
      <c r="W149" t="s">
        <v>25</v>
      </c>
      <c r="X149" t="s">
        <v>25</v>
      </c>
      <c r="Y149" t="s">
        <v>25</v>
      </c>
      <c r="Z149" t="s">
        <v>25</v>
      </c>
      <c r="AA149" t="s">
        <v>25</v>
      </c>
      <c r="AB149" t="s">
        <v>25</v>
      </c>
      <c r="AC149" t="s">
        <v>25</v>
      </c>
      <c r="AD149" t="s">
        <v>25</v>
      </c>
      <c r="AE149" t="s">
        <v>25</v>
      </c>
      <c r="AF149" t="s">
        <v>25</v>
      </c>
      <c r="AG149" t="s">
        <v>25</v>
      </c>
      <c r="AH149" t="s">
        <v>25</v>
      </c>
      <c r="AI149" t="s">
        <v>25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>
        <v>464.841386618</v>
      </c>
      <c r="AZ149">
        <v>16.177410112411</v>
      </c>
      <c r="BA149">
        <v>11.4084163810526</v>
      </c>
      <c r="BB149">
        <v>3.2473441130399801</v>
      </c>
      <c r="BC149">
        <v>0.67179474955586704</v>
      </c>
      <c r="BD149">
        <v>1.91864392325953E-2</v>
      </c>
      <c r="BE149">
        <v>1.8368877323819099E-2</v>
      </c>
      <c r="BF149">
        <v>1.04450799547319</v>
      </c>
      <c r="BG149">
        <v>0.70328953244140002</v>
      </c>
      <c r="BH149">
        <v>-0.101478184793287</v>
      </c>
      <c r="BI149">
        <v>0.55497150382827498</v>
      </c>
      <c r="BJ149">
        <v>0.35690139816836403</v>
      </c>
      <c r="BK149">
        <v>0.12262336769184499</v>
      </c>
      <c r="BL149">
        <v>6.9895997987148795E-2</v>
      </c>
      <c r="BM149">
        <v>0.14038205102089499</v>
      </c>
      <c r="BN149">
        <v>0.251244992972462</v>
      </c>
      <c r="BO149">
        <v>0.122668954207552</v>
      </c>
      <c r="BP149">
        <v>0.100511456297358</v>
      </c>
      <c r="BQ149">
        <v>4.3740379206976899E-3</v>
      </c>
      <c r="BR149" t="s">
        <v>25</v>
      </c>
      <c r="BS149">
        <v>0.112389219620077</v>
      </c>
    </row>
    <row r="150" spans="1:71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20"/>
        <v>16.090949309446064</v>
      </c>
      <c r="O150">
        <f t="shared" si="22"/>
        <v>32.181898618892127</v>
      </c>
      <c r="P150">
        <v>107.98106103470943</v>
      </c>
      <c r="Q150">
        <f t="shared" si="21"/>
        <v>47.053459353817857</v>
      </c>
      <c r="R150">
        <f t="shared" si="23"/>
        <v>94.106918707635714</v>
      </c>
      <c r="S150" s="8">
        <v>5.09</v>
      </c>
      <c r="T150">
        <v>5.6909999999999998</v>
      </c>
      <c r="U150" t="s">
        <v>25</v>
      </c>
      <c r="V150" t="s">
        <v>25</v>
      </c>
      <c r="W150" t="s">
        <v>25</v>
      </c>
      <c r="X150" t="s">
        <v>25</v>
      </c>
      <c r="Y150" t="s">
        <v>25</v>
      </c>
      <c r="Z150" t="s">
        <v>25</v>
      </c>
      <c r="AA150" t="s">
        <v>25</v>
      </c>
      <c r="AB150" t="s">
        <v>25</v>
      </c>
      <c r="AC150" t="s">
        <v>25</v>
      </c>
      <c r="AD150" t="s">
        <v>25</v>
      </c>
      <c r="AE150" t="s">
        <v>25</v>
      </c>
      <c r="AF150" t="s">
        <v>25</v>
      </c>
      <c r="AG150" t="s">
        <v>25</v>
      </c>
      <c r="AH150" t="s">
        <v>25</v>
      </c>
      <c r="AI150" t="s">
        <v>25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>
        <v>464.841386618</v>
      </c>
      <c r="AZ150">
        <v>16.177410112411</v>
      </c>
      <c r="BA150">
        <v>11.4084163810526</v>
      </c>
      <c r="BB150">
        <v>3.2473441130399801</v>
      </c>
      <c r="BC150">
        <v>0.67179474955586704</v>
      </c>
      <c r="BD150">
        <v>1.91864392325953E-2</v>
      </c>
      <c r="BE150">
        <v>1.8368877323819099E-2</v>
      </c>
      <c r="BF150">
        <v>1.04450799547319</v>
      </c>
      <c r="BG150">
        <v>0.70328953244140002</v>
      </c>
      <c r="BH150">
        <v>-0.101478184793287</v>
      </c>
      <c r="BI150">
        <v>0.55497150382827498</v>
      </c>
      <c r="BJ150">
        <v>0.35690139816836403</v>
      </c>
      <c r="BK150">
        <v>0.12262336769184499</v>
      </c>
      <c r="BL150">
        <v>6.9895997987148795E-2</v>
      </c>
      <c r="BM150">
        <v>0.14038205102089499</v>
      </c>
      <c r="BN150">
        <v>0.251244992972462</v>
      </c>
      <c r="BO150">
        <v>0.122668954207552</v>
      </c>
      <c r="BP150">
        <v>0.100511456297358</v>
      </c>
      <c r="BQ150">
        <v>4.3740379206976899E-3</v>
      </c>
      <c r="BR150" t="s">
        <v>25</v>
      </c>
      <c r="BS150">
        <v>0.112389219620077</v>
      </c>
    </row>
    <row r="151" spans="1:71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20"/>
        <v>12.967972165364223</v>
      </c>
      <c r="O151">
        <f t="shared" si="22"/>
        <v>25.935944330728447</v>
      </c>
      <c r="P151">
        <v>86.09939474910162</v>
      </c>
      <c r="Q151">
        <f t="shared" si="21"/>
        <v>36.112626211013946</v>
      </c>
      <c r="R151">
        <f t="shared" si="23"/>
        <v>72.225252422027893</v>
      </c>
      <c r="S151" s="8">
        <v>5.09</v>
      </c>
      <c r="T151">
        <v>5.6909999999999998</v>
      </c>
      <c r="U151" t="s">
        <v>25</v>
      </c>
      <c r="V151" t="s">
        <v>25</v>
      </c>
      <c r="W151" t="s">
        <v>25</v>
      </c>
      <c r="X151" t="s">
        <v>25</v>
      </c>
      <c r="Y151" t="s">
        <v>25</v>
      </c>
      <c r="Z151" t="s">
        <v>25</v>
      </c>
      <c r="AA151" t="s">
        <v>25</v>
      </c>
      <c r="AB151" t="s">
        <v>25</v>
      </c>
      <c r="AC151" t="s">
        <v>25</v>
      </c>
      <c r="AD151" t="s">
        <v>25</v>
      </c>
      <c r="AE151" t="s">
        <v>25</v>
      </c>
      <c r="AF151" t="s">
        <v>25</v>
      </c>
      <c r="AG151" t="s">
        <v>25</v>
      </c>
      <c r="AH151" t="s">
        <v>25</v>
      </c>
      <c r="AI151" t="s">
        <v>25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>
        <v>464.841386618</v>
      </c>
      <c r="AZ151">
        <v>16.177410112411</v>
      </c>
      <c r="BA151">
        <v>11.4084163810526</v>
      </c>
      <c r="BB151">
        <v>3.2473441130399801</v>
      </c>
      <c r="BC151">
        <v>0.67179474955586704</v>
      </c>
      <c r="BD151">
        <v>1.91864392325953E-2</v>
      </c>
      <c r="BE151">
        <v>1.8368877323819099E-2</v>
      </c>
      <c r="BF151">
        <v>1.04450799547319</v>
      </c>
      <c r="BG151">
        <v>0.70328953244140002</v>
      </c>
      <c r="BH151">
        <v>-0.101478184793287</v>
      </c>
      <c r="BI151">
        <v>0.55497150382827498</v>
      </c>
      <c r="BJ151">
        <v>0.35690139816836403</v>
      </c>
      <c r="BK151">
        <v>0.12262336769184499</v>
      </c>
      <c r="BL151">
        <v>6.9895997987148795E-2</v>
      </c>
      <c r="BM151">
        <v>0.14038205102089499</v>
      </c>
      <c r="BN151">
        <v>0.251244992972462</v>
      </c>
      <c r="BO151">
        <v>0.122668954207552</v>
      </c>
      <c r="BP151">
        <v>0.100511456297358</v>
      </c>
      <c r="BQ151">
        <v>4.3740379206976899E-3</v>
      </c>
      <c r="BR151" t="s">
        <v>25</v>
      </c>
      <c r="BS151">
        <v>0.112389219620077</v>
      </c>
    </row>
    <row r="152" spans="1:71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  <c r="K152">
        <f>'Fish experiments'!J152*0.25</f>
        <v>4</v>
      </c>
      <c r="M152">
        <v>36.953170543300715</v>
      </c>
      <c r="N152">
        <f t="shared" si="20"/>
        <v>14.415205476036295</v>
      </c>
      <c r="O152">
        <f t="shared" si="22"/>
        <v>28.83041095207259</v>
      </c>
      <c r="P152">
        <v>115.2749497965787</v>
      </c>
      <c r="Q152">
        <f t="shared" si="21"/>
        <v>50.700403734752484</v>
      </c>
      <c r="R152">
        <f t="shared" si="23"/>
        <v>101.40080746950497</v>
      </c>
      <c r="S152" s="8">
        <v>5.09</v>
      </c>
      <c r="T152">
        <v>5.6909999999999998</v>
      </c>
      <c r="U152" t="s">
        <v>25</v>
      </c>
      <c r="V152" t="s">
        <v>25</v>
      </c>
      <c r="W152" t="s">
        <v>25</v>
      </c>
      <c r="X152" t="s">
        <v>25</v>
      </c>
      <c r="Y152" t="s">
        <v>25</v>
      </c>
      <c r="Z152" t="s">
        <v>25</v>
      </c>
      <c r="AA152" t="s">
        <v>25</v>
      </c>
      <c r="AB152" t="s">
        <v>25</v>
      </c>
      <c r="AC152" t="s">
        <v>25</v>
      </c>
      <c r="AD152" t="s">
        <v>25</v>
      </c>
      <c r="AE152" t="s">
        <v>25</v>
      </c>
      <c r="AF152" t="s">
        <v>25</v>
      </c>
      <c r="AG152" t="s">
        <v>25</v>
      </c>
      <c r="AH152" t="s">
        <v>25</v>
      </c>
      <c r="AI152" t="s">
        <v>25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>
        <v>464.841386618</v>
      </c>
      <c r="AZ152">
        <v>16.177410112411</v>
      </c>
      <c r="BA152">
        <v>11.4084163810526</v>
      </c>
      <c r="BB152">
        <v>3.2473441130399801</v>
      </c>
      <c r="BC152">
        <v>0.67179474955586704</v>
      </c>
      <c r="BD152">
        <v>1.91864392325953E-2</v>
      </c>
      <c r="BE152">
        <v>1.8368877323819099E-2</v>
      </c>
      <c r="BF152">
        <v>1.04450799547319</v>
      </c>
      <c r="BG152">
        <v>0.70328953244140002</v>
      </c>
      <c r="BH152">
        <v>-0.101478184793287</v>
      </c>
      <c r="BI152">
        <v>0.55497150382827498</v>
      </c>
      <c r="BJ152">
        <v>0.35690139816836403</v>
      </c>
      <c r="BK152">
        <v>0.12262336769184499</v>
      </c>
      <c r="BL152">
        <v>6.9895997987148795E-2</v>
      </c>
      <c r="BM152">
        <v>0.14038205102089499</v>
      </c>
      <c r="BN152">
        <v>0.251244992972462</v>
      </c>
      <c r="BO152">
        <v>0.122668954207552</v>
      </c>
      <c r="BP152">
        <v>0.100511456297358</v>
      </c>
      <c r="BQ152">
        <v>4.3740379206976899E-3</v>
      </c>
      <c r="BR152" t="s">
        <v>25</v>
      </c>
      <c r="BS152">
        <v>0.112389219620077</v>
      </c>
    </row>
    <row r="153" spans="1:71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20"/>
        <v>8.5881871462250565</v>
      </c>
      <c r="O153">
        <f t="shared" si="22"/>
        <v>17.176374292450113</v>
      </c>
      <c r="P153">
        <v>69.08032097140665</v>
      </c>
      <c r="Q153">
        <f t="shared" si="21"/>
        <v>27.603089322166465</v>
      </c>
      <c r="R153">
        <f t="shared" si="23"/>
        <v>55.20617864433293</v>
      </c>
      <c r="S153" s="8">
        <v>5.09</v>
      </c>
      <c r="T153">
        <v>5.6909999999999998</v>
      </c>
      <c r="U153" t="s">
        <v>25</v>
      </c>
      <c r="V153" t="s">
        <v>25</v>
      </c>
      <c r="W153" t="s">
        <v>25</v>
      </c>
      <c r="X153" t="s">
        <v>25</v>
      </c>
      <c r="Y153" t="s">
        <v>25</v>
      </c>
      <c r="Z153" t="s">
        <v>25</v>
      </c>
      <c r="AA153" t="s">
        <v>25</v>
      </c>
      <c r="AB153" t="s">
        <v>25</v>
      </c>
      <c r="AC153" t="s">
        <v>25</v>
      </c>
      <c r="AD153" t="s">
        <v>25</v>
      </c>
      <c r="AE153" t="s">
        <v>25</v>
      </c>
      <c r="AF153" t="s">
        <v>25</v>
      </c>
      <c r="AG153" t="s">
        <v>25</v>
      </c>
      <c r="AH153" t="s">
        <v>25</v>
      </c>
      <c r="AI153" t="s">
        <v>25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>
        <v>464.841386618</v>
      </c>
      <c r="AZ153">
        <v>16.177410112411</v>
      </c>
      <c r="BA153">
        <v>11.4084163810526</v>
      </c>
      <c r="BB153">
        <v>3.2473441130399801</v>
      </c>
      <c r="BC153">
        <v>0.67179474955586704</v>
      </c>
      <c r="BD153">
        <v>1.91864392325953E-2</v>
      </c>
      <c r="BE153">
        <v>1.8368877323819099E-2</v>
      </c>
      <c r="BF153">
        <v>1.04450799547319</v>
      </c>
      <c r="BG153">
        <v>0.70328953244140002</v>
      </c>
      <c r="BH153">
        <v>-0.101478184793287</v>
      </c>
      <c r="BI153">
        <v>0.55497150382827498</v>
      </c>
      <c r="BJ153">
        <v>0.35690139816836403</v>
      </c>
      <c r="BK153">
        <v>0.12262336769184499</v>
      </c>
      <c r="BL153">
        <v>6.9895997987148795E-2</v>
      </c>
      <c r="BM153">
        <v>0.14038205102089499</v>
      </c>
      <c r="BN153">
        <v>0.251244992972462</v>
      </c>
      <c r="BO153">
        <v>0.122668954207552</v>
      </c>
      <c r="BP153">
        <v>0.100511456297358</v>
      </c>
      <c r="BQ153">
        <v>4.3740379206976899E-3</v>
      </c>
      <c r="BR153" t="s">
        <v>25</v>
      </c>
      <c r="BS153">
        <v>0.112389219620077</v>
      </c>
    </row>
    <row r="154" spans="1:71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20"/>
        <v>31.248813984379868</v>
      </c>
      <c r="O154">
        <f t="shared" si="22"/>
        <v>60.481575453638456</v>
      </c>
      <c r="P154">
        <v>185.78254116131504</v>
      </c>
      <c r="Q154">
        <f t="shared" si="21"/>
        <v>85.954199417120662</v>
      </c>
      <c r="R154">
        <f t="shared" si="23"/>
        <v>166.36296661378191</v>
      </c>
      <c r="S154" s="8">
        <v>5.09</v>
      </c>
      <c r="T154">
        <v>5.6909999999999998</v>
      </c>
      <c r="U154" t="s">
        <v>25</v>
      </c>
      <c r="V154" t="s">
        <v>25</v>
      </c>
      <c r="W154" t="s">
        <v>25</v>
      </c>
      <c r="X154" t="s">
        <v>25</v>
      </c>
      <c r="Y154" t="s">
        <v>25</v>
      </c>
      <c r="Z154" t="s">
        <v>25</v>
      </c>
      <c r="AA154" t="s">
        <v>25</v>
      </c>
      <c r="AB154" t="s">
        <v>25</v>
      </c>
      <c r="AC154" t="s">
        <v>25</v>
      </c>
      <c r="AD154" t="s">
        <v>25</v>
      </c>
      <c r="AE154" t="s">
        <v>25</v>
      </c>
      <c r="AF154" t="s">
        <v>25</v>
      </c>
      <c r="AG154" t="s">
        <v>25</v>
      </c>
      <c r="AH154" t="s">
        <v>25</v>
      </c>
      <c r="AI154" t="s">
        <v>25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>
        <v>464.841386618</v>
      </c>
      <c r="AZ154">
        <v>16.177410112411</v>
      </c>
      <c r="BA154">
        <v>11.4084163810526</v>
      </c>
      <c r="BB154">
        <v>3.2473441130399801</v>
      </c>
      <c r="BC154">
        <v>0.67179474955586704</v>
      </c>
      <c r="BD154">
        <v>1.91864392325953E-2</v>
      </c>
      <c r="BE154">
        <v>1.8368877323819099E-2</v>
      </c>
      <c r="BF154">
        <v>1.04450799547319</v>
      </c>
      <c r="BG154">
        <v>0.70328953244140002</v>
      </c>
      <c r="BH154">
        <v>-0.101478184793287</v>
      </c>
      <c r="BI154">
        <v>0.55497150382827498</v>
      </c>
      <c r="BJ154">
        <v>0.35690139816836403</v>
      </c>
      <c r="BK154">
        <v>0.12262336769184499</v>
      </c>
      <c r="BL154">
        <v>6.9895997987148795E-2</v>
      </c>
      <c r="BM154">
        <v>0.14038205102089499</v>
      </c>
      <c r="BN154">
        <v>0.251244992972462</v>
      </c>
      <c r="BO154">
        <v>0.122668954207552</v>
      </c>
      <c r="BP154">
        <v>0.100511456297358</v>
      </c>
      <c r="BQ154">
        <v>4.3740379206976899E-3</v>
      </c>
      <c r="BR154" t="s">
        <v>25</v>
      </c>
      <c r="BS154">
        <v>0.112389219620077</v>
      </c>
    </row>
    <row r="155" spans="1:71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20"/>
        <v>11.958717356606066</v>
      </c>
      <c r="O155">
        <f t="shared" si="22"/>
        <v>24.74217384125393</v>
      </c>
      <c r="P155">
        <v>22.885692146234593</v>
      </c>
      <c r="Q155">
        <f t="shared" si="21"/>
        <v>18.023099638321746</v>
      </c>
      <c r="R155">
        <f t="shared" si="23"/>
        <v>37.289171665493271</v>
      </c>
      <c r="S155" s="8">
        <v>5.09</v>
      </c>
      <c r="T155">
        <v>5.6909999999999998</v>
      </c>
      <c r="U155" t="s">
        <v>25</v>
      </c>
      <c r="V155" t="s">
        <v>25</v>
      </c>
      <c r="W155" t="s">
        <v>25</v>
      </c>
      <c r="X155" t="s">
        <v>25</v>
      </c>
      <c r="Y155" t="s">
        <v>25</v>
      </c>
      <c r="Z155" t="s">
        <v>25</v>
      </c>
      <c r="AA155" t="s">
        <v>25</v>
      </c>
      <c r="AB155" t="s">
        <v>25</v>
      </c>
      <c r="AC155" t="s">
        <v>25</v>
      </c>
      <c r="AD155" t="s">
        <v>25</v>
      </c>
      <c r="AE155" t="s">
        <v>25</v>
      </c>
      <c r="AF155" t="s">
        <v>25</v>
      </c>
      <c r="AG155" t="s">
        <v>25</v>
      </c>
      <c r="AH155" t="s">
        <v>25</v>
      </c>
      <c r="AI155" t="s">
        <v>25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>
        <v>464.841386618</v>
      </c>
      <c r="AZ155">
        <v>16.177410112411</v>
      </c>
      <c r="BA155">
        <v>11.4084163810526</v>
      </c>
      <c r="BB155">
        <v>3.2473441130399801</v>
      </c>
      <c r="BC155">
        <v>0.67179474955586704</v>
      </c>
      <c r="BD155">
        <v>1.91864392325953E-2</v>
      </c>
      <c r="BE155">
        <v>1.8368877323819099E-2</v>
      </c>
      <c r="BF155">
        <v>1.04450799547319</v>
      </c>
      <c r="BG155">
        <v>0.70328953244140002</v>
      </c>
      <c r="BH155">
        <v>-0.101478184793287</v>
      </c>
      <c r="BI155">
        <v>0.55497150382827498</v>
      </c>
      <c r="BJ155">
        <v>0.35690139816836403</v>
      </c>
      <c r="BK155">
        <v>0.12262336769184499</v>
      </c>
      <c r="BL155">
        <v>6.9895997987148795E-2</v>
      </c>
      <c r="BM155">
        <v>0.14038205102089499</v>
      </c>
      <c r="BN155">
        <v>0.251244992972462</v>
      </c>
      <c r="BO155">
        <v>0.122668954207552</v>
      </c>
      <c r="BP155">
        <v>0.100511456297358</v>
      </c>
      <c r="BQ155">
        <v>4.3740379206976899E-3</v>
      </c>
      <c r="BR155" t="s">
        <v>25</v>
      </c>
      <c r="BS155">
        <v>0.112389219620077</v>
      </c>
    </row>
    <row r="156" spans="1:71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20"/>
        <v>17.747650599294357</v>
      </c>
      <c r="O156">
        <f t="shared" si="22"/>
        <v>36.719277101988318</v>
      </c>
      <c r="P156">
        <v>27.74828465414744</v>
      </c>
      <c r="Q156">
        <f t="shared" si="21"/>
        <v>27.74828465414744</v>
      </c>
      <c r="R156">
        <f t="shared" si="23"/>
        <v>57.41024411202919</v>
      </c>
      <c r="S156" s="8">
        <v>5.09</v>
      </c>
      <c r="T156">
        <v>5.6909999999999998</v>
      </c>
      <c r="U156" t="s">
        <v>25</v>
      </c>
      <c r="V156" t="s">
        <v>25</v>
      </c>
      <c r="W156" t="s">
        <v>25</v>
      </c>
      <c r="X156" t="s">
        <v>25</v>
      </c>
      <c r="Y156" t="s">
        <v>25</v>
      </c>
      <c r="Z156" t="s">
        <v>25</v>
      </c>
      <c r="AA156" t="s">
        <v>25</v>
      </c>
      <c r="AB156" t="s">
        <v>25</v>
      </c>
      <c r="AC156" t="s">
        <v>25</v>
      </c>
      <c r="AD156" t="s">
        <v>25</v>
      </c>
      <c r="AE156" t="s">
        <v>25</v>
      </c>
      <c r="AF156" t="s">
        <v>25</v>
      </c>
      <c r="AG156" t="s">
        <v>25</v>
      </c>
      <c r="AH156" t="s">
        <v>25</v>
      </c>
      <c r="AI156" t="s">
        <v>25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>
        <v>464.841386618</v>
      </c>
      <c r="AZ156">
        <v>16.177410112411</v>
      </c>
      <c r="BA156">
        <v>11.4084163810526</v>
      </c>
      <c r="BB156">
        <v>3.2473441130399801</v>
      </c>
      <c r="BC156">
        <v>0.67179474955586704</v>
      </c>
      <c r="BD156">
        <v>1.91864392325953E-2</v>
      </c>
      <c r="BE156">
        <v>1.8368877323819099E-2</v>
      </c>
      <c r="BF156">
        <v>1.04450799547319</v>
      </c>
      <c r="BG156">
        <v>0.70328953244140002</v>
      </c>
      <c r="BH156">
        <v>-0.101478184793287</v>
      </c>
      <c r="BI156">
        <v>0.55497150382827498</v>
      </c>
      <c r="BJ156">
        <v>0.35690139816836403</v>
      </c>
      <c r="BK156">
        <v>0.12262336769184499</v>
      </c>
      <c r="BL156">
        <v>6.9895997987148795E-2</v>
      </c>
      <c r="BM156">
        <v>0.14038205102089499</v>
      </c>
      <c r="BN156">
        <v>0.251244992972462</v>
      </c>
      <c r="BO156">
        <v>0.122668954207552</v>
      </c>
      <c r="BP156">
        <v>0.100511456297358</v>
      </c>
      <c r="BQ156">
        <v>4.3740379206976899E-3</v>
      </c>
      <c r="BR156" t="s">
        <v>25</v>
      </c>
      <c r="BS156">
        <v>0.112389219620077</v>
      </c>
    </row>
    <row r="157" spans="1:71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20"/>
        <v>29.173176736179126</v>
      </c>
      <c r="O157">
        <f t="shared" si="22"/>
        <v>60.358296695543018</v>
      </c>
      <c r="P157">
        <v>83.668098495145202</v>
      </c>
      <c r="Q157">
        <f t="shared" si="21"/>
        <v>139.58791233614295</v>
      </c>
      <c r="R157">
        <f t="shared" si="23"/>
        <v>288.80257724719229</v>
      </c>
      <c r="S157" s="8">
        <v>5.09</v>
      </c>
      <c r="T157">
        <v>5.6909999999999998</v>
      </c>
      <c r="U157" t="s">
        <v>25</v>
      </c>
      <c r="V157" t="s">
        <v>25</v>
      </c>
      <c r="W157" t="s">
        <v>25</v>
      </c>
      <c r="X157" t="s">
        <v>25</v>
      </c>
      <c r="Y157" t="s">
        <v>25</v>
      </c>
      <c r="Z157" t="s">
        <v>25</v>
      </c>
      <c r="AA157" t="s">
        <v>25</v>
      </c>
      <c r="AB157" t="s">
        <v>25</v>
      </c>
      <c r="AC157" t="s">
        <v>25</v>
      </c>
      <c r="AD157" t="s">
        <v>25</v>
      </c>
      <c r="AE157" t="s">
        <v>25</v>
      </c>
      <c r="AF157" t="s">
        <v>25</v>
      </c>
      <c r="AG157" t="s">
        <v>25</v>
      </c>
      <c r="AH157" t="s">
        <v>25</v>
      </c>
      <c r="AI157" t="s">
        <v>25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>
        <v>464.841386618</v>
      </c>
      <c r="AZ157">
        <v>16.177410112411</v>
      </c>
      <c r="BA157">
        <v>11.4084163810526</v>
      </c>
      <c r="BB157">
        <v>3.2473441130399801</v>
      </c>
      <c r="BC157">
        <v>0.67179474955586704</v>
      </c>
      <c r="BD157">
        <v>1.91864392325953E-2</v>
      </c>
      <c r="BE157">
        <v>1.8368877323819099E-2</v>
      </c>
      <c r="BF157">
        <v>1.04450799547319</v>
      </c>
      <c r="BG157">
        <v>0.70328953244140002</v>
      </c>
      <c r="BH157">
        <v>-0.101478184793287</v>
      </c>
      <c r="BI157">
        <v>0.55497150382827498</v>
      </c>
      <c r="BJ157">
        <v>0.35690139816836403</v>
      </c>
      <c r="BK157">
        <v>0.12262336769184499</v>
      </c>
      <c r="BL157">
        <v>6.9895997987148795E-2</v>
      </c>
      <c r="BM157">
        <v>0.14038205102089499</v>
      </c>
      <c r="BN157">
        <v>0.251244992972462</v>
      </c>
      <c r="BO157">
        <v>0.122668954207552</v>
      </c>
      <c r="BP157">
        <v>0.100511456297358</v>
      </c>
      <c r="BQ157">
        <v>4.3740379206976899E-3</v>
      </c>
      <c r="BR157" t="s">
        <v>25</v>
      </c>
      <c r="BS157">
        <v>0.112389219620077</v>
      </c>
    </row>
    <row r="158" spans="1:71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20"/>
        <v>34.619344194760878</v>
      </c>
      <c r="O158">
        <f t="shared" si="22"/>
        <v>69.238688389521755</v>
      </c>
      <c r="P158">
        <v>76.374209733275919</v>
      </c>
      <c r="Q158">
        <f t="shared" si="21"/>
        <v>187.5002022186066</v>
      </c>
      <c r="R158">
        <f t="shared" si="23"/>
        <v>375.00040443721321</v>
      </c>
      <c r="S158" s="8">
        <v>5.09</v>
      </c>
      <c r="T158">
        <v>5.6909999999999998</v>
      </c>
      <c r="U158" t="s">
        <v>25</v>
      </c>
      <c r="V158" t="s">
        <v>25</v>
      </c>
      <c r="W158" t="s">
        <v>25</v>
      </c>
      <c r="X158" t="s">
        <v>25</v>
      </c>
      <c r="Y158" t="s">
        <v>25</v>
      </c>
      <c r="Z158" t="s">
        <v>25</v>
      </c>
      <c r="AA158" t="s">
        <v>25</v>
      </c>
      <c r="AB158" t="s">
        <v>25</v>
      </c>
      <c r="AC158" t="s">
        <v>25</v>
      </c>
      <c r="AD158" t="s">
        <v>25</v>
      </c>
      <c r="AE158" t="s">
        <v>25</v>
      </c>
      <c r="AF158" t="s">
        <v>25</v>
      </c>
      <c r="AG158" t="s">
        <v>25</v>
      </c>
      <c r="AH158" t="s">
        <v>25</v>
      </c>
      <c r="AI158" t="s">
        <v>25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>
        <v>464.841386618</v>
      </c>
      <c r="AZ158">
        <v>16.177410112411</v>
      </c>
      <c r="BA158">
        <v>11.4084163810526</v>
      </c>
      <c r="BB158">
        <v>3.2473441130399801</v>
      </c>
      <c r="BC158">
        <v>0.67179474955586704</v>
      </c>
      <c r="BD158">
        <v>1.91864392325953E-2</v>
      </c>
      <c r="BE158">
        <v>1.8368877323819099E-2</v>
      </c>
      <c r="BF158">
        <v>1.04450799547319</v>
      </c>
      <c r="BG158">
        <v>0.70328953244140002</v>
      </c>
      <c r="BH158">
        <v>-0.101478184793287</v>
      </c>
      <c r="BI158">
        <v>0.55497150382827498</v>
      </c>
      <c r="BJ158">
        <v>0.35690139816836403</v>
      </c>
      <c r="BK158">
        <v>0.12262336769184499</v>
      </c>
      <c r="BL158">
        <v>6.9895997987148795E-2</v>
      </c>
      <c r="BM158">
        <v>0.14038205102089499</v>
      </c>
      <c r="BN158">
        <v>0.251244992972462</v>
      </c>
      <c r="BO158">
        <v>0.122668954207552</v>
      </c>
      <c r="BP158">
        <v>0.100511456297358</v>
      </c>
      <c r="BQ158">
        <v>4.3740379206976899E-3</v>
      </c>
      <c r="BR158" t="s">
        <v>25</v>
      </c>
      <c r="BS158">
        <v>0.112389219620077</v>
      </c>
    </row>
    <row r="159" spans="1:71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20"/>
        <v>63.64018058244821</v>
      </c>
      <c r="O159">
        <f t="shared" si="22"/>
        <v>127.28036116489642</v>
      </c>
      <c r="P159">
        <v>56.92383970162453</v>
      </c>
      <c r="Q159">
        <f t="shared" si="21"/>
        <v>129.14909212365242</v>
      </c>
      <c r="R159">
        <f t="shared" si="23"/>
        <v>258.29818424730485</v>
      </c>
      <c r="S159" s="8">
        <v>5.09</v>
      </c>
      <c r="T159">
        <v>5.6909999999999998</v>
      </c>
      <c r="U159" t="s">
        <v>25</v>
      </c>
      <c r="V159" t="s">
        <v>25</v>
      </c>
      <c r="W159" t="s">
        <v>25</v>
      </c>
      <c r="X159" t="s">
        <v>25</v>
      </c>
      <c r="Y159" t="s">
        <v>25</v>
      </c>
      <c r="Z159" t="s">
        <v>25</v>
      </c>
      <c r="AA159" t="s">
        <v>25</v>
      </c>
      <c r="AB159" t="s">
        <v>25</v>
      </c>
      <c r="AC159" t="s">
        <v>25</v>
      </c>
      <c r="AD159" t="s">
        <v>25</v>
      </c>
      <c r="AE159" t="s">
        <v>25</v>
      </c>
      <c r="AF159" t="s">
        <v>25</v>
      </c>
      <c r="AG159" t="s">
        <v>25</v>
      </c>
      <c r="AH159" t="s">
        <v>25</v>
      </c>
      <c r="AI159" t="s">
        <v>25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>
        <v>464.841386618</v>
      </c>
      <c r="AZ159">
        <v>16.177410112411</v>
      </c>
      <c r="BA159">
        <v>11.4084163810526</v>
      </c>
      <c r="BB159">
        <v>3.2473441130399801</v>
      </c>
      <c r="BC159">
        <v>0.67179474955586704</v>
      </c>
      <c r="BD159">
        <v>1.91864392325953E-2</v>
      </c>
      <c r="BE159">
        <v>1.8368877323819099E-2</v>
      </c>
      <c r="BF159">
        <v>1.04450799547319</v>
      </c>
      <c r="BG159">
        <v>0.70328953244140002</v>
      </c>
      <c r="BH159">
        <v>-0.101478184793287</v>
      </c>
      <c r="BI159">
        <v>0.55497150382827498</v>
      </c>
      <c r="BJ159">
        <v>0.35690139816836403</v>
      </c>
      <c r="BK159">
        <v>0.12262336769184499</v>
      </c>
      <c r="BL159">
        <v>6.9895997987148795E-2</v>
      </c>
      <c r="BM159">
        <v>0.14038205102089499</v>
      </c>
      <c r="BN159">
        <v>0.251244992972462</v>
      </c>
      <c r="BO159">
        <v>0.122668954207552</v>
      </c>
      <c r="BP159">
        <v>0.100511456297358</v>
      </c>
      <c r="BQ159">
        <v>4.3740379206976899E-3</v>
      </c>
      <c r="BR159" t="s">
        <v>25</v>
      </c>
      <c r="BS159">
        <v>0.112389219620077</v>
      </c>
    </row>
    <row r="160" spans="1:71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20"/>
        <v>40.33210726320327</v>
      </c>
      <c r="O160">
        <f t="shared" si="22"/>
        <v>80.664214526406539</v>
      </c>
      <c r="P160">
        <v>42.336062177885985</v>
      </c>
      <c r="Q160">
        <f t="shared" si="21"/>
        <v>85.385759552436795</v>
      </c>
      <c r="R160">
        <f t="shared" si="23"/>
        <v>170.77151910487359</v>
      </c>
      <c r="S160" s="8">
        <v>5.09</v>
      </c>
      <c r="T160">
        <v>5.6909999999999998</v>
      </c>
      <c r="U160" t="s">
        <v>25</v>
      </c>
      <c r="V160" t="s">
        <v>25</v>
      </c>
      <c r="W160" t="s">
        <v>25</v>
      </c>
      <c r="X160" t="s">
        <v>25</v>
      </c>
      <c r="Y160" t="s">
        <v>25</v>
      </c>
      <c r="Z160" t="s">
        <v>25</v>
      </c>
      <c r="AA160" t="s">
        <v>25</v>
      </c>
      <c r="AB160" t="s">
        <v>25</v>
      </c>
      <c r="AC160" t="s">
        <v>25</v>
      </c>
      <c r="AD160" t="s">
        <v>25</v>
      </c>
      <c r="AE160" t="s">
        <v>25</v>
      </c>
      <c r="AF160" t="s">
        <v>25</v>
      </c>
      <c r="AG160" t="s">
        <v>25</v>
      </c>
      <c r="AH160" t="s">
        <v>25</v>
      </c>
      <c r="AI160" t="s">
        <v>25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>
        <v>464.841386618</v>
      </c>
      <c r="AZ160">
        <v>16.177410112411</v>
      </c>
      <c r="BA160">
        <v>11.4084163810526</v>
      </c>
      <c r="BB160">
        <v>3.2473441130399801</v>
      </c>
      <c r="BC160">
        <v>0.67179474955586704</v>
      </c>
      <c r="BD160">
        <v>1.91864392325953E-2</v>
      </c>
      <c r="BE160">
        <v>1.8368877323819099E-2</v>
      </c>
      <c r="BF160">
        <v>1.04450799547319</v>
      </c>
      <c r="BG160">
        <v>0.70328953244140002</v>
      </c>
      <c r="BH160">
        <v>-0.101478184793287</v>
      </c>
      <c r="BI160">
        <v>0.55497150382827498</v>
      </c>
      <c r="BJ160">
        <v>0.35690139816836403</v>
      </c>
      <c r="BK160">
        <v>0.12262336769184499</v>
      </c>
      <c r="BL160">
        <v>6.9895997987148795E-2</v>
      </c>
      <c r="BM160">
        <v>0.14038205102089499</v>
      </c>
      <c r="BN160">
        <v>0.251244992972462</v>
      </c>
      <c r="BO160">
        <v>0.122668954207552</v>
      </c>
      <c r="BP160">
        <v>0.100511456297358</v>
      </c>
      <c r="BQ160">
        <v>4.3740379206976899E-3</v>
      </c>
      <c r="BR160" t="s">
        <v>25</v>
      </c>
      <c r="BS160">
        <v>0.112389219620077</v>
      </c>
    </row>
    <row r="161" spans="1:71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20"/>
        <v>13.82488662563058</v>
      </c>
      <c r="O161">
        <f t="shared" si="22"/>
        <v>28.603213708201199</v>
      </c>
      <c r="P161">
        <v>59.355135955580948</v>
      </c>
      <c r="Q161">
        <f t="shared" si="21"/>
        <v>136.44298088552168</v>
      </c>
      <c r="R161">
        <f t="shared" si="23"/>
        <v>282.29582252176897</v>
      </c>
      <c r="S161" s="8">
        <v>5.09</v>
      </c>
      <c r="T161">
        <v>5.6909999999999998</v>
      </c>
      <c r="U161" t="s">
        <v>25</v>
      </c>
      <c r="V161" t="s">
        <v>25</v>
      </c>
      <c r="W161" t="s">
        <v>25</v>
      </c>
      <c r="X161" t="s">
        <v>25</v>
      </c>
      <c r="Y161" t="s">
        <v>25</v>
      </c>
      <c r="Z161" t="s">
        <v>25</v>
      </c>
      <c r="AA161" t="s">
        <v>25</v>
      </c>
      <c r="AB161" t="s">
        <v>25</v>
      </c>
      <c r="AC161" t="s">
        <v>25</v>
      </c>
      <c r="AD161" t="s">
        <v>25</v>
      </c>
      <c r="AE161" t="s">
        <v>25</v>
      </c>
      <c r="AF161" t="s">
        <v>25</v>
      </c>
      <c r="AG161" t="s">
        <v>25</v>
      </c>
      <c r="AH161" t="s">
        <v>25</v>
      </c>
      <c r="AI161" t="s">
        <v>25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>
        <v>464.841386618</v>
      </c>
      <c r="AZ161">
        <v>16.177410112411</v>
      </c>
      <c r="BA161">
        <v>11.4084163810526</v>
      </c>
      <c r="BB161">
        <v>3.2473441130399801</v>
      </c>
      <c r="BC161">
        <v>0.67179474955586704</v>
      </c>
      <c r="BD161">
        <v>1.91864392325953E-2</v>
      </c>
      <c r="BE161">
        <v>1.8368877323819099E-2</v>
      </c>
      <c r="BF161">
        <v>1.04450799547319</v>
      </c>
      <c r="BG161">
        <v>0.70328953244140002</v>
      </c>
      <c r="BH161">
        <v>-0.101478184793287</v>
      </c>
      <c r="BI161">
        <v>0.55497150382827498</v>
      </c>
      <c r="BJ161">
        <v>0.35690139816836403</v>
      </c>
      <c r="BK161">
        <v>0.12262336769184499</v>
      </c>
      <c r="BL161">
        <v>6.9895997987148795E-2</v>
      </c>
      <c r="BM161">
        <v>0.14038205102089499</v>
      </c>
      <c r="BN161">
        <v>0.251244992972462</v>
      </c>
      <c r="BO161">
        <v>0.122668954207552</v>
      </c>
      <c r="BP161">
        <v>0.100511456297358</v>
      </c>
      <c r="BQ161">
        <v>4.3740379206976899E-3</v>
      </c>
      <c r="BR161" t="s">
        <v>25</v>
      </c>
      <c r="BS161">
        <v>0.112389219620077</v>
      </c>
    </row>
    <row r="162" spans="1:71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20"/>
        <v>187.83564969038574</v>
      </c>
      <c r="O162">
        <f t="shared" si="22"/>
        <v>388.62548211803943</v>
      </c>
      <c r="P162">
        <v>212.52679995483564</v>
      </c>
      <c r="Q162">
        <f t="shared" si="21"/>
        <v>794.6106305110477</v>
      </c>
      <c r="R162">
        <f t="shared" si="23"/>
        <v>1644.0219941607884</v>
      </c>
      <c r="S162" s="8">
        <v>5.09</v>
      </c>
      <c r="T162">
        <v>5.6909999999999998</v>
      </c>
      <c r="U162" t="s">
        <v>25</v>
      </c>
      <c r="V162" t="s">
        <v>25</v>
      </c>
      <c r="W162" t="s">
        <v>25</v>
      </c>
      <c r="X162" t="s">
        <v>25</v>
      </c>
      <c r="Y162" t="s">
        <v>25</v>
      </c>
      <c r="Z162" t="s">
        <v>25</v>
      </c>
      <c r="AA162" t="s">
        <v>25</v>
      </c>
      <c r="AB162" t="s">
        <v>25</v>
      </c>
      <c r="AC162" t="s">
        <v>25</v>
      </c>
      <c r="AD162" t="s">
        <v>25</v>
      </c>
      <c r="AE162" t="s">
        <v>25</v>
      </c>
      <c r="AF162" t="s">
        <v>25</v>
      </c>
      <c r="AG162" t="s">
        <v>25</v>
      </c>
      <c r="AH162" t="s">
        <v>25</v>
      </c>
      <c r="AI162" t="s">
        <v>25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>
        <v>464.841386618</v>
      </c>
      <c r="AZ162">
        <v>16.177410112411</v>
      </c>
      <c r="BA162">
        <v>11.4084163810526</v>
      </c>
      <c r="BB162">
        <v>3.2473441130399801</v>
      </c>
      <c r="BC162">
        <v>0.67179474955586704</v>
      </c>
      <c r="BD162">
        <v>1.91864392325953E-2</v>
      </c>
      <c r="BE162">
        <v>1.8368877323819099E-2</v>
      </c>
      <c r="BF162">
        <v>1.04450799547319</v>
      </c>
      <c r="BG162">
        <v>0.70328953244140002</v>
      </c>
      <c r="BH162">
        <v>-0.101478184793287</v>
      </c>
      <c r="BI162">
        <v>0.55497150382827498</v>
      </c>
      <c r="BJ162">
        <v>0.35690139816836403</v>
      </c>
      <c r="BK162">
        <v>0.12262336769184499</v>
      </c>
      <c r="BL162">
        <v>6.9895997987148795E-2</v>
      </c>
      <c r="BM162">
        <v>0.14038205102089499</v>
      </c>
      <c r="BN162">
        <v>0.251244992972462</v>
      </c>
      <c r="BO162">
        <v>0.122668954207552</v>
      </c>
      <c r="BP162">
        <v>0.100511456297358</v>
      </c>
      <c r="BQ162">
        <v>4.3740379206976899E-3</v>
      </c>
      <c r="BR162" t="s">
        <v>25</v>
      </c>
      <c r="BS162">
        <v>0.112389219620077</v>
      </c>
    </row>
    <row r="163" spans="1:71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20"/>
        <v>106.18122289878255</v>
      </c>
      <c r="O163">
        <f t="shared" si="22"/>
        <v>205.51204432022428</v>
      </c>
      <c r="P163">
        <v>168.76346738362005</v>
      </c>
      <c r="Q163">
        <f t="shared" si="21"/>
        <v>619.55730022618536</v>
      </c>
      <c r="R163">
        <f t="shared" si="23"/>
        <v>1199.1431617281007</v>
      </c>
      <c r="S163" s="8">
        <v>5.09</v>
      </c>
      <c r="T163">
        <v>5.6909999999999998</v>
      </c>
      <c r="U163" t="s">
        <v>25</v>
      </c>
      <c r="V163" t="s">
        <v>25</v>
      </c>
      <c r="W163" t="s">
        <v>25</v>
      </c>
      <c r="X163" t="s">
        <v>25</v>
      </c>
      <c r="Y163" t="s">
        <v>25</v>
      </c>
      <c r="Z163" t="s">
        <v>25</v>
      </c>
      <c r="AA163" t="s">
        <v>25</v>
      </c>
      <c r="AB163" t="s">
        <v>25</v>
      </c>
      <c r="AC163" t="s">
        <v>25</v>
      </c>
      <c r="AD163" t="s">
        <v>25</v>
      </c>
      <c r="AE163" t="s">
        <v>25</v>
      </c>
      <c r="AF163" t="s">
        <v>25</v>
      </c>
      <c r="AG163" t="s">
        <v>25</v>
      </c>
      <c r="AH163" t="s">
        <v>25</v>
      </c>
      <c r="AI163" t="s">
        <v>25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>
        <v>464.841386618</v>
      </c>
      <c r="AZ163">
        <v>16.177410112411</v>
      </c>
      <c r="BA163">
        <v>11.4084163810526</v>
      </c>
      <c r="BB163">
        <v>3.2473441130399801</v>
      </c>
      <c r="BC163">
        <v>0.67179474955586704</v>
      </c>
      <c r="BD163">
        <v>1.91864392325953E-2</v>
      </c>
      <c r="BE163">
        <v>1.8368877323819099E-2</v>
      </c>
      <c r="BF163">
        <v>1.04450799547319</v>
      </c>
      <c r="BG163">
        <v>0.70328953244140002</v>
      </c>
      <c r="BH163">
        <v>-0.101478184793287</v>
      </c>
      <c r="BI163">
        <v>0.55497150382827498</v>
      </c>
      <c r="BJ163">
        <v>0.35690139816836403</v>
      </c>
      <c r="BK163">
        <v>0.12262336769184499</v>
      </c>
      <c r="BL163">
        <v>6.9895997987148795E-2</v>
      </c>
      <c r="BM163">
        <v>0.14038205102089499</v>
      </c>
      <c r="BN163">
        <v>0.251244992972462</v>
      </c>
      <c r="BO163">
        <v>0.122668954207552</v>
      </c>
      <c r="BP163">
        <v>0.100511456297358</v>
      </c>
      <c r="BQ163">
        <v>4.3740379206976899E-3</v>
      </c>
      <c r="BR163" t="s">
        <v>25</v>
      </c>
      <c r="BS163">
        <v>0.112389219620077</v>
      </c>
    </row>
    <row r="164" spans="1:71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20"/>
        <v>-0.1028297352319627</v>
      </c>
      <c r="O164">
        <f t="shared" si="22"/>
        <v>-0.19902529399734717</v>
      </c>
      <c r="P164">
        <v>11.442846073117297</v>
      </c>
      <c r="Q164">
        <f t="shared" si="21"/>
        <v>-0.72938887618692705</v>
      </c>
      <c r="R164">
        <f t="shared" si="23"/>
        <v>-1.4117204055230848</v>
      </c>
      <c r="S164" s="8">
        <v>5.09</v>
      </c>
      <c r="T164">
        <v>5.6909999999999998</v>
      </c>
      <c r="U164" t="s">
        <v>25</v>
      </c>
      <c r="V164" t="s">
        <v>25</v>
      </c>
      <c r="W164" t="s">
        <v>25</v>
      </c>
      <c r="X164" t="s">
        <v>25</v>
      </c>
      <c r="Y164" t="s">
        <v>25</v>
      </c>
      <c r="Z164" t="s">
        <v>25</v>
      </c>
      <c r="AA164" t="s">
        <v>25</v>
      </c>
      <c r="AB164" t="s">
        <v>25</v>
      </c>
      <c r="AC164" t="s">
        <v>25</v>
      </c>
      <c r="AD164" t="s">
        <v>25</v>
      </c>
      <c r="AE164" t="s">
        <v>25</v>
      </c>
      <c r="AF164" t="s">
        <v>25</v>
      </c>
      <c r="AG164" t="s">
        <v>25</v>
      </c>
      <c r="AH164" t="s">
        <v>25</v>
      </c>
      <c r="AI164" t="s">
        <v>25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>
        <v>464.841386618</v>
      </c>
      <c r="AZ164">
        <v>16.177410112411</v>
      </c>
      <c r="BA164">
        <v>11.4084163810526</v>
      </c>
      <c r="BB164">
        <v>3.2473441130399801</v>
      </c>
      <c r="BC164">
        <v>0.67179474955586704</v>
      </c>
      <c r="BD164">
        <v>1.91864392325953E-2</v>
      </c>
      <c r="BE164">
        <v>1.8368877323819099E-2</v>
      </c>
      <c r="BF164">
        <v>1.04450799547319</v>
      </c>
      <c r="BG164">
        <v>0.70328953244140002</v>
      </c>
      <c r="BH164">
        <v>-0.101478184793287</v>
      </c>
      <c r="BI164">
        <v>0.55497150382827498</v>
      </c>
      <c r="BJ164">
        <v>0.35690139816836403</v>
      </c>
      <c r="BK164">
        <v>0.12262336769184499</v>
      </c>
      <c r="BL164">
        <v>6.9895997987148795E-2</v>
      </c>
      <c r="BM164">
        <v>0.14038205102089499</v>
      </c>
      <c r="BN164">
        <v>0.251244992972462</v>
      </c>
      <c r="BO164">
        <v>0.122668954207552</v>
      </c>
      <c r="BP164">
        <v>0.100511456297358</v>
      </c>
      <c r="BQ164">
        <v>4.3740379206976899E-3</v>
      </c>
      <c r="BR164" t="s">
        <v>25</v>
      </c>
      <c r="BS164">
        <v>0.112389219620077</v>
      </c>
    </row>
    <row r="165" spans="1:71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20"/>
        <v>1.0282973523196297</v>
      </c>
      <c r="O165">
        <f t="shared" si="22"/>
        <v>2.0565947046392594</v>
      </c>
      <c r="P165">
        <v>16.305438581030145</v>
      </c>
      <c r="Q165">
        <f>(P165-AVERAGE($P$164:$P$165))*F165</f>
        <v>7.293888761869276</v>
      </c>
      <c r="R165">
        <f t="shared" si="23"/>
        <v>14.587777523738552</v>
      </c>
      <c r="S165" s="8">
        <v>5.09</v>
      </c>
      <c r="T165">
        <v>5.6909999999999998</v>
      </c>
      <c r="U165" t="s">
        <v>25</v>
      </c>
      <c r="V165" t="s">
        <v>25</v>
      </c>
      <c r="W165" t="s">
        <v>25</v>
      </c>
      <c r="X165" t="s">
        <v>25</v>
      </c>
      <c r="Y165" t="s">
        <v>25</v>
      </c>
      <c r="Z165" t="s">
        <v>25</v>
      </c>
      <c r="AA165" t="s">
        <v>25</v>
      </c>
      <c r="AB165" t="s">
        <v>25</v>
      </c>
      <c r="AC165" t="s">
        <v>25</v>
      </c>
      <c r="AD165" t="s">
        <v>25</v>
      </c>
      <c r="AE165" t="s">
        <v>25</v>
      </c>
      <c r="AF165" t="s">
        <v>25</v>
      </c>
      <c r="AG165" t="s">
        <v>25</v>
      </c>
      <c r="AH165" t="s">
        <v>25</v>
      </c>
      <c r="AI165" t="s">
        <v>25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>
        <v>464.841386618</v>
      </c>
      <c r="AZ165">
        <v>16.177410112411</v>
      </c>
      <c r="BA165">
        <v>11.4084163810526</v>
      </c>
      <c r="BB165">
        <v>3.2473441130399801</v>
      </c>
      <c r="BC165">
        <v>0.67179474955586704</v>
      </c>
      <c r="BD165">
        <v>1.91864392325953E-2</v>
      </c>
      <c r="BE165">
        <v>1.8368877323819099E-2</v>
      </c>
      <c r="BF165">
        <v>1.04450799547319</v>
      </c>
      <c r="BG165">
        <v>0.70328953244140002</v>
      </c>
      <c r="BH165">
        <v>-0.101478184793287</v>
      </c>
      <c r="BI165">
        <v>0.55497150382827498</v>
      </c>
      <c r="BJ165">
        <v>0.35690139816836403</v>
      </c>
      <c r="BK165">
        <v>0.12262336769184499</v>
      </c>
      <c r="BL165">
        <v>6.9895997987148795E-2</v>
      </c>
      <c r="BM165">
        <v>0.14038205102089499</v>
      </c>
      <c r="BN165">
        <v>0.251244992972462</v>
      </c>
      <c r="BO165">
        <v>0.122668954207552</v>
      </c>
      <c r="BP165">
        <v>0.100511456297358</v>
      </c>
      <c r="BQ165">
        <v>4.3740379206976899E-3</v>
      </c>
      <c r="BR165" t="s">
        <v>25</v>
      </c>
      <c r="BS165">
        <v>0.112389219620077</v>
      </c>
    </row>
    <row r="166" spans="1:71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22"/>
        <v>57.454212757982631</v>
      </c>
      <c r="P166">
        <v>100.50161634264771</v>
      </c>
      <c r="Q166">
        <f>(P166-AVERAGE($P$213:$P$214))*F166</f>
        <v>16.043188218895761</v>
      </c>
      <c r="R166">
        <f t="shared" si="23"/>
        <v>31.05133203657244</v>
      </c>
      <c r="S166">
        <v>11.23</v>
      </c>
      <c r="T166">
        <v>10.91</v>
      </c>
      <c r="U166" t="s">
        <v>25</v>
      </c>
      <c r="V166" t="s">
        <v>25</v>
      </c>
      <c r="W166" t="s">
        <v>25</v>
      </c>
      <c r="X166" t="s">
        <v>25</v>
      </c>
      <c r="Y166" t="s">
        <v>25</v>
      </c>
      <c r="Z166" t="s">
        <v>25</v>
      </c>
      <c r="AA166" t="s">
        <v>25</v>
      </c>
      <c r="AB166" t="s">
        <v>25</v>
      </c>
      <c r="AC166" t="s">
        <v>25</v>
      </c>
      <c r="AD166" t="s">
        <v>25</v>
      </c>
      <c r="AE166" t="s">
        <v>25</v>
      </c>
      <c r="AF166" t="s">
        <v>25</v>
      </c>
      <c r="AG166" t="s">
        <v>25</v>
      </c>
      <c r="AH166" t="s">
        <v>25</v>
      </c>
      <c r="AI166" t="s">
        <v>25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>
        <v>464.841386618</v>
      </c>
      <c r="AZ166">
        <v>41.8005134178864</v>
      </c>
      <c r="BA166">
        <v>30.8144290654919</v>
      </c>
      <c r="BB166">
        <v>10.645454327130199</v>
      </c>
      <c r="BC166">
        <v>2.3790911577384901</v>
      </c>
      <c r="BD166">
        <v>1.53632866261921E-2</v>
      </c>
      <c r="BE166">
        <v>1.7728434838413298E-2</v>
      </c>
      <c r="BF166">
        <v>0.86659012858278295</v>
      </c>
      <c r="BG166">
        <v>0.73745225889627097</v>
      </c>
      <c r="BH166">
        <v>0.48700018154705299</v>
      </c>
      <c r="BI166">
        <v>-0.27498773340077698</v>
      </c>
      <c r="BJ166">
        <v>-0.379287008053874</v>
      </c>
      <c r="BK166">
        <v>0.21602725853108701</v>
      </c>
      <c r="BL166">
        <v>0.29422282349467399</v>
      </c>
      <c r="BM166">
        <v>0.22128064813926701</v>
      </c>
      <c r="BN166">
        <v>9.5857621500297002E-2</v>
      </c>
      <c r="BO166">
        <v>0.17927275234630999</v>
      </c>
      <c r="BP166">
        <v>0.156275414709036</v>
      </c>
      <c r="BQ166">
        <v>5.5972379938826602E-2</v>
      </c>
      <c r="BR166" t="s">
        <v>25</v>
      </c>
      <c r="BS166">
        <v>0.240653532363442</v>
      </c>
    </row>
    <row r="167" spans="1:71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24">(M167-AVERAGE($M$181))*F167</f>
        <v>22.29229398036647</v>
      </c>
      <c r="O167">
        <f t="shared" si="22"/>
        <v>43.146375445870582</v>
      </c>
      <c r="P167">
        <v>142.1444599495714</v>
      </c>
      <c r="Q167">
        <f t="shared" ref="Q167:Q214" si="25">(P167-AVERAGE($P$213:$P$214))*F167</f>
        <v>28.536041300972869</v>
      </c>
      <c r="R167">
        <f t="shared" si="23"/>
        <v>55.231047679302328</v>
      </c>
      <c r="S167">
        <v>11.23</v>
      </c>
      <c r="T167">
        <v>10.91</v>
      </c>
      <c r="U167" t="s">
        <v>25</v>
      </c>
      <c r="V167" t="s">
        <v>25</v>
      </c>
      <c r="W167" t="s">
        <v>25</v>
      </c>
      <c r="X167" t="s">
        <v>25</v>
      </c>
      <c r="Y167" t="s">
        <v>25</v>
      </c>
      <c r="Z167" t="s">
        <v>25</v>
      </c>
      <c r="AA167" t="s">
        <v>25</v>
      </c>
      <c r="AB167" t="s">
        <v>25</v>
      </c>
      <c r="AC167" t="s">
        <v>25</v>
      </c>
      <c r="AD167" t="s">
        <v>25</v>
      </c>
      <c r="AE167" t="s">
        <v>25</v>
      </c>
      <c r="AF167" t="s">
        <v>25</v>
      </c>
      <c r="AG167" t="s">
        <v>25</v>
      </c>
      <c r="AH167" t="s">
        <v>25</v>
      </c>
      <c r="AI167" t="s">
        <v>25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>
        <v>464.841386618</v>
      </c>
      <c r="AZ167">
        <v>41.8005134178864</v>
      </c>
      <c r="BA167">
        <v>30.8144290654919</v>
      </c>
      <c r="BB167">
        <v>10.645454327130199</v>
      </c>
      <c r="BC167">
        <v>2.3790911577384901</v>
      </c>
      <c r="BD167">
        <v>1.53632866261921E-2</v>
      </c>
      <c r="BE167">
        <v>1.7728434838413298E-2</v>
      </c>
      <c r="BF167">
        <v>0.86659012858278295</v>
      </c>
      <c r="BG167">
        <v>0.73745225889627097</v>
      </c>
      <c r="BH167">
        <v>0.48700018154705299</v>
      </c>
      <c r="BI167">
        <v>-0.27498773340077698</v>
      </c>
      <c r="BJ167">
        <v>-0.379287008053874</v>
      </c>
      <c r="BK167">
        <v>0.21602725853108701</v>
      </c>
      <c r="BL167">
        <v>0.29422282349467399</v>
      </c>
      <c r="BM167">
        <v>0.22128064813926701</v>
      </c>
      <c r="BN167">
        <v>9.5857621500297002E-2</v>
      </c>
      <c r="BO167">
        <v>0.17927275234630999</v>
      </c>
      <c r="BP167">
        <v>0.156275414709036</v>
      </c>
      <c r="BQ167">
        <v>5.5972379938826602E-2</v>
      </c>
      <c r="BR167" t="s">
        <v>25</v>
      </c>
      <c r="BS167">
        <v>0.240653532363442</v>
      </c>
    </row>
    <row r="168" spans="1:71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24"/>
        <v>10.409211651989304</v>
      </c>
      <c r="O168">
        <f t="shared" si="22"/>
        <v>20.146861261914783</v>
      </c>
      <c r="P168">
        <v>177.03440999861556</v>
      </c>
      <c r="Q168">
        <f t="shared" si="25"/>
        <v>39.003026315686121</v>
      </c>
      <c r="R168">
        <f t="shared" si="23"/>
        <v>75.489728352940887</v>
      </c>
      <c r="S168">
        <v>11.23</v>
      </c>
      <c r="T168">
        <v>10.91</v>
      </c>
      <c r="U168" t="s">
        <v>25</v>
      </c>
      <c r="V168" t="s">
        <v>25</v>
      </c>
      <c r="W168" t="s">
        <v>25</v>
      </c>
      <c r="X168" t="s">
        <v>25</v>
      </c>
      <c r="Y168" t="s">
        <v>25</v>
      </c>
      <c r="Z168" t="s">
        <v>25</v>
      </c>
      <c r="AA168" t="s">
        <v>25</v>
      </c>
      <c r="AB168" t="s">
        <v>25</v>
      </c>
      <c r="AC168" t="s">
        <v>25</v>
      </c>
      <c r="AD168" t="s">
        <v>25</v>
      </c>
      <c r="AE168" t="s">
        <v>25</v>
      </c>
      <c r="AF168" t="s">
        <v>25</v>
      </c>
      <c r="AG168" t="s">
        <v>25</v>
      </c>
      <c r="AH168" t="s">
        <v>25</v>
      </c>
      <c r="AI168" t="s">
        <v>25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>
        <v>464.841386618</v>
      </c>
      <c r="AZ168">
        <v>41.8005134178864</v>
      </c>
      <c r="BA168">
        <v>30.8144290654919</v>
      </c>
      <c r="BB168">
        <v>10.645454327130199</v>
      </c>
      <c r="BC168">
        <v>2.3790911577384901</v>
      </c>
      <c r="BD168">
        <v>1.53632866261921E-2</v>
      </c>
      <c r="BE168">
        <v>1.7728434838413298E-2</v>
      </c>
      <c r="BF168">
        <v>0.86659012858278295</v>
      </c>
      <c r="BG168">
        <v>0.73745225889627097</v>
      </c>
      <c r="BH168">
        <v>0.48700018154705299</v>
      </c>
      <c r="BI168">
        <v>-0.27498773340077698</v>
      </c>
      <c r="BJ168">
        <v>-0.379287008053874</v>
      </c>
      <c r="BK168">
        <v>0.21602725853108701</v>
      </c>
      <c r="BL168">
        <v>0.29422282349467399</v>
      </c>
      <c r="BM168">
        <v>0.22128064813926701</v>
      </c>
      <c r="BN168">
        <v>9.5857621500297002E-2</v>
      </c>
      <c r="BO168">
        <v>0.17927275234630999</v>
      </c>
      <c r="BP168">
        <v>0.156275414709036</v>
      </c>
      <c r="BQ168">
        <v>5.5972379938826602E-2</v>
      </c>
      <c r="BR168" t="s">
        <v>25</v>
      </c>
      <c r="BS168">
        <v>0.240653532363442</v>
      </c>
    </row>
    <row r="169" spans="1:71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24"/>
        <v>2.9477413527757323</v>
      </c>
      <c r="O169">
        <f t="shared" si="22"/>
        <v>5.5270150364544985</v>
      </c>
      <c r="P169">
        <v>274.95136658786856</v>
      </c>
      <c r="Q169">
        <f t="shared" si="25"/>
        <v>68.378113292462018</v>
      </c>
      <c r="R169">
        <f t="shared" si="23"/>
        <v>128.20896242336627</v>
      </c>
      <c r="S169">
        <v>11.23</v>
      </c>
      <c r="T169">
        <v>10.91</v>
      </c>
      <c r="U169" t="s">
        <v>25</v>
      </c>
      <c r="V169" t="s">
        <v>25</v>
      </c>
      <c r="W169" t="s">
        <v>25</v>
      </c>
      <c r="X169" t="s">
        <v>25</v>
      </c>
      <c r="Y169" t="s">
        <v>25</v>
      </c>
      <c r="Z169" t="s">
        <v>25</v>
      </c>
      <c r="AA169" t="s">
        <v>25</v>
      </c>
      <c r="AB169" t="s">
        <v>25</v>
      </c>
      <c r="AC169" t="s">
        <v>25</v>
      </c>
      <c r="AD169" t="s">
        <v>25</v>
      </c>
      <c r="AE169" t="s">
        <v>25</v>
      </c>
      <c r="AF169" t="s">
        <v>25</v>
      </c>
      <c r="AG169" t="s">
        <v>25</v>
      </c>
      <c r="AH169" t="s">
        <v>25</v>
      </c>
      <c r="AI169" t="s">
        <v>25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>
        <v>464.841386618</v>
      </c>
      <c r="AZ169">
        <v>41.8005134178864</v>
      </c>
      <c r="BA169">
        <v>30.8144290654919</v>
      </c>
      <c r="BB169">
        <v>10.645454327130199</v>
      </c>
      <c r="BC169">
        <v>2.3790911577384901</v>
      </c>
      <c r="BD169">
        <v>1.53632866261921E-2</v>
      </c>
      <c r="BE169">
        <v>1.7728434838413298E-2</v>
      </c>
      <c r="BF169">
        <v>0.86659012858278295</v>
      </c>
      <c r="BG169">
        <v>0.73745225889627097</v>
      </c>
      <c r="BH169">
        <v>0.48700018154705299</v>
      </c>
      <c r="BI169">
        <v>-0.27498773340077698</v>
      </c>
      <c r="BJ169">
        <v>-0.379287008053874</v>
      </c>
      <c r="BK169">
        <v>0.21602725853108701</v>
      </c>
      <c r="BL169">
        <v>0.29422282349467399</v>
      </c>
      <c r="BM169">
        <v>0.22128064813926701</v>
      </c>
      <c r="BN169">
        <v>9.5857621500297002E-2</v>
      </c>
      <c r="BO169">
        <v>0.17927275234630999</v>
      </c>
      <c r="BP169">
        <v>0.156275414709036</v>
      </c>
      <c r="BQ169">
        <v>5.5972379938826602E-2</v>
      </c>
      <c r="BR169" t="s">
        <v>25</v>
      </c>
      <c r="BS169">
        <v>0.240653532363442</v>
      </c>
    </row>
    <row r="170" spans="1:71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24"/>
        <v>4.8131089275791235</v>
      </c>
      <c r="O170">
        <f t="shared" si="22"/>
        <v>9.0245792392108566</v>
      </c>
      <c r="P170">
        <v>331.22547957019788</v>
      </c>
      <c r="Q170">
        <f t="shared" si="25"/>
        <v>85.260347187160818</v>
      </c>
      <c r="R170">
        <f t="shared" si="23"/>
        <v>159.86315097592654</v>
      </c>
      <c r="S170">
        <v>11.23</v>
      </c>
      <c r="T170">
        <v>10.91</v>
      </c>
      <c r="U170" t="s">
        <v>25</v>
      </c>
      <c r="V170" t="s">
        <v>25</v>
      </c>
      <c r="W170" t="s">
        <v>25</v>
      </c>
      <c r="X170" t="s">
        <v>25</v>
      </c>
      <c r="Y170" t="s">
        <v>25</v>
      </c>
      <c r="Z170" t="s">
        <v>25</v>
      </c>
      <c r="AA170" t="s">
        <v>25</v>
      </c>
      <c r="AB170" t="s">
        <v>25</v>
      </c>
      <c r="AC170" t="s">
        <v>25</v>
      </c>
      <c r="AD170" t="s">
        <v>25</v>
      </c>
      <c r="AE170" t="s">
        <v>25</v>
      </c>
      <c r="AF170" t="s">
        <v>25</v>
      </c>
      <c r="AG170" t="s">
        <v>25</v>
      </c>
      <c r="AH170" t="s">
        <v>25</v>
      </c>
      <c r="AI170" t="s">
        <v>25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>
        <v>464.841386618</v>
      </c>
      <c r="AZ170">
        <v>41.8005134178864</v>
      </c>
      <c r="BA170">
        <v>30.8144290654919</v>
      </c>
      <c r="BB170">
        <v>10.645454327130199</v>
      </c>
      <c r="BC170">
        <v>2.3790911577384901</v>
      </c>
      <c r="BD170">
        <v>1.53632866261921E-2</v>
      </c>
      <c r="BE170">
        <v>1.7728434838413298E-2</v>
      </c>
      <c r="BF170">
        <v>0.86659012858278295</v>
      </c>
      <c r="BG170">
        <v>0.73745225889627097</v>
      </c>
      <c r="BH170">
        <v>0.48700018154705299</v>
      </c>
      <c r="BI170">
        <v>-0.27498773340077698</v>
      </c>
      <c r="BJ170">
        <v>-0.379287008053874</v>
      </c>
      <c r="BK170">
        <v>0.21602725853108701</v>
      </c>
      <c r="BL170">
        <v>0.29422282349467399</v>
      </c>
      <c r="BM170">
        <v>0.22128064813926701</v>
      </c>
      <c r="BN170">
        <v>9.5857621500297002E-2</v>
      </c>
      <c r="BO170">
        <v>0.17927275234630999</v>
      </c>
      <c r="BP170">
        <v>0.156275414709036</v>
      </c>
      <c r="BQ170">
        <v>5.5972379938826602E-2</v>
      </c>
      <c r="BR170" t="s">
        <v>25</v>
      </c>
      <c r="BS170">
        <v>0.240653532363442</v>
      </c>
    </row>
    <row r="171" spans="1:71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24"/>
        <v>9.2577501860612816</v>
      </c>
      <c r="O171">
        <f t="shared" si="22"/>
        <v>17.918226166570225</v>
      </c>
      <c r="P171">
        <v>160.15217610391679</v>
      </c>
      <c r="Q171">
        <f t="shared" si="25"/>
        <v>33.938356147276487</v>
      </c>
      <c r="R171">
        <f t="shared" si="23"/>
        <v>65.687140930212564</v>
      </c>
      <c r="S171">
        <v>11.23</v>
      </c>
      <c r="T171">
        <v>10.91</v>
      </c>
      <c r="U171" t="s">
        <v>25</v>
      </c>
      <c r="V171" t="s">
        <v>25</v>
      </c>
      <c r="W171" t="s">
        <v>25</v>
      </c>
      <c r="X171" t="s">
        <v>25</v>
      </c>
      <c r="Y171" t="s">
        <v>25</v>
      </c>
      <c r="Z171" t="s">
        <v>25</v>
      </c>
      <c r="AA171" t="s">
        <v>25</v>
      </c>
      <c r="AB171" t="s">
        <v>25</v>
      </c>
      <c r="AC171" t="s">
        <v>25</v>
      </c>
      <c r="AD171" t="s">
        <v>25</v>
      </c>
      <c r="AE171" t="s">
        <v>25</v>
      </c>
      <c r="AF171" t="s">
        <v>25</v>
      </c>
      <c r="AG171" t="s">
        <v>25</v>
      </c>
      <c r="AH171" t="s">
        <v>25</v>
      </c>
      <c r="AI171" t="s">
        <v>25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>
        <v>464.841386618</v>
      </c>
      <c r="AZ171">
        <v>41.8005134178864</v>
      </c>
      <c r="BA171">
        <v>30.8144290654919</v>
      </c>
      <c r="BB171">
        <v>10.645454327130199</v>
      </c>
      <c r="BC171">
        <v>2.3790911577384901</v>
      </c>
      <c r="BD171">
        <v>1.53632866261921E-2</v>
      </c>
      <c r="BE171">
        <v>1.7728434838413298E-2</v>
      </c>
      <c r="BF171">
        <v>0.86659012858278295</v>
      </c>
      <c r="BG171">
        <v>0.73745225889627097</v>
      </c>
      <c r="BH171">
        <v>0.48700018154705299</v>
      </c>
      <c r="BI171">
        <v>-0.27498773340077698</v>
      </c>
      <c r="BJ171">
        <v>-0.379287008053874</v>
      </c>
      <c r="BK171">
        <v>0.21602725853108701</v>
      </c>
      <c r="BL171">
        <v>0.29422282349467399</v>
      </c>
      <c r="BM171">
        <v>0.22128064813926701</v>
      </c>
      <c r="BN171">
        <v>9.5857621500297002E-2</v>
      </c>
      <c r="BO171">
        <v>0.17927275234630999</v>
      </c>
      <c r="BP171">
        <v>0.156275414709036</v>
      </c>
      <c r="BQ171">
        <v>5.5972379938826602E-2</v>
      </c>
      <c r="BR171" t="s">
        <v>25</v>
      </c>
      <c r="BS171">
        <v>0.240653532363442</v>
      </c>
    </row>
    <row r="172" spans="1:71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24"/>
        <v>8.8662532876457547</v>
      </c>
      <c r="O172">
        <f t="shared" si="22"/>
        <v>17.160490234153073</v>
      </c>
      <c r="P172">
        <v>285.08070692468777</v>
      </c>
      <c r="Q172">
        <f t="shared" si="25"/>
        <v>71.416915393507779</v>
      </c>
      <c r="R172">
        <f t="shared" si="23"/>
        <v>138.22628785840215</v>
      </c>
      <c r="S172">
        <v>11.23</v>
      </c>
      <c r="T172">
        <v>10.91</v>
      </c>
      <c r="U172" t="s">
        <v>25</v>
      </c>
      <c r="V172" t="s">
        <v>25</v>
      </c>
      <c r="W172" t="s">
        <v>25</v>
      </c>
      <c r="X172" t="s">
        <v>25</v>
      </c>
      <c r="Y172" t="s">
        <v>25</v>
      </c>
      <c r="Z172" t="s">
        <v>25</v>
      </c>
      <c r="AA172" t="s">
        <v>25</v>
      </c>
      <c r="AB172" t="s">
        <v>25</v>
      </c>
      <c r="AC172" t="s">
        <v>25</v>
      </c>
      <c r="AD172" t="s">
        <v>25</v>
      </c>
      <c r="AE172" t="s">
        <v>25</v>
      </c>
      <c r="AF172" t="s">
        <v>25</v>
      </c>
      <c r="AG172" t="s">
        <v>25</v>
      </c>
      <c r="AH172" t="s">
        <v>25</v>
      </c>
      <c r="AI172" t="s">
        <v>25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>
        <v>464.841386618</v>
      </c>
      <c r="AZ172">
        <v>41.8005134178864</v>
      </c>
      <c r="BA172">
        <v>30.8144290654919</v>
      </c>
      <c r="BB172">
        <v>10.645454327130199</v>
      </c>
      <c r="BC172">
        <v>2.3790911577384901</v>
      </c>
      <c r="BD172">
        <v>1.53632866261921E-2</v>
      </c>
      <c r="BE172">
        <v>1.7728434838413298E-2</v>
      </c>
      <c r="BF172">
        <v>0.86659012858278295</v>
      </c>
      <c r="BG172">
        <v>0.73745225889627097</v>
      </c>
      <c r="BH172">
        <v>0.48700018154705299</v>
      </c>
      <c r="BI172">
        <v>-0.27498773340077698</v>
      </c>
      <c r="BJ172">
        <v>-0.379287008053874</v>
      </c>
      <c r="BK172">
        <v>0.21602725853108701</v>
      </c>
      <c r="BL172">
        <v>0.29422282349467399</v>
      </c>
      <c r="BM172">
        <v>0.22128064813926701</v>
      </c>
      <c r="BN172">
        <v>9.5857621500297002E-2</v>
      </c>
      <c r="BO172">
        <v>0.17927275234630999</v>
      </c>
      <c r="BP172">
        <v>0.156275414709036</v>
      </c>
      <c r="BQ172">
        <v>5.5972379938826602E-2</v>
      </c>
      <c r="BR172" t="s">
        <v>25</v>
      </c>
      <c r="BS172">
        <v>0.240653532363442</v>
      </c>
    </row>
    <row r="173" spans="1:71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24"/>
        <v>8.3596102426374248</v>
      </c>
      <c r="O173">
        <f t="shared" si="22"/>
        <v>15.674269204945171</v>
      </c>
      <c r="P173">
        <v>133.14060187239872</v>
      </c>
      <c r="Q173">
        <f t="shared" si="25"/>
        <v>25.834883877821067</v>
      </c>
      <c r="R173">
        <f t="shared" si="23"/>
        <v>48.440407270914498</v>
      </c>
      <c r="S173">
        <v>11.23</v>
      </c>
      <c r="T173">
        <v>10.91</v>
      </c>
      <c r="U173" t="s">
        <v>25</v>
      </c>
      <c r="V173" t="s">
        <v>25</v>
      </c>
      <c r="W173" t="s">
        <v>25</v>
      </c>
      <c r="X173" t="s">
        <v>25</v>
      </c>
      <c r="Y173" t="s">
        <v>25</v>
      </c>
      <c r="Z173" t="s">
        <v>25</v>
      </c>
      <c r="AA173" t="s">
        <v>25</v>
      </c>
      <c r="AB173" t="s">
        <v>25</v>
      </c>
      <c r="AC173" t="s">
        <v>25</v>
      </c>
      <c r="AD173" t="s">
        <v>25</v>
      </c>
      <c r="AE173" t="s">
        <v>25</v>
      </c>
      <c r="AF173" t="s">
        <v>25</v>
      </c>
      <c r="AG173" t="s">
        <v>25</v>
      </c>
      <c r="AH173" t="s">
        <v>25</v>
      </c>
      <c r="AI173" t="s">
        <v>25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>
        <v>464.841386618</v>
      </c>
      <c r="AZ173">
        <v>41.8005134178864</v>
      </c>
      <c r="BA173">
        <v>30.8144290654919</v>
      </c>
      <c r="BB173">
        <v>10.645454327130199</v>
      </c>
      <c r="BC173">
        <v>2.3790911577384901</v>
      </c>
      <c r="BD173">
        <v>1.53632866261921E-2</v>
      </c>
      <c r="BE173">
        <v>1.7728434838413298E-2</v>
      </c>
      <c r="BF173">
        <v>0.86659012858278295</v>
      </c>
      <c r="BG173">
        <v>0.73745225889627097</v>
      </c>
      <c r="BH173">
        <v>0.48700018154705299</v>
      </c>
      <c r="BI173">
        <v>-0.27498773340077698</v>
      </c>
      <c r="BJ173">
        <v>-0.379287008053874</v>
      </c>
      <c r="BK173">
        <v>0.21602725853108701</v>
      </c>
      <c r="BL173">
        <v>0.29422282349467399</v>
      </c>
      <c r="BM173">
        <v>0.22128064813926701</v>
      </c>
      <c r="BN173">
        <v>9.5857621500297002E-2</v>
      </c>
      <c r="BO173">
        <v>0.17927275234630999</v>
      </c>
      <c r="BP173">
        <v>0.156275414709036</v>
      </c>
      <c r="BQ173">
        <v>5.5972379938826602E-2</v>
      </c>
      <c r="BR173" t="s">
        <v>25</v>
      </c>
      <c r="BS173">
        <v>0.240653532363442</v>
      </c>
    </row>
    <row r="174" spans="1:71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24"/>
        <v>10.846767009041951</v>
      </c>
      <c r="O174">
        <f t="shared" si="22"/>
        <v>20.993742598145712</v>
      </c>
      <c r="P174">
        <v>301.96294081938663</v>
      </c>
      <c r="Q174">
        <f t="shared" si="25"/>
        <v>76.481585561917441</v>
      </c>
      <c r="R174">
        <f t="shared" si="23"/>
        <v>148.02887528113052</v>
      </c>
      <c r="S174">
        <v>11.23</v>
      </c>
      <c r="T174">
        <v>10.91</v>
      </c>
      <c r="U174" t="s">
        <v>25</v>
      </c>
      <c r="V174" t="s">
        <v>25</v>
      </c>
      <c r="W174" t="s">
        <v>25</v>
      </c>
      <c r="X174" t="s">
        <v>25</v>
      </c>
      <c r="Y174" t="s">
        <v>25</v>
      </c>
      <c r="Z174" t="s">
        <v>25</v>
      </c>
      <c r="AA174" t="s">
        <v>25</v>
      </c>
      <c r="AB174" t="s">
        <v>25</v>
      </c>
      <c r="AC174" t="s">
        <v>25</v>
      </c>
      <c r="AD174" t="s">
        <v>25</v>
      </c>
      <c r="AE174" t="s">
        <v>25</v>
      </c>
      <c r="AF174" t="s">
        <v>25</v>
      </c>
      <c r="AG174" t="s">
        <v>25</v>
      </c>
      <c r="AH174" t="s">
        <v>25</v>
      </c>
      <c r="AI174" t="s">
        <v>25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>
        <v>464.841386618</v>
      </c>
      <c r="AZ174">
        <v>41.8005134178864</v>
      </c>
      <c r="BA174">
        <v>30.8144290654919</v>
      </c>
      <c r="BB174">
        <v>10.645454327130199</v>
      </c>
      <c r="BC174">
        <v>2.3790911577384901</v>
      </c>
      <c r="BD174">
        <v>1.53632866261921E-2</v>
      </c>
      <c r="BE174">
        <v>1.7728434838413298E-2</v>
      </c>
      <c r="BF174">
        <v>0.86659012858278295</v>
      </c>
      <c r="BG174">
        <v>0.73745225889627097</v>
      </c>
      <c r="BH174">
        <v>0.48700018154705299</v>
      </c>
      <c r="BI174">
        <v>-0.27498773340077698</v>
      </c>
      <c r="BJ174">
        <v>-0.379287008053874</v>
      </c>
      <c r="BK174">
        <v>0.21602725853108701</v>
      </c>
      <c r="BL174">
        <v>0.29422282349467399</v>
      </c>
      <c r="BM174">
        <v>0.22128064813926701</v>
      </c>
      <c r="BN174">
        <v>9.5857621500297002E-2</v>
      </c>
      <c r="BO174">
        <v>0.17927275234630999</v>
      </c>
      <c r="BP174">
        <v>0.156275414709036</v>
      </c>
      <c r="BQ174">
        <v>5.5972379938826602E-2</v>
      </c>
      <c r="BR174" t="s">
        <v>25</v>
      </c>
      <c r="BS174">
        <v>0.240653532363442</v>
      </c>
    </row>
    <row r="175" spans="1:71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24"/>
        <v>8.4286979305931098</v>
      </c>
      <c r="O175">
        <f t="shared" si="22"/>
        <v>16.313608897922148</v>
      </c>
      <c r="P175">
        <v>191.66567937402118</v>
      </c>
      <c r="Q175">
        <f t="shared" si="25"/>
        <v>43.392407128307809</v>
      </c>
      <c r="R175">
        <f t="shared" si="23"/>
        <v>83.985304119305439</v>
      </c>
      <c r="S175">
        <v>11.23</v>
      </c>
      <c r="T175">
        <v>10.91</v>
      </c>
      <c r="U175" t="s">
        <v>25</v>
      </c>
      <c r="V175" t="s">
        <v>25</v>
      </c>
      <c r="W175" t="s">
        <v>25</v>
      </c>
      <c r="X175" t="s">
        <v>25</v>
      </c>
      <c r="Y175" t="s">
        <v>25</v>
      </c>
      <c r="Z175" t="s">
        <v>25</v>
      </c>
      <c r="AA175" t="s">
        <v>25</v>
      </c>
      <c r="AB175" t="s">
        <v>25</v>
      </c>
      <c r="AC175" t="s">
        <v>25</v>
      </c>
      <c r="AD175" t="s">
        <v>25</v>
      </c>
      <c r="AE175" t="s">
        <v>25</v>
      </c>
      <c r="AF175" t="s">
        <v>25</v>
      </c>
      <c r="AG175" t="s">
        <v>25</v>
      </c>
      <c r="AH175" t="s">
        <v>25</v>
      </c>
      <c r="AI175" t="s">
        <v>25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>
        <v>464.841386618</v>
      </c>
      <c r="AZ175">
        <v>41.8005134178864</v>
      </c>
      <c r="BA175">
        <v>30.8144290654919</v>
      </c>
      <c r="BB175">
        <v>10.645454327130199</v>
      </c>
      <c r="BC175">
        <v>2.3790911577384901</v>
      </c>
      <c r="BD175">
        <v>1.53632866261921E-2</v>
      </c>
      <c r="BE175">
        <v>1.7728434838413298E-2</v>
      </c>
      <c r="BF175">
        <v>0.86659012858278295</v>
      </c>
      <c r="BG175">
        <v>0.73745225889627097</v>
      </c>
      <c r="BH175">
        <v>0.48700018154705299</v>
      </c>
      <c r="BI175">
        <v>-0.27498773340077698</v>
      </c>
      <c r="BJ175">
        <v>-0.379287008053874</v>
      </c>
      <c r="BK175">
        <v>0.21602725853108701</v>
      </c>
      <c r="BL175">
        <v>0.29422282349467399</v>
      </c>
      <c r="BM175">
        <v>0.22128064813926701</v>
      </c>
      <c r="BN175">
        <v>9.5857621500297002E-2</v>
      </c>
      <c r="BO175">
        <v>0.17927275234630999</v>
      </c>
      <c r="BP175">
        <v>0.156275414709036</v>
      </c>
      <c r="BQ175">
        <v>5.5972379938826602E-2</v>
      </c>
      <c r="BR175" t="s">
        <v>25</v>
      </c>
      <c r="BS175">
        <v>0.240653532363442</v>
      </c>
    </row>
    <row r="176" spans="1:71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24"/>
        <v>5.4118688898616947</v>
      </c>
      <c r="O176">
        <f t="shared" si="22"/>
        <v>10.474584948119409</v>
      </c>
      <c r="P176">
        <v>220.92821812483243</v>
      </c>
      <c r="Q176">
        <f t="shared" si="25"/>
        <v>52.171168753551179</v>
      </c>
      <c r="R176">
        <f t="shared" si="23"/>
        <v>100.97645565203453</v>
      </c>
      <c r="S176">
        <v>11.23</v>
      </c>
      <c r="T176">
        <v>10.91</v>
      </c>
      <c r="U176" t="s">
        <v>25</v>
      </c>
      <c r="V176" t="s">
        <v>25</v>
      </c>
      <c r="W176" t="s">
        <v>25</v>
      </c>
      <c r="X176" t="s">
        <v>25</v>
      </c>
      <c r="Y176" t="s">
        <v>25</v>
      </c>
      <c r="Z176" t="s">
        <v>25</v>
      </c>
      <c r="AA176" t="s">
        <v>25</v>
      </c>
      <c r="AB176" t="s">
        <v>25</v>
      </c>
      <c r="AC176" t="s">
        <v>25</v>
      </c>
      <c r="AD176" t="s">
        <v>25</v>
      </c>
      <c r="AE176" t="s">
        <v>25</v>
      </c>
      <c r="AF176" t="s">
        <v>25</v>
      </c>
      <c r="AG176" t="s">
        <v>25</v>
      </c>
      <c r="AH176" t="s">
        <v>25</v>
      </c>
      <c r="AI176" t="s">
        <v>25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>
        <v>464.841386618</v>
      </c>
      <c r="AZ176">
        <v>41.8005134178864</v>
      </c>
      <c r="BA176">
        <v>30.8144290654919</v>
      </c>
      <c r="BB176">
        <v>10.645454327130199</v>
      </c>
      <c r="BC176">
        <v>2.3790911577384901</v>
      </c>
      <c r="BD176">
        <v>1.53632866261921E-2</v>
      </c>
      <c r="BE176">
        <v>1.7728434838413298E-2</v>
      </c>
      <c r="BF176">
        <v>0.86659012858278295</v>
      </c>
      <c r="BG176">
        <v>0.73745225889627097</v>
      </c>
      <c r="BH176">
        <v>0.48700018154705299</v>
      </c>
      <c r="BI176">
        <v>-0.27498773340077698</v>
      </c>
      <c r="BJ176">
        <v>-0.379287008053874</v>
      </c>
      <c r="BK176">
        <v>0.21602725853108701</v>
      </c>
      <c r="BL176">
        <v>0.29422282349467399</v>
      </c>
      <c r="BM176">
        <v>0.22128064813926701</v>
      </c>
      <c r="BN176">
        <v>9.5857621500297002E-2</v>
      </c>
      <c r="BO176">
        <v>0.17927275234630999</v>
      </c>
      <c r="BP176">
        <v>0.156275414709036</v>
      </c>
      <c r="BQ176">
        <v>5.5972379938826602E-2</v>
      </c>
      <c r="BR176" t="s">
        <v>25</v>
      </c>
      <c r="BS176">
        <v>0.240653532363442</v>
      </c>
    </row>
    <row r="177" spans="1:71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24"/>
        <v>7.1160318594351644</v>
      </c>
      <c r="O177">
        <f t="shared" si="22"/>
        <v>12.938239744427571</v>
      </c>
      <c r="P177">
        <v>105.00354538123406</v>
      </c>
      <c r="Q177">
        <f t="shared" si="25"/>
        <v>17.393766930471667</v>
      </c>
      <c r="R177">
        <f t="shared" si="23"/>
        <v>31.625030782675758</v>
      </c>
      <c r="S177">
        <v>11.23</v>
      </c>
      <c r="T177">
        <v>10.91</v>
      </c>
      <c r="U177" t="s">
        <v>25</v>
      </c>
      <c r="V177" t="s">
        <v>25</v>
      </c>
      <c r="W177" t="s">
        <v>25</v>
      </c>
      <c r="X177" t="s">
        <v>25</v>
      </c>
      <c r="Y177" t="s">
        <v>25</v>
      </c>
      <c r="Z177" t="s">
        <v>25</v>
      </c>
      <c r="AA177" t="s">
        <v>25</v>
      </c>
      <c r="AB177" t="s">
        <v>25</v>
      </c>
      <c r="AC177" t="s">
        <v>25</v>
      </c>
      <c r="AD177" t="s">
        <v>25</v>
      </c>
      <c r="AE177" t="s">
        <v>25</v>
      </c>
      <c r="AF177" t="s">
        <v>25</v>
      </c>
      <c r="AG177" t="s">
        <v>25</v>
      </c>
      <c r="AH177" t="s">
        <v>25</v>
      </c>
      <c r="AI177" t="s">
        <v>25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>
        <v>464.841386618</v>
      </c>
      <c r="AZ177">
        <v>41.8005134178864</v>
      </c>
      <c r="BA177">
        <v>30.8144290654919</v>
      </c>
      <c r="BB177">
        <v>10.645454327130199</v>
      </c>
      <c r="BC177">
        <v>2.3790911577384901</v>
      </c>
      <c r="BD177">
        <v>1.53632866261921E-2</v>
      </c>
      <c r="BE177">
        <v>1.7728434838413298E-2</v>
      </c>
      <c r="BF177">
        <v>0.86659012858278295</v>
      </c>
      <c r="BG177">
        <v>0.73745225889627097</v>
      </c>
      <c r="BH177">
        <v>0.48700018154705299</v>
      </c>
      <c r="BI177">
        <v>-0.27498773340077698</v>
      </c>
      <c r="BJ177">
        <v>-0.379287008053874</v>
      </c>
      <c r="BK177">
        <v>0.21602725853108701</v>
      </c>
      <c r="BL177">
        <v>0.29422282349467399</v>
      </c>
      <c r="BM177">
        <v>0.22128064813926701</v>
      </c>
      <c r="BN177">
        <v>9.5857621500297002E-2</v>
      </c>
      <c r="BO177">
        <v>0.17927275234630999</v>
      </c>
      <c r="BP177">
        <v>0.156275414709036</v>
      </c>
      <c r="BQ177">
        <v>5.5972379938826602E-2</v>
      </c>
      <c r="BR177" t="s">
        <v>25</v>
      </c>
      <c r="BS177">
        <v>0.240653532363442</v>
      </c>
    </row>
    <row r="178" spans="1:71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24"/>
        <v>11.100088531546115</v>
      </c>
      <c r="O178">
        <f t="shared" si="22"/>
        <v>20.812665996648967</v>
      </c>
      <c r="P178">
        <v>229.93207620200511</v>
      </c>
      <c r="Q178">
        <f t="shared" si="25"/>
        <v>54.872326176702977</v>
      </c>
      <c r="R178">
        <f t="shared" si="23"/>
        <v>102.88561158131809</v>
      </c>
      <c r="S178">
        <v>11.23</v>
      </c>
      <c r="T178">
        <v>10.91</v>
      </c>
      <c r="U178" t="s">
        <v>25</v>
      </c>
      <c r="V178" t="s">
        <v>25</v>
      </c>
      <c r="W178" t="s">
        <v>25</v>
      </c>
      <c r="X178" t="s">
        <v>25</v>
      </c>
      <c r="Y178" t="s">
        <v>25</v>
      </c>
      <c r="Z178" t="s">
        <v>25</v>
      </c>
      <c r="AA178" t="s">
        <v>25</v>
      </c>
      <c r="AB178" t="s">
        <v>25</v>
      </c>
      <c r="AC178" t="s">
        <v>25</v>
      </c>
      <c r="AD178" t="s">
        <v>25</v>
      </c>
      <c r="AE178" t="s">
        <v>25</v>
      </c>
      <c r="AF178" t="s">
        <v>25</v>
      </c>
      <c r="AG178" t="s">
        <v>25</v>
      </c>
      <c r="AH178" t="s">
        <v>25</v>
      </c>
      <c r="AI178" t="s">
        <v>25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>
        <v>464.841386618</v>
      </c>
      <c r="AZ178">
        <v>41.8005134178864</v>
      </c>
      <c r="BA178">
        <v>30.8144290654919</v>
      </c>
      <c r="BB178">
        <v>10.645454327130199</v>
      </c>
      <c r="BC178">
        <v>2.3790911577384901</v>
      </c>
      <c r="BD178">
        <v>1.53632866261921E-2</v>
      </c>
      <c r="BE178">
        <v>1.7728434838413298E-2</v>
      </c>
      <c r="BF178">
        <v>0.86659012858278295</v>
      </c>
      <c r="BG178">
        <v>0.73745225889627097</v>
      </c>
      <c r="BH178">
        <v>0.48700018154705299</v>
      </c>
      <c r="BI178">
        <v>-0.27498773340077698</v>
      </c>
      <c r="BJ178">
        <v>-0.379287008053874</v>
      </c>
      <c r="BK178">
        <v>0.21602725853108701</v>
      </c>
      <c r="BL178">
        <v>0.29422282349467399</v>
      </c>
      <c r="BM178">
        <v>0.22128064813926701</v>
      </c>
      <c r="BN178">
        <v>9.5857621500297002E-2</v>
      </c>
      <c r="BO178">
        <v>0.17927275234630999</v>
      </c>
      <c r="BP178">
        <v>0.156275414709036</v>
      </c>
      <c r="BQ178">
        <v>5.5972379938826602E-2</v>
      </c>
      <c r="BR178" t="s">
        <v>25</v>
      </c>
      <c r="BS178">
        <v>0.240653532363442</v>
      </c>
    </row>
    <row r="179" spans="1:71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24"/>
        <v>5.4579273484988162</v>
      </c>
      <c r="O179">
        <f t="shared" si="22"/>
        <v>10.233613778435281</v>
      </c>
      <c r="P179">
        <v>360.48801832100901</v>
      </c>
      <c r="Q179">
        <f t="shared" si="25"/>
        <v>94.039108812404152</v>
      </c>
      <c r="R179">
        <f t="shared" si="23"/>
        <v>176.32332902325777</v>
      </c>
      <c r="S179">
        <v>11.23</v>
      </c>
      <c r="T179">
        <v>10.91</v>
      </c>
      <c r="U179" t="s">
        <v>25</v>
      </c>
      <c r="V179" t="s">
        <v>25</v>
      </c>
      <c r="W179" t="s">
        <v>25</v>
      </c>
      <c r="X179" t="s">
        <v>25</v>
      </c>
      <c r="Y179" t="s">
        <v>25</v>
      </c>
      <c r="Z179" t="s">
        <v>25</v>
      </c>
      <c r="AA179" t="s">
        <v>25</v>
      </c>
      <c r="AB179" t="s">
        <v>25</v>
      </c>
      <c r="AC179" t="s">
        <v>25</v>
      </c>
      <c r="AD179" t="s">
        <v>25</v>
      </c>
      <c r="AE179" t="s">
        <v>25</v>
      </c>
      <c r="AF179" t="s">
        <v>25</v>
      </c>
      <c r="AG179" t="s">
        <v>25</v>
      </c>
      <c r="AH179" t="s">
        <v>25</v>
      </c>
      <c r="AI179" t="s">
        <v>25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>
        <v>464.841386618</v>
      </c>
      <c r="AZ179">
        <v>41.8005134178864</v>
      </c>
      <c r="BA179">
        <v>30.8144290654919</v>
      </c>
      <c r="BB179">
        <v>10.645454327130199</v>
      </c>
      <c r="BC179">
        <v>2.3790911577384901</v>
      </c>
      <c r="BD179">
        <v>1.53632866261921E-2</v>
      </c>
      <c r="BE179">
        <v>1.7728434838413298E-2</v>
      </c>
      <c r="BF179">
        <v>0.86659012858278295</v>
      </c>
      <c r="BG179">
        <v>0.73745225889627097</v>
      </c>
      <c r="BH179">
        <v>0.48700018154705299</v>
      </c>
      <c r="BI179">
        <v>-0.27498773340077698</v>
      </c>
      <c r="BJ179">
        <v>-0.379287008053874</v>
      </c>
      <c r="BK179">
        <v>0.21602725853108701</v>
      </c>
      <c r="BL179">
        <v>0.29422282349467399</v>
      </c>
      <c r="BM179">
        <v>0.22128064813926701</v>
      </c>
      <c r="BN179">
        <v>9.5857621500297002E-2</v>
      </c>
      <c r="BO179">
        <v>0.17927275234630999</v>
      </c>
      <c r="BP179">
        <v>0.156275414709036</v>
      </c>
      <c r="BQ179">
        <v>5.5972379938826602E-2</v>
      </c>
      <c r="BR179" t="s">
        <v>25</v>
      </c>
      <c r="BS179">
        <v>0.240653532363442</v>
      </c>
    </row>
    <row r="180" spans="1:71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24"/>
        <v>42.120460423646982</v>
      </c>
      <c r="O180">
        <f t="shared" si="22"/>
        <v>78.975863294338097</v>
      </c>
      <c r="P180">
        <v>161.27765836356338</v>
      </c>
      <c r="Q180">
        <f t="shared" si="25"/>
        <v>34.276000825170463</v>
      </c>
      <c r="R180">
        <f t="shared" si="23"/>
        <v>64.267501547194612</v>
      </c>
      <c r="S180">
        <v>11.23</v>
      </c>
      <c r="T180">
        <v>10.91</v>
      </c>
      <c r="U180" t="s">
        <v>25</v>
      </c>
      <c r="V180" t="s">
        <v>25</v>
      </c>
      <c r="W180" t="s">
        <v>25</v>
      </c>
      <c r="X180" t="s">
        <v>25</v>
      </c>
      <c r="Y180" t="s">
        <v>25</v>
      </c>
      <c r="Z180" t="s">
        <v>25</v>
      </c>
      <c r="AA180" t="s">
        <v>25</v>
      </c>
      <c r="AB180" t="s">
        <v>25</v>
      </c>
      <c r="AC180" t="s">
        <v>25</v>
      </c>
      <c r="AD180" t="s">
        <v>25</v>
      </c>
      <c r="AE180" t="s">
        <v>25</v>
      </c>
      <c r="AF180" t="s">
        <v>25</v>
      </c>
      <c r="AG180" t="s">
        <v>25</v>
      </c>
      <c r="AH180" t="s">
        <v>25</v>
      </c>
      <c r="AI180" t="s">
        <v>25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>
        <v>464.841386618</v>
      </c>
      <c r="AZ180">
        <v>41.8005134178864</v>
      </c>
      <c r="BA180">
        <v>30.8144290654919</v>
      </c>
      <c r="BB180">
        <v>10.645454327130199</v>
      </c>
      <c r="BC180">
        <v>2.3790911577384901</v>
      </c>
      <c r="BD180">
        <v>1.53632866261921E-2</v>
      </c>
      <c r="BE180">
        <v>1.7728434838413298E-2</v>
      </c>
      <c r="BF180">
        <v>0.86659012858278295</v>
      </c>
      <c r="BG180">
        <v>0.73745225889627097</v>
      </c>
      <c r="BH180">
        <v>0.48700018154705299</v>
      </c>
      <c r="BI180">
        <v>-0.27498773340077698</v>
      </c>
      <c r="BJ180">
        <v>-0.379287008053874</v>
      </c>
      <c r="BK180">
        <v>0.21602725853108701</v>
      </c>
      <c r="BL180">
        <v>0.29422282349467399</v>
      </c>
      <c r="BM180">
        <v>0.22128064813926701</v>
      </c>
      <c r="BN180">
        <v>9.5857621500297002E-2</v>
      </c>
      <c r="BO180">
        <v>0.17927275234630999</v>
      </c>
      <c r="BP180">
        <v>0.156275414709036</v>
      </c>
      <c r="BQ180">
        <v>5.5972379938826602E-2</v>
      </c>
      <c r="BR180" t="s">
        <v>25</v>
      </c>
      <c r="BS180">
        <v>0.240653532363442</v>
      </c>
    </row>
    <row r="181" spans="1:71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24"/>
        <v>0</v>
      </c>
      <c r="O181">
        <f t="shared" si="22"/>
        <v>0</v>
      </c>
      <c r="P181">
        <v>37.474609802438913</v>
      </c>
      <c r="Q181">
        <f t="shared" si="25"/>
        <v>-2.8649137431668756</v>
      </c>
      <c r="R181">
        <f t="shared" si="23"/>
        <v>-5.5449943416133083</v>
      </c>
      <c r="S181">
        <v>11.23</v>
      </c>
      <c r="T181">
        <v>10.91</v>
      </c>
      <c r="U181" t="s">
        <v>25</v>
      </c>
      <c r="V181" t="s">
        <v>25</v>
      </c>
      <c r="W181" t="s">
        <v>25</v>
      </c>
      <c r="X181" t="s">
        <v>25</v>
      </c>
      <c r="Y181" t="s">
        <v>25</v>
      </c>
      <c r="Z181" t="s">
        <v>25</v>
      </c>
      <c r="AA181" t="s">
        <v>25</v>
      </c>
      <c r="AB181" t="s">
        <v>25</v>
      </c>
      <c r="AC181" t="s">
        <v>25</v>
      </c>
      <c r="AD181" t="s">
        <v>25</v>
      </c>
      <c r="AE181" t="s">
        <v>25</v>
      </c>
      <c r="AF181" t="s">
        <v>25</v>
      </c>
      <c r="AG181" t="s">
        <v>25</v>
      </c>
      <c r="AH181" t="s">
        <v>25</v>
      </c>
      <c r="AI181" t="s">
        <v>25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>
        <v>464.841386618</v>
      </c>
      <c r="AZ181">
        <v>41.8005134178864</v>
      </c>
      <c r="BA181">
        <v>30.8144290654919</v>
      </c>
      <c r="BB181">
        <v>10.645454327130199</v>
      </c>
      <c r="BC181">
        <v>2.3790911577384901</v>
      </c>
      <c r="BD181">
        <v>1.53632866261921E-2</v>
      </c>
      <c r="BE181">
        <v>1.7728434838413298E-2</v>
      </c>
      <c r="BF181">
        <v>0.86659012858278295</v>
      </c>
      <c r="BG181">
        <v>0.73745225889627097</v>
      </c>
      <c r="BH181">
        <v>0.48700018154705299</v>
      </c>
      <c r="BI181">
        <v>-0.27498773340077698</v>
      </c>
      <c r="BJ181">
        <v>-0.379287008053874</v>
      </c>
      <c r="BK181">
        <v>0.21602725853108701</v>
      </c>
      <c r="BL181">
        <v>0.29422282349467399</v>
      </c>
      <c r="BM181">
        <v>0.22128064813926701</v>
      </c>
      <c r="BN181">
        <v>9.5857621500297002E-2</v>
      </c>
      <c r="BO181">
        <v>0.17927275234630999</v>
      </c>
      <c r="BP181">
        <v>0.156275414709036</v>
      </c>
      <c r="BQ181">
        <v>5.5972379938826602E-2</v>
      </c>
      <c r="BR181" t="s">
        <v>25</v>
      </c>
      <c r="BS181">
        <v>0.240653532363442</v>
      </c>
    </row>
    <row r="182" spans="1:71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24"/>
        <v>70.51550017343196</v>
      </c>
      <c r="O182">
        <f t="shared" si="22"/>
        <v>141.03100034686392</v>
      </c>
      <c r="P182">
        <v>39.725574321732076</v>
      </c>
      <c r="Q182">
        <f t="shared" si="25"/>
        <v>-2.1896243873789265</v>
      </c>
      <c r="R182">
        <f t="shared" si="23"/>
        <v>-4.379248774757853</v>
      </c>
      <c r="S182">
        <v>11.23</v>
      </c>
      <c r="T182">
        <v>10.91</v>
      </c>
      <c r="U182" t="s">
        <v>25</v>
      </c>
      <c r="V182" t="s">
        <v>25</v>
      </c>
      <c r="W182" t="s">
        <v>25</v>
      </c>
      <c r="X182" t="s">
        <v>25</v>
      </c>
      <c r="Y182" t="s">
        <v>25</v>
      </c>
      <c r="Z182" t="s">
        <v>25</v>
      </c>
      <c r="AA182" t="s">
        <v>25</v>
      </c>
      <c r="AB182" t="s">
        <v>25</v>
      </c>
      <c r="AC182" t="s">
        <v>25</v>
      </c>
      <c r="AD182" t="s">
        <v>25</v>
      </c>
      <c r="AE182" t="s">
        <v>25</v>
      </c>
      <c r="AF182" t="s">
        <v>25</v>
      </c>
      <c r="AG182" t="s">
        <v>25</v>
      </c>
      <c r="AH182" t="s">
        <v>25</v>
      </c>
      <c r="AI182" t="s">
        <v>25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>
        <v>464.841386618</v>
      </c>
      <c r="AZ182">
        <v>41.8005134178864</v>
      </c>
      <c r="BA182">
        <v>30.8144290654919</v>
      </c>
      <c r="BB182">
        <v>10.645454327130199</v>
      </c>
      <c r="BC182">
        <v>2.3790911577384901</v>
      </c>
      <c r="BD182">
        <v>1.53632866261921E-2</v>
      </c>
      <c r="BE182">
        <v>1.7728434838413298E-2</v>
      </c>
      <c r="BF182">
        <v>0.86659012858278295</v>
      </c>
      <c r="BG182">
        <v>0.73745225889627097</v>
      </c>
      <c r="BH182">
        <v>0.48700018154705299</v>
      </c>
      <c r="BI182">
        <v>-0.27498773340077698</v>
      </c>
      <c r="BJ182">
        <v>-0.379287008053874</v>
      </c>
      <c r="BK182">
        <v>0.21602725853108701</v>
      </c>
      <c r="BL182">
        <v>0.29422282349467399</v>
      </c>
      <c r="BM182">
        <v>0.22128064813926701</v>
      </c>
      <c r="BN182">
        <v>9.5857621500297002E-2</v>
      </c>
      <c r="BO182">
        <v>0.17927275234630999</v>
      </c>
      <c r="BP182">
        <v>0.156275414709036</v>
      </c>
      <c r="BQ182">
        <v>5.5972379938826602E-2</v>
      </c>
      <c r="BR182" t="s">
        <v>25</v>
      </c>
      <c r="BS182">
        <v>0.240653532363442</v>
      </c>
    </row>
    <row r="183" spans="1:71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22"/>
        <v>57.789126442527753</v>
      </c>
      <c r="P183">
        <v>279.68461589570234</v>
      </c>
      <c r="Q183">
        <f t="shared" si="25"/>
        <v>69.79808808481215</v>
      </c>
      <c r="R183">
        <f t="shared" si="23"/>
        <v>130.87141515902277</v>
      </c>
      <c r="S183">
        <v>5.28</v>
      </c>
      <c r="T183">
        <v>5.0579999999999998</v>
      </c>
      <c r="U183" t="s">
        <v>25</v>
      </c>
      <c r="V183" t="s">
        <v>25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  <c r="AC183" t="s">
        <v>25</v>
      </c>
      <c r="AD183" t="s">
        <v>25</v>
      </c>
      <c r="AE183" t="s">
        <v>25</v>
      </c>
      <c r="AF183" t="s">
        <v>25</v>
      </c>
      <c r="AG183" t="s">
        <v>25</v>
      </c>
      <c r="AH183" t="s">
        <v>25</v>
      </c>
      <c r="AI183" t="s">
        <v>25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>
        <v>414.31212348100001</v>
      </c>
      <c r="AZ183">
        <v>10.623855208194</v>
      </c>
      <c r="BA183">
        <v>7.4200308740356498</v>
      </c>
      <c r="BB183">
        <v>2.0752962046715</v>
      </c>
      <c r="BC183">
        <v>0.39922817599160998</v>
      </c>
      <c r="BD183">
        <v>2.00273036415838E-2</v>
      </c>
      <c r="BE183">
        <v>1.8921044477751E-2</v>
      </c>
      <c r="BF183">
        <v>1.0584671298211701</v>
      </c>
      <c r="BG183">
        <v>0.218060087711063</v>
      </c>
      <c r="BH183">
        <v>8.5052536429458606E-2</v>
      </c>
      <c r="BI183">
        <v>0.34356643211585097</v>
      </c>
      <c r="BJ183">
        <v>0.25571227734143498</v>
      </c>
      <c r="BK183">
        <v>0.136680911823235</v>
      </c>
      <c r="BL183">
        <v>6.5394919046716904E-2</v>
      </c>
      <c r="BM183">
        <v>0.129830486328703</v>
      </c>
      <c r="BN183">
        <v>0.265172520968884</v>
      </c>
      <c r="BO183">
        <v>5.0587173876692499E-3</v>
      </c>
      <c r="BP183">
        <v>0.113950056663634</v>
      </c>
      <c r="BQ183">
        <v>1.37921419855887E-2</v>
      </c>
      <c r="BR183" t="s">
        <v>25</v>
      </c>
      <c r="BS183">
        <v>0.12442237447535601</v>
      </c>
    </row>
    <row r="184" spans="1:71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26">(M184-AVERAGE($M$213))*F184</f>
        <v>15.514013929704239</v>
      </c>
      <c r="O184">
        <f t="shared" si="22"/>
        <v>29.088776118195447</v>
      </c>
      <c r="P184">
        <v>195.22048289978005</v>
      </c>
      <c r="Q184">
        <f t="shared" si="25"/>
        <v>44.458848186035468</v>
      </c>
      <c r="R184">
        <f t="shared" si="23"/>
        <v>83.360340348816507</v>
      </c>
      <c r="S184">
        <v>5.28</v>
      </c>
      <c r="T184">
        <v>5.0579999999999998</v>
      </c>
      <c r="U184" t="s">
        <v>25</v>
      </c>
      <c r="V184" t="s">
        <v>25</v>
      </c>
      <c r="W184" t="s">
        <v>25</v>
      </c>
      <c r="X184" t="s">
        <v>25</v>
      </c>
      <c r="Y184" t="s">
        <v>25</v>
      </c>
      <c r="Z184" t="s">
        <v>25</v>
      </c>
      <c r="AA184" t="s">
        <v>25</v>
      </c>
      <c r="AB184" t="s">
        <v>25</v>
      </c>
      <c r="AC184" t="s">
        <v>25</v>
      </c>
      <c r="AD184" t="s">
        <v>25</v>
      </c>
      <c r="AE184" t="s">
        <v>25</v>
      </c>
      <c r="AF184" t="s">
        <v>25</v>
      </c>
      <c r="AG184" t="s">
        <v>25</v>
      </c>
      <c r="AH184" t="s">
        <v>25</v>
      </c>
      <c r="AI184" t="s">
        <v>25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>
        <v>414.31212348100001</v>
      </c>
      <c r="AZ184">
        <v>10.623855208194</v>
      </c>
      <c r="BA184">
        <v>7.4200308740356498</v>
      </c>
      <c r="BB184">
        <v>2.0752962046715</v>
      </c>
      <c r="BC184">
        <v>0.39922817599160998</v>
      </c>
      <c r="BD184">
        <v>2.00273036415838E-2</v>
      </c>
      <c r="BE184">
        <v>1.8921044477751E-2</v>
      </c>
      <c r="BF184">
        <v>1.0584671298211701</v>
      </c>
      <c r="BG184">
        <v>0.218060087711063</v>
      </c>
      <c r="BH184">
        <v>8.5052536429458606E-2</v>
      </c>
      <c r="BI184">
        <v>0.34356643211585097</v>
      </c>
      <c r="BJ184">
        <v>0.25571227734143498</v>
      </c>
      <c r="BK184">
        <v>0.136680911823235</v>
      </c>
      <c r="BL184">
        <v>6.5394919046716904E-2</v>
      </c>
      <c r="BM184">
        <v>0.129830486328703</v>
      </c>
      <c r="BN184">
        <v>0.265172520968884</v>
      </c>
      <c r="BO184">
        <v>5.0587173876692499E-3</v>
      </c>
      <c r="BP184">
        <v>0.113950056663634</v>
      </c>
      <c r="BQ184">
        <v>1.37921419855887E-2</v>
      </c>
      <c r="BR184" t="s">
        <v>25</v>
      </c>
      <c r="BS184">
        <v>0.12442237447535601</v>
      </c>
    </row>
    <row r="185" spans="1:71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26"/>
        <v>19.772311521685374</v>
      </c>
      <c r="O185">
        <f t="shared" si="22"/>
        <v>34.892314450033012</v>
      </c>
      <c r="P185">
        <v>245.89896269733347</v>
      </c>
      <c r="Q185">
        <f t="shared" si="25"/>
        <v>59.662392125301487</v>
      </c>
      <c r="R185">
        <f t="shared" si="23"/>
        <v>105.28657433876732</v>
      </c>
      <c r="S185">
        <v>5.28</v>
      </c>
      <c r="T185">
        <v>5.0579999999999998</v>
      </c>
      <c r="U185" t="s">
        <v>25</v>
      </c>
      <c r="V185" t="s">
        <v>25</v>
      </c>
      <c r="W185" t="s">
        <v>25</v>
      </c>
      <c r="X185" t="s">
        <v>25</v>
      </c>
      <c r="Y185" t="s">
        <v>25</v>
      </c>
      <c r="Z185" t="s">
        <v>25</v>
      </c>
      <c r="AA185" t="s">
        <v>25</v>
      </c>
      <c r="AB185" t="s">
        <v>25</v>
      </c>
      <c r="AC185" t="s">
        <v>25</v>
      </c>
      <c r="AD185" t="s">
        <v>25</v>
      </c>
      <c r="AE185" t="s">
        <v>25</v>
      </c>
      <c r="AF185" t="s">
        <v>25</v>
      </c>
      <c r="AG185" t="s">
        <v>25</v>
      </c>
      <c r="AH185" t="s">
        <v>25</v>
      </c>
      <c r="AI185" t="s">
        <v>25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>
        <v>414.31212348100001</v>
      </c>
      <c r="AZ185">
        <v>10.623855208194</v>
      </c>
      <c r="BA185">
        <v>7.4200308740356498</v>
      </c>
      <c r="BB185">
        <v>2.0752962046715</v>
      </c>
      <c r="BC185">
        <v>0.39922817599160998</v>
      </c>
      <c r="BD185">
        <v>2.00273036415838E-2</v>
      </c>
      <c r="BE185">
        <v>1.8921044477751E-2</v>
      </c>
      <c r="BF185">
        <v>1.0584671298211701</v>
      </c>
      <c r="BG185">
        <v>0.218060087711063</v>
      </c>
      <c r="BH185">
        <v>8.5052536429458606E-2</v>
      </c>
      <c r="BI185">
        <v>0.34356643211585097</v>
      </c>
      <c r="BJ185">
        <v>0.25571227734143498</v>
      </c>
      <c r="BK185">
        <v>0.136680911823235</v>
      </c>
      <c r="BL185">
        <v>6.5394919046716904E-2</v>
      </c>
      <c r="BM185">
        <v>0.129830486328703</v>
      </c>
      <c r="BN185">
        <v>0.265172520968884</v>
      </c>
      <c r="BO185">
        <v>5.0587173876692499E-3</v>
      </c>
      <c r="BP185">
        <v>0.113950056663634</v>
      </c>
      <c r="BQ185">
        <v>1.37921419855887E-2</v>
      </c>
      <c r="BR185" t="s">
        <v>25</v>
      </c>
      <c r="BS185">
        <v>0.12442237447535601</v>
      </c>
    </row>
    <row r="186" spans="1:71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26"/>
        <v>14.432176163092816</v>
      </c>
      <c r="O186">
        <f t="shared" si="22"/>
        <v>25.468546170163791</v>
      </c>
      <c r="P186">
        <v>272.0060583506185</v>
      </c>
      <c r="Q186">
        <f t="shared" si="25"/>
        <v>67.494520821286997</v>
      </c>
      <c r="R186">
        <f t="shared" si="23"/>
        <v>119.10797791991823</v>
      </c>
      <c r="S186">
        <v>5.28</v>
      </c>
      <c r="T186">
        <v>5.0579999999999998</v>
      </c>
      <c r="U186" t="s">
        <v>25</v>
      </c>
      <c r="V186" t="s">
        <v>25</v>
      </c>
      <c r="W186" t="s">
        <v>25</v>
      </c>
      <c r="X186" t="s">
        <v>25</v>
      </c>
      <c r="Y186" t="s">
        <v>25</v>
      </c>
      <c r="Z186" t="s">
        <v>25</v>
      </c>
      <c r="AA186" t="s">
        <v>25</v>
      </c>
      <c r="AB186" t="s">
        <v>25</v>
      </c>
      <c r="AC186" t="s">
        <v>25</v>
      </c>
      <c r="AD186" t="s">
        <v>25</v>
      </c>
      <c r="AE186" t="s">
        <v>25</v>
      </c>
      <c r="AF186" t="s">
        <v>25</v>
      </c>
      <c r="AG186" t="s">
        <v>25</v>
      </c>
      <c r="AH186" t="s">
        <v>25</v>
      </c>
      <c r="AI186" t="s">
        <v>25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>
        <v>414.31212348100001</v>
      </c>
      <c r="AZ186">
        <v>10.623855208194</v>
      </c>
      <c r="BA186">
        <v>7.4200308740356498</v>
      </c>
      <c r="BB186">
        <v>2.0752962046715</v>
      </c>
      <c r="BC186">
        <v>0.39922817599160998</v>
      </c>
      <c r="BD186">
        <v>2.00273036415838E-2</v>
      </c>
      <c r="BE186">
        <v>1.8921044477751E-2</v>
      </c>
      <c r="BF186">
        <v>1.0584671298211701</v>
      </c>
      <c r="BG186">
        <v>0.218060087711063</v>
      </c>
      <c r="BH186">
        <v>8.5052536429458606E-2</v>
      </c>
      <c r="BI186">
        <v>0.34356643211585097</v>
      </c>
      <c r="BJ186">
        <v>0.25571227734143498</v>
      </c>
      <c r="BK186">
        <v>0.136680911823235</v>
      </c>
      <c r="BL186">
        <v>6.5394919046716904E-2</v>
      </c>
      <c r="BM186">
        <v>0.129830486328703</v>
      </c>
      <c r="BN186">
        <v>0.265172520968884</v>
      </c>
      <c r="BO186">
        <v>5.0587173876692499E-3</v>
      </c>
      <c r="BP186">
        <v>0.113950056663634</v>
      </c>
      <c r="BQ186">
        <v>1.37921419855887E-2</v>
      </c>
      <c r="BR186" t="s">
        <v>25</v>
      </c>
      <c r="BS186">
        <v>0.12442237447535601</v>
      </c>
    </row>
    <row r="187" spans="1:71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26"/>
        <v>20.900184937939834</v>
      </c>
      <c r="O187">
        <f t="shared" si="22"/>
        <v>35.828888465039718</v>
      </c>
      <c r="P187">
        <v>370.29159492769173</v>
      </c>
      <c r="Q187">
        <f t="shared" si="25"/>
        <v>96.980181794408978</v>
      </c>
      <c r="R187">
        <f t="shared" si="23"/>
        <v>166.25174021898681</v>
      </c>
      <c r="S187">
        <v>5.28</v>
      </c>
      <c r="T187">
        <v>5.0579999999999998</v>
      </c>
      <c r="U187" t="s">
        <v>25</v>
      </c>
      <c r="V187" t="s">
        <v>25</v>
      </c>
      <c r="W187" t="s">
        <v>25</v>
      </c>
      <c r="X187" t="s">
        <v>25</v>
      </c>
      <c r="Y187" t="s">
        <v>25</v>
      </c>
      <c r="Z187" t="s">
        <v>25</v>
      </c>
      <c r="AA187" t="s">
        <v>25</v>
      </c>
      <c r="AB187" t="s">
        <v>25</v>
      </c>
      <c r="AC187" t="s">
        <v>25</v>
      </c>
      <c r="AD187" t="s">
        <v>25</v>
      </c>
      <c r="AE187" t="s">
        <v>25</v>
      </c>
      <c r="AF187" t="s">
        <v>25</v>
      </c>
      <c r="AG187" t="s">
        <v>25</v>
      </c>
      <c r="AH187" t="s">
        <v>25</v>
      </c>
      <c r="AI187" t="s">
        <v>25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>
        <v>414.31212348100001</v>
      </c>
      <c r="AZ187">
        <v>10.623855208194</v>
      </c>
      <c r="BA187">
        <v>7.4200308740356498</v>
      </c>
      <c r="BB187">
        <v>2.0752962046715</v>
      </c>
      <c r="BC187">
        <v>0.39922817599160998</v>
      </c>
      <c r="BD187">
        <v>2.00273036415838E-2</v>
      </c>
      <c r="BE187">
        <v>1.8921044477751E-2</v>
      </c>
      <c r="BF187">
        <v>1.0584671298211701</v>
      </c>
      <c r="BG187">
        <v>0.218060087711063</v>
      </c>
      <c r="BH187">
        <v>8.5052536429458606E-2</v>
      </c>
      <c r="BI187">
        <v>0.34356643211585097</v>
      </c>
      <c r="BJ187">
        <v>0.25571227734143498</v>
      </c>
      <c r="BK187">
        <v>0.136680911823235</v>
      </c>
      <c r="BL187">
        <v>6.5394919046716904E-2</v>
      </c>
      <c r="BM187">
        <v>0.129830486328703</v>
      </c>
      <c r="BN187">
        <v>0.265172520968884</v>
      </c>
      <c r="BO187">
        <v>5.0587173876692499E-3</v>
      </c>
      <c r="BP187">
        <v>0.113950056663634</v>
      </c>
      <c r="BQ187">
        <v>1.37921419855887E-2</v>
      </c>
      <c r="BR187" t="s">
        <v>25</v>
      </c>
      <c r="BS187">
        <v>0.12442237447535601</v>
      </c>
    </row>
    <row r="188" spans="1:71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26"/>
        <v>23.086878295984203</v>
      </c>
      <c r="O188">
        <f t="shared" si="22"/>
        <v>39.577505650258637</v>
      </c>
      <c r="P188">
        <v>221.32757855306514</v>
      </c>
      <c r="Q188">
        <f t="shared" si="25"/>
        <v>52.290976882020985</v>
      </c>
      <c r="R188">
        <f t="shared" si="23"/>
        <v>89.641674654893123</v>
      </c>
      <c r="S188">
        <v>5.28</v>
      </c>
      <c r="T188">
        <v>5.0579999999999998</v>
      </c>
      <c r="U188" t="s">
        <v>25</v>
      </c>
      <c r="V188" t="s">
        <v>25</v>
      </c>
      <c r="W188" t="s">
        <v>25</v>
      </c>
      <c r="X188" t="s">
        <v>25</v>
      </c>
      <c r="Y188" t="s">
        <v>25</v>
      </c>
      <c r="Z188" t="s">
        <v>25</v>
      </c>
      <c r="AA188" t="s">
        <v>25</v>
      </c>
      <c r="AB188" t="s">
        <v>25</v>
      </c>
      <c r="AC188" t="s">
        <v>25</v>
      </c>
      <c r="AD188" t="s">
        <v>25</v>
      </c>
      <c r="AE188" t="s">
        <v>25</v>
      </c>
      <c r="AF188" t="s">
        <v>25</v>
      </c>
      <c r="AG188" t="s">
        <v>25</v>
      </c>
      <c r="AH188" t="s">
        <v>25</v>
      </c>
      <c r="AI188" t="s">
        <v>25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>
        <v>414.31212348100001</v>
      </c>
      <c r="AZ188">
        <v>10.623855208194</v>
      </c>
      <c r="BA188">
        <v>7.4200308740356498</v>
      </c>
      <c r="BB188">
        <v>2.0752962046715</v>
      </c>
      <c r="BC188">
        <v>0.39922817599160998</v>
      </c>
      <c r="BD188">
        <v>2.00273036415838E-2</v>
      </c>
      <c r="BE188">
        <v>1.8921044477751E-2</v>
      </c>
      <c r="BF188">
        <v>1.0584671298211701</v>
      </c>
      <c r="BG188">
        <v>0.218060087711063</v>
      </c>
      <c r="BH188">
        <v>8.5052536429458606E-2</v>
      </c>
      <c r="BI188">
        <v>0.34356643211585097</v>
      </c>
      <c r="BJ188">
        <v>0.25571227734143498</v>
      </c>
      <c r="BK188">
        <v>0.136680911823235</v>
      </c>
      <c r="BL188">
        <v>6.5394919046716904E-2</v>
      </c>
      <c r="BM188">
        <v>0.129830486328703</v>
      </c>
      <c r="BN188">
        <v>0.265172520968884</v>
      </c>
      <c r="BO188">
        <v>5.0587173876692499E-3</v>
      </c>
      <c r="BP188">
        <v>0.113950056663634</v>
      </c>
      <c r="BQ188">
        <v>1.37921419855887E-2</v>
      </c>
      <c r="BR188" t="s">
        <v>25</v>
      </c>
      <c r="BS188">
        <v>0.12442237447535601</v>
      </c>
    </row>
    <row r="189" spans="1:71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26"/>
        <v>23.846466515094356</v>
      </c>
      <c r="O189">
        <f t="shared" si="22"/>
        <v>40.879656883018896</v>
      </c>
      <c r="P189">
        <v>213.6490210079813</v>
      </c>
      <c r="Q189">
        <f t="shared" si="25"/>
        <v>66.649879491327781</v>
      </c>
      <c r="R189">
        <f t="shared" si="23"/>
        <v>114.25693627084762</v>
      </c>
      <c r="S189">
        <v>5.28</v>
      </c>
      <c r="T189">
        <v>5.0579999999999998</v>
      </c>
      <c r="U189" t="s">
        <v>25</v>
      </c>
      <c r="V189" t="s">
        <v>25</v>
      </c>
      <c r="W189" t="s">
        <v>25</v>
      </c>
      <c r="X189" t="s">
        <v>25</v>
      </c>
      <c r="Y189" t="s">
        <v>25</v>
      </c>
      <c r="Z189" t="s">
        <v>25</v>
      </c>
      <c r="AA189" t="s">
        <v>25</v>
      </c>
      <c r="AB189" t="s">
        <v>25</v>
      </c>
      <c r="AC189" t="s">
        <v>25</v>
      </c>
      <c r="AD189" t="s">
        <v>25</v>
      </c>
      <c r="AE189" t="s">
        <v>25</v>
      </c>
      <c r="AF189" t="s">
        <v>25</v>
      </c>
      <c r="AG189" t="s">
        <v>25</v>
      </c>
      <c r="AH189" t="s">
        <v>25</v>
      </c>
      <c r="AI189" t="s">
        <v>25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>
        <v>414.31212348100001</v>
      </c>
      <c r="AZ189">
        <v>10.623855208194</v>
      </c>
      <c r="BA189">
        <v>7.4200308740356498</v>
      </c>
      <c r="BB189">
        <v>2.0752962046715</v>
      </c>
      <c r="BC189">
        <v>0.39922817599160998</v>
      </c>
      <c r="BD189">
        <v>2.00273036415838E-2</v>
      </c>
      <c r="BE189">
        <v>1.8921044477751E-2</v>
      </c>
      <c r="BF189">
        <v>1.0584671298211701</v>
      </c>
      <c r="BG189">
        <v>0.218060087711063</v>
      </c>
      <c r="BH189">
        <v>8.5052536429458606E-2</v>
      </c>
      <c r="BI189">
        <v>0.34356643211585097</v>
      </c>
      <c r="BJ189">
        <v>0.25571227734143498</v>
      </c>
      <c r="BK189">
        <v>0.136680911823235</v>
      </c>
      <c r="BL189">
        <v>6.5394919046716904E-2</v>
      </c>
      <c r="BM189">
        <v>0.129830486328703</v>
      </c>
      <c r="BN189">
        <v>0.265172520968884</v>
      </c>
      <c r="BO189">
        <v>5.0587173876692499E-3</v>
      </c>
      <c r="BP189">
        <v>0.113950056663634</v>
      </c>
      <c r="BQ189">
        <v>1.37921419855887E-2</v>
      </c>
      <c r="BR189" t="s">
        <v>25</v>
      </c>
      <c r="BS189">
        <v>0.12442237447535601</v>
      </c>
    </row>
    <row r="190" spans="1:71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26"/>
        <v>63.068840010963839</v>
      </c>
      <c r="O190">
        <f t="shared" si="22"/>
        <v>108.11801144736658</v>
      </c>
      <c r="P190">
        <v>276.61319287766884</v>
      </c>
      <c r="Q190">
        <f t="shared" si="25"/>
        <v>91.835548239202808</v>
      </c>
      <c r="R190">
        <f t="shared" si="23"/>
        <v>157.43236841006197</v>
      </c>
      <c r="S190">
        <v>5.28</v>
      </c>
      <c r="T190">
        <v>5.0579999999999998</v>
      </c>
      <c r="U190" t="s">
        <v>25</v>
      </c>
      <c r="V190" t="s">
        <v>25</v>
      </c>
      <c r="W190" t="s">
        <v>25</v>
      </c>
      <c r="X190" t="s">
        <v>25</v>
      </c>
      <c r="Y190" t="s">
        <v>25</v>
      </c>
      <c r="Z190" t="s">
        <v>25</v>
      </c>
      <c r="AA190" t="s">
        <v>25</v>
      </c>
      <c r="AB190" t="s">
        <v>25</v>
      </c>
      <c r="AC190" t="s">
        <v>25</v>
      </c>
      <c r="AD190" t="s">
        <v>25</v>
      </c>
      <c r="AE190" t="s">
        <v>25</v>
      </c>
      <c r="AF190" t="s">
        <v>25</v>
      </c>
      <c r="AG190" t="s">
        <v>25</v>
      </c>
      <c r="AH190" t="s">
        <v>25</v>
      </c>
      <c r="AI190" t="s">
        <v>25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>
        <v>414.31212348100001</v>
      </c>
      <c r="AZ190">
        <v>10.623855208194</v>
      </c>
      <c r="BA190">
        <v>7.4200308740356498</v>
      </c>
      <c r="BB190">
        <v>2.0752962046715</v>
      </c>
      <c r="BC190">
        <v>0.39922817599160998</v>
      </c>
      <c r="BD190">
        <v>2.00273036415838E-2</v>
      </c>
      <c r="BE190">
        <v>1.8921044477751E-2</v>
      </c>
      <c r="BF190">
        <v>1.0584671298211701</v>
      </c>
      <c r="BG190">
        <v>0.218060087711063</v>
      </c>
      <c r="BH190">
        <v>8.5052536429458606E-2</v>
      </c>
      <c r="BI190">
        <v>0.34356643211585097</v>
      </c>
      <c r="BJ190">
        <v>0.25571227734143498</v>
      </c>
      <c r="BK190">
        <v>0.136680911823235</v>
      </c>
      <c r="BL190">
        <v>6.5394919046716904E-2</v>
      </c>
      <c r="BM190">
        <v>0.129830486328703</v>
      </c>
      <c r="BN190">
        <v>0.265172520968884</v>
      </c>
      <c r="BO190">
        <v>5.0587173876692499E-3</v>
      </c>
      <c r="BP190">
        <v>0.113950056663634</v>
      </c>
      <c r="BQ190">
        <v>1.37921419855887E-2</v>
      </c>
      <c r="BR190" t="s">
        <v>25</v>
      </c>
      <c r="BS190">
        <v>0.12442237447535601</v>
      </c>
    </row>
    <row r="191" spans="1:71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26"/>
        <v>30.690433095359527</v>
      </c>
      <c r="O191">
        <f t="shared" si="22"/>
        <v>52.61217102061633</v>
      </c>
      <c r="P191">
        <v>361.07732587359112</v>
      </c>
      <c r="Q191">
        <f t="shared" si="25"/>
        <v>125.62120143757173</v>
      </c>
      <c r="R191">
        <f t="shared" si="23"/>
        <v>215.35063103583724</v>
      </c>
      <c r="S191">
        <v>5.28</v>
      </c>
      <c r="T191">
        <v>5.0579999999999998</v>
      </c>
      <c r="U191" t="s">
        <v>25</v>
      </c>
      <c r="V191" t="s">
        <v>25</v>
      </c>
      <c r="W191" t="s">
        <v>25</v>
      </c>
      <c r="X191" t="s">
        <v>25</v>
      </c>
      <c r="Y191" t="s">
        <v>25</v>
      </c>
      <c r="Z191" t="s">
        <v>25</v>
      </c>
      <c r="AA191" t="s">
        <v>25</v>
      </c>
      <c r="AB191" t="s">
        <v>25</v>
      </c>
      <c r="AC191" t="s">
        <v>25</v>
      </c>
      <c r="AD191" t="s">
        <v>25</v>
      </c>
      <c r="AE191" t="s">
        <v>25</v>
      </c>
      <c r="AF191" t="s">
        <v>25</v>
      </c>
      <c r="AG191" t="s">
        <v>25</v>
      </c>
      <c r="AH191" t="s">
        <v>25</v>
      </c>
      <c r="AI191" t="s">
        <v>25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>
        <v>414.31212348100001</v>
      </c>
      <c r="AZ191">
        <v>10.623855208194</v>
      </c>
      <c r="BA191">
        <v>7.4200308740356498</v>
      </c>
      <c r="BB191">
        <v>2.0752962046715</v>
      </c>
      <c r="BC191">
        <v>0.39922817599160998</v>
      </c>
      <c r="BD191">
        <v>2.00273036415838E-2</v>
      </c>
      <c r="BE191">
        <v>1.8921044477751E-2</v>
      </c>
      <c r="BF191">
        <v>1.0584671298211701</v>
      </c>
      <c r="BG191">
        <v>0.218060087711063</v>
      </c>
      <c r="BH191">
        <v>8.5052536429458606E-2</v>
      </c>
      <c r="BI191">
        <v>0.34356643211585097</v>
      </c>
      <c r="BJ191">
        <v>0.25571227734143498</v>
      </c>
      <c r="BK191">
        <v>0.136680911823235</v>
      </c>
      <c r="BL191">
        <v>6.5394919046716904E-2</v>
      </c>
      <c r="BM191">
        <v>0.129830486328703</v>
      </c>
      <c r="BN191">
        <v>0.265172520968884</v>
      </c>
      <c r="BO191">
        <v>5.0587173876692499E-3</v>
      </c>
      <c r="BP191">
        <v>0.113950056663634</v>
      </c>
      <c r="BQ191">
        <v>1.37921419855887E-2</v>
      </c>
      <c r="BR191" t="s">
        <v>25</v>
      </c>
      <c r="BS191">
        <v>0.12442237447535601</v>
      </c>
    </row>
    <row r="192" spans="1:71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26"/>
        <v>32.19426431703215</v>
      </c>
      <c r="O192">
        <f t="shared" si="22"/>
        <v>55.190167400626542</v>
      </c>
      <c r="P192">
        <v>640.57682051464326</v>
      </c>
      <c r="Q192">
        <f t="shared" si="25"/>
        <v>237.42099929399257</v>
      </c>
      <c r="R192">
        <f t="shared" si="23"/>
        <v>407.00742736113011</v>
      </c>
      <c r="S192">
        <v>5.28</v>
      </c>
      <c r="T192">
        <v>5.0579999999999998</v>
      </c>
      <c r="U192" t="s">
        <v>25</v>
      </c>
      <c r="V192" t="s">
        <v>25</v>
      </c>
      <c r="W192" t="s">
        <v>25</v>
      </c>
      <c r="X192" t="s">
        <v>25</v>
      </c>
      <c r="Y192" t="s">
        <v>25</v>
      </c>
      <c r="Z192" t="s">
        <v>25</v>
      </c>
      <c r="AA192" t="s">
        <v>25</v>
      </c>
      <c r="AB192" t="s">
        <v>25</v>
      </c>
      <c r="AC192" t="s">
        <v>25</v>
      </c>
      <c r="AD192" t="s">
        <v>25</v>
      </c>
      <c r="AE192" t="s">
        <v>25</v>
      </c>
      <c r="AF192" t="s">
        <v>25</v>
      </c>
      <c r="AG192" t="s">
        <v>25</v>
      </c>
      <c r="AH192" t="s">
        <v>25</v>
      </c>
      <c r="AI192" t="s">
        <v>25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>
        <v>414.31212348100001</v>
      </c>
      <c r="AZ192">
        <v>10.623855208194</v>
      </c>
      <c r="BA192">
        <v>7.4200308740356498</v>
      </c>
      <c r="BB192">
        <v>2.0752962046715</v>
      </c>
      <c r="BC192">
        <v>0.39922817599160998</v>
      </c>
      <c r="BD192">
        <v>2.00273036415838E-2</v>
      </c>
      <c r="BE192">
        <v>1.8921044477751E-2</v>
      </c>
      <c r="BF192">
        <v>1.0584671298211701</v>
      </c>
      <c r="BG192">
        <v>0.218060087711063</v>
      </c>
      <c r="BH192">
        <v>8.5052536429458606E-2</v>
      </c>
      <c r="BI192">
        <v>0.34356643211585097</v>
      </c>
      <c r="BJ192">
        <v>0.25571227734143498</v>
      </c>
      <c r="BK192">
        <v>0.136680911823235</v>
      </c>
      <c r="BL192">
        <v>6.5394919046716904E-2</v>
      </c>
      <c r="BM192">
        <v>0.129830486328703</v>
      </c>
      <c r="BN192">
        <v>0.265172520968884</v>
      </c>
      <c r="BO192">
        <v>5.0587173876692499E-3</v>
      </c>
      <c r="BP192">
        <v>0.113950056663634</v>
      </c>
      <c r="BQ192">
        <v>1.37921419855887E-2</v>
      </c>
      <c r="BR192" t="s">
        <v>25</v>
      </c>
      <c r="BS192">
        <v>0.12442237447535601</v>
      </c>
    </row>
    <row r="193" spans="1:7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26"/>
        <v>84.130149722654309</v>
      </c>
      <c r="O193">
        <f t="shared" si="22"/>
        <v>144.22311381026452</v>
      </c>
      <c r="P193">
        <v>440.93432434246319</v>
      </c>
      <c r="Q193">
        <f t="shared" si="25"/>
        <v>196.95500103140068</v>
      </c>
      <c r="R193">
        <f t="shared" si="23"/>
        <v>337.63714462525832</v>
      </c>
      <c r="S193">
        <v>5.28</v>
      </c>
      <c r="T193">
        <v>5.0579999999999998</v>
      </c>
      <c r="U193" t="s">
        <v>25</v>
      </c>
      <c r="V193" t="s">
        <v>25</v>
      </c>
      <c r="W193" t="s">
        <v>25</v>
      </c>
      <c r="X193" t="s">
        <v>25</v>
      </c>
      <c r="Y193" t="s">
        <v>25</v>
      </c>
      <c r="Z193" t="s">
        <v>25</v>
      </c>
      <c r="AA193" t="s">
        <v>25</v>
      </c>
      <c r="AB193" t="s">
        <v>25</v>
      </c>
      <c r="AC193" t="s">
        <v>25</v>
      </c>
      <c r="AD193" t="s">
        <v>25</v>
      </c>
      <c r="AE193" t="s">
        <v>25</v>
      </c>
      <c r="AF193" t="s">
        <v>25</v>
      </c>
      <c r="AG193" t="s">
        <v>25</v>
      </c>
      <c r="AH193" t="s">
        <v>25</v>
      </c>
      <c r="AI193" t="s">
        <v>25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>
        <v>414.31212348100001</v>
      </c>
      <c r="AZ193">
        <v>10.623855208194</v>
      </c>
      <c r="BA193">
        <v>7.4200308740356498</v>
      </c>
      <c r="BB193">
        <v>2.0752962046715</v>
      </c>
      <c r="BC193">
        <v>0.39922817599160998</v>
      </c>
      <c r="BD193">
        <v>2.00273036415838E-2</v>
      </c>
      <c r="BE193">
        <v>1.8921044477751E-2</v>
      </c>
      <c r="BF193">
        <v>1.0584671298211701</v>
      </c>
      <c r="BG193">
        <v>0.218060087711063</v>
      </c>
      <c r="BH193">
        <v>8.5052536429458606E-2</v>
      </c>
      <c r="BI193">
        <v>0.34356643211585097</v>
      </c>
      <c r="BJ193">
        <v>0.25571227734143498</v>
      </c>
      <c r="BK193">
        <v>0.136680911823235</v>
      </c>
      <c r="BL193">
        <v>6.5394919046716904E-2</v>
      </c>
      <c r="BM193">
        <v>0.129830486328703</v>
      </c>
      <c r="BN193">
        <v>0.265172520968884</v>
      </c>
      <c r="BO193">
        <v>5.0587173876692499E-3</v>
      </c>
      <c r="BP193">
        <v>0.113950056663634</v>
      </c>
      <c r="BQ193">
        <v>1.37921419855887E-2</v>
      </c>
      <c r="BR193" t="s">
        <v>25</v>
      </c>
      <c r="BS193">
        <v>0.12442237447535601</v>
      </c>
    </row>
    <row r="194" spans="1:7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26"/>
        <v>34.219832901325887</v>
      </c>
      <c r="O194">
        <f t="shared" si="22"/>
        <v>57.033054835543147</v>
      </c>
      <c r="P194">
        <v>381.04157549080912</v>
      </c>
      <c r="Q194">
        <f t="shared" si="25"/>
        <v>167.00862660557365</v>
      </c>
      <c r="R194">
        <f t="shared" si="23"/>
        <v>278.34771100928941</v>
      </c>
      <c r="S194">
        <v>5.28</v>
      </c>
      <c r="T194">
        <v>5.0579999999999998</v>
      </c>
      <c r="U194" t="s">
        <v>25</v>
      </c>
      <c r="V194" t="s">
        <v>25</v>
      </c>
      <c r="W194" t="s">
        <v>25</v>
      </c>
      <c r="X194" t="s">
        <v>25</v>
      </c>
      <c r="Y194" t="s">
        <v>25</v>
      </c>
      <c r="Z194" t="s">
        <v>25</v>
      </c>
      <c r="AA194" t="s">
        <v>25</v>
      </c>
      <c r="AB194" t="s">
        <v>25</v>
      </c>
      <c r="AC194" t="s">
        <v>25</v>
      </c>
      <c r="AD194" t="s">
        <v>25</v>
      </c>
      <c r="AE194" t="s">
        <v>25</v>
      </c>
      <c r="AF194" t="s">
        <v>25</v>
      </c>
      <c r="AG194" t="s">
        <v>25</v>
      </c>
      <c r="AH194" t="s">
        <v>25</v>
      </c>
      <c r="AI194" t="s">
        <v>25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>
        <v>414.31212348100001</v>
      </c>
      <c r="AZ194">
        <v>10.623855208194</v>
      </c>
      <c r="BA194">
        <v>7.4200308740356498</v>
      </c>
      <c r="BB194">
        <v>2.0752962046715</v>
      </c>
      <c r="BC194">
        <v>0.39922817599160998</v>
      </c>
      <c r="BD194">
        <v>2.00273036415838E-2</v>
      </c>
      <c r="BE194">
        <v>1.8921044477751E-2</v>
      </c>
      <c r="BF194">
        <v>1.0584671298211701</v>
      </c>
      <c r="BG194">
        <v>0.218060087711063</v>
      </c>
      <c r="BH194">
        <v>8.5052536429458606E-2</v>
      </c>
      <c r="BI194">
        <v>0.34356643211585097</v>
      </c>
      <c r="BJ194">
        <v>0.25571227734143498</v>
      </c>
      <c r="BK194">
        <v>0.136680911823235</v>
      </c>
      <c r="BL194">
        <v>6.5394919046716904E-2</v>
      </c>
      <c r="BM194">
        <v>0.129830486328703</v>
      </c>
      <c r="BN194">
        <v>0.265172520968884</v>
      </c>
      <c r="BO194">
        <v>5.0587173876692499E-3</v>
      </c>
      <c r="BP194">
        <v>0.113950056663634</v>
      </c>
      <c r="BQ194">
        <v>1.37921419855887E-2</v>
      </c>
      <c r="BR194" t="s">
        <v>25</v>
      </c>
      <c r="BS194">
        <v>0.12442237447535601</v>
      </c>
    </row>
    <row r="195" spans="1:7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26"/>
        <v>59.155809791305501</v>
      </c>
      <c r="O195">
        <f t="shared" ref="O195:O258" si="27">N195/I195*60</f>
        <v>101.40995964223799</v>
      </c>
      <c r="P195">
        <v>425.57720925229552</v>
      </c>
      <c r="Q195">
        <f t="shared" si="25"/>
        <v>189.27644348631685</v>
      </c>
      <c r="R195">
        <f t="shared" ref="R195:R258" si="28">Q195/I195*60</f>
        <v>324.47390311940035</v>
      </c>
      <c r="S195">
        <v>5.28</v>
      </c>
      <c r="T195">
        <v>5.0579999999999998</v>
      </c>
      <c r="U195" t="s">
        <v>25</v>
      </c>
      <c r="V195" t="s">
        <v>25</v>
      </c>
      <c r="W195" t="s">
        <v>25</v>
      </c>
      <c r="X195" t="s">
        <v>25</v>
      </c>
      <c r="Y195" t="s">
        <v>25</v>
      </c>
      <c r="Z195" t="s">
        <v>25</v>
      </c>
      <c r="AA195" t="s">
        <v>25</v>
      </c>
      <c r="AB195" t="s">
        <v>25</v>
      </c>
      <c r="AC195" t="s">
        <v>25</v>
      </c>
      <c r="AD195" t="s">
        <v>25</v>
      </c>
      <c r="AE195" t="s">
        <v>25</v>
      </c>
      <c r="AF195" t="s">
        <v>25</v>
      </c>
      <c r="AG195" t="s">
        <v>25</v>
      </c>
      <c r="AH195" t="s">
        <v>25</v>
      </c>
      <c r="AI195" t="s">
        <v>25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>
        <v>414.31212348100001</v>
      </c>
      <c r="AZ195">
        <v>10.623855208194</v>
      </c>
      <c r="BA195">
        <v>7.4200308740356498</v>
      </c>
      <c r="BB195">
        <v>2.0752962046715</v>
      </c>
      <c r="BC195">
        <v>0.39922817599160998</v>
      </c>
      <c r="BD195">
        <v>2.00273036415838E-2</v>
      </c>
      <c r="BE195">
        <v>1.8921044477751E-2</v>
      </c>
      <c r="BF195">
        <v>1.0584671298211701</v>
      </c>
      <c r="BG195">
        <v>0.218060087711063</v>
      </c>
      <c r="BH195">
        <v>8.5052536429458606E-2</v>
      </c>
      <c r="BI195">
        <v>0.34356643211585097</v>
      </c>
      <c r="BJ195">
        <v>0.25571227734143498</v>
      </c>
      <c r="BK195">
        <v>0.136680911823235</v>
      </c>
      <c r="BL195">
        <v>6.5394919046716904E-2</v>
      </c>
      <c r="BM195">
        <v>0.129830486328703</v>
      </c>
      <c r="BN195">
        <v>0.265172520968884</v>
      </c>
      <c r="BO195">
        <v>5.0587173876692499E-3</v>
      </c>
      <c r="BP195">
        <v>0.113950056663634</v>
      </c>
      <c r="BQ195">
        <v>1.37921419855887E-2</v>
      </c>
      <c r="BR195" t="s">
        <v>25</v>
      </c>
      <c r="BS195">
        <v>0.12442237447535601</v>
      </c>
    </row>
    <row r="196" spans="1:7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26"/>
        <v>38.363041369199408</v>
      </c>
      <c r="O196">
        <f t="shared" si="27"/>
        <v>63.938402281999011</v>
      </c>
      <c r="P196">
        <v>393.32726756294329</v>
      </c>
      <c r="Q196">
        <f t="shared" si="25"/>
        <v>173.15147264164074</v>
      </c>
      <c r="R196">
        <f t="shared" si="28"/>
        <v>288.58578773606791</v>
      </c>
      <c r="S196">
        <v>5.28</v>
      </c>
      <c r="T196">
        <v>5.0579999999999998</v>
      </c>
      <c r="U196" t="s">
        <v>25</v>
      </c>
      <c r="V196" t="s">
        <v>25</v>
      </c>
      <c r="W196" t="s">
        <v>25</v>
      </c>
      <c r="X196" t="s">
        <v>25</v>
      </c>
      <c r="Y196" t="s">
        <v>25</v>
      </c>
      <c r="Z196" t="s">
        <v>25</v>
      </c>
      <c r="AA196" t="s">
        <v>25</v>
      </c>
      <c r="AB196" t="s">
        <v>25</v>
      </c>
      <c r="AC196" t="s">
        <v>25</v>
      </c>
      <c r="AD196" t="s">
        <v>25</v>
      </c>
      <c r="AE196" t="s">
        <v>25</v>
      </c>
      <c r="AF196" t="s">
        <v>25</v>
      </c>
      <c r="AG196" t="s">
        <v>25</v>
      </c>
      <c r="AH196" t="s">
        <v>25</v>
      </c>
      <c r="AI196" t="s">
        <v>25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>
        <v>414.31212348100001</v>
      </c>
      <c r="AZ196">
        <v>10.623855208194</v>
      </c>
      <c r="BA196">
        <v>7.4200308740356498</v>
      </c>
      <c r="BB196">
        <v>2.0752962046715</v>
      </c>
      <c r="BC196">
        <v>0.39922817599160998</v>
      </c>
      <c r="BD196">
        <v>2.00273036415838E-2</v>
      </c>
      <c r="BE196">
        <v>1.8921044477751E-2</v>
      </c>
      <c r="BF196">
        <v>1.0584671298211701</v>
      </c>
      <c r="BG196">
        <v>0.218060087711063</v>
      </c>
      <c r="BH196">
        <v>8.5052536429458606E-2</v>
      </c>
      <c r="BI196">
        <v>0.34356643211585097</v>
      </c>
      <c r="BJ196">
        <v>0.25571227734143498</v>
      </c>
      <c r="BK196">
        <v>0.136680911823235</v>
      </c>
      <c r="BL196">
        <v>6.5394919046716904E-2</v>
      </c>
      <c r="BM196">
        <v>0.129830486328703</v>
      </c>
      <c r="BN196">
        <v>0.265172520968884</v>
      </c>
      <c r="BO196">
        <v>5.0587173876692499E-3</v>
      </c>
      <c r="BP196">
        <v>0.113950056663634</v>
      </c>
      <c r="BQ196">
        <v>1.37921419855887E-2</v>
      </c>
      <c r="BR196" t="s">
        <v>25</v>
      </c>
      <c r="BS196">
        <v>0.12442237447535601</v>
      </c>
    </row>
    <row r="197" spans="1:7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26"/>
        <v>54.744060033847546</v>
      </c>
      <c r="O197">
        <f t="shared" si="27"/>
        <v>91.240100056412572</v>
      </c>
      <c r="P197">
        <v>454.75572792361413</v>
      </c>
      <c r="Q197">
        <f t="shared" si="25"/>
        <v>203.86570282197616</v>
      </c>
      <c r="R197">
        <f t="shared" si="28"/>
        <v>339.77617136996025</v>
      </c>
      <c r="S197">
        <v>5.28</v>
      </c>
      <c r="T197">
        <v>5.0579999999999998</v>
      </c>
      <c r="U197" t="s">
        <v>25</v>
      </c>
      <c r="V197" t="s">
        <v>25</v>
      </c>
      <c r="W197" t="s">
        <v>25</v>
      </c>
      <c r="X197" t="s">
        <v>25</v>
      </c>
      <c r="Y197" t="s">
        <v>25</v>
      </c>
      <c r="Z197" t="s">
        <v>25</v>
      </c>
      <c r="AA197" t="s">
        <v>25</v>
      </c>
      <c r="AB197" t="s">
        <v>25</v>
      </c>
      <c r="AC197" t="s">
        <v>25</v>
      </c>
      <c r="AD197" t="s">
        <v>25</v>
      </c>
      <c r="AE197" t="s">
        <v>25</v>
      </c>
      <c r="AF197" t="s">
        <v>25</v>
      </c>
      <c r="AG197" t="s">
        <v>25</v>
      </c>
      <c r="AH197" t="s">
        <v>25</v>
      </c>
      <c r="AI197" t="s">
        <v>25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>
        <v>414.31212348100001</v>
      </c>
      <c r="AZ197">
        <v>10.623855208194</v>
      </c>
      <c r="BA197">
        <v>7.4200308740356498</v>
      </c>
      <c r="BB197">
        <v>2.0752962046715</v>
      </c>
      <c r="BC197">
        <v>0.39922817599160998</v>
      </c>
      <c r="BD197">
        <v>2.00273036415838E-2</v>
      </c>
      <c r="BE197">
        <v>1.8921044477751E-2</v>
      </c>
      <c r="BF197">
        <v>1.0584671298211701</v>
      </c>
      <c r="BG197">
        <v>0.218060087711063</v>
      </c>
      <c r="BH197">
        <v>8.5052536429458606E-2</v>
      </c>
      <c r="BI197">
        <v>0.34356643211585097</v>
      </c>
      <c r="BJ197">
        <v>0.25571227734143498</v>
      </c>
      <c r="BK197">
        <v>0.136680911823235</v>
      </c>
      <c r="BL197">
        <v>6.5394919046716904E-2</v>
      </c>
      <c r="BM197">
        <v>0.129830486328703</v>
      </c>
      <c r="BN197">
        <v>0.265172520968884</v>
      </c>
      <c r="BO197">
        <v>5.0587173876692499E-3</v>
      </c>
      <c r="BP197">
        <v>0.113950056663634</v>
      </c>
      <c r="BQ197">
        <v>1.37921419855887E-2</v>
      </c>
      <c r="BR197" t="s">
        <v>25</v>
      </c>
      <c r="BS197">
        <v>0.12442237447535601</v>
      </c>
    </row>
    <row r="198" spans="1:7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26"/>
        <v>18.644438105430908</v>
      </c>
      <c r="O198">
        <f t="shared" si="27"/>
        <v>31.96189389502441</v>
      </c>
      <c r="P198">
        <v>149.14913762927699</v>
      </c>
      <c r="Q198">
        <f t="shared" si="25"/>
        <v>30.637444604884546</v>
      </c>
      <c r="R198">
        <f t="shared" si="28"/>
        <v>52.52133360837351</v>
      </c>
      <c r="S198">
        <v>5.28</v>
      </c>
      <c r="T198">
        <v>5.0579999999999998</v>
      </c>
      <c r="U198" t="s">
        <v>25</v>
      </c>
      <c r="V198" t="s">
        <v>25</v>
      </c>
      <c r="W198" t="s">
        <v>25</v>
      </c>
      <c r="X198" t="s">
        <v>25</v>
      </c>
      <c r="Y198" t="s">
        <v>25</v>
      </c>
      <c r="Z198" t="s">
        <v>25</v>
      </c>
      <c r="AA198" t="s">
        <v>25</v>
      </c>
      <c r="AB198" t="s">
        <v>25</v>
      </c>
      <c r="AC198" t="s">
        <v>25</v>
      </c>
      <c r="AD198" t="s">
        <v>25</v>
      </c>
      <c r="AE198" t="s">
        <v>25</v>
      </c>
      <c r="AF198" t="s">
        <v>25</v>
      </c>
      <c r="AG198" t="s">
        <v>25</v>
      </c>
      <c r="AH198" t="s">
        <v>25</v>
      </c>
      <c r="AI198" t="s">
        <v>25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>
        <v>414.31212348100001</v>
      </c>
      <c r="AZ198">
        <v>10.623855208194</v>
      </c>
      <c r="BA198">
        <v>7.4200308740356498</v>
      </c>
      <c r="BB198">
        <v>2.0752962046715</v>
      </c>
      <c r="BC198">
        <v>0.39922817599160998</v>
      </c>
      <c r="BD198">
        <v>2.00273036415838E-2</v>
      </c>
      <c r="BE198">
        <v>1.8921044477751E-2</v>
      </c>
      <c r="BF198">
        <v>1.0584671298211701</v>
      </c>
      <c r="BG198">
        <v>0.218060087711063</v>
      </c>
      <c r="BH198">
        <v>8.5052536429458606E-2</v>
      </c>
      <c r="BI198">
        <v>0.34356643211585097</v>
      </c>
      <c r="BJ198">
        <v>0.25571227734143498</v>
      </c>
      <c r="BK198">
        <v>0.136680911823235</v>
      </c>
      <c r="BL198">
        <v>6.5394919046716904E-2</v>
      </c>
      <c r="BM198">
        <v>0.129830486328703</v>
      </c>
      <c r="BN198">
        <v>0.265172520968884</v>
      </c>
      <c r="BO198">
        <v>5.0587173876692499E-3</v>
      </c>
      <c r="BP198">
        <v>0.113950056663634</v>
      </c>
      <c r="BQ198">
        <v>1.37921419855887E-2</v>
      </c>
      <c r="BR198" t="s">
        <v>25</v>
      </c>
      <c r="BS198">
        <v>0.12442237447535601</v>
      </c>
    </row>
    <row r="199" spans="1:7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26"/>
        <v>23.938537814380428</v>
      </c>
      <c r="O199">
        <f t="shared" si="27"/>
        <v>41.037493396080734</v>
      </c>
      <c r="P199">
        <v>150.68484913829374</v>
      </c>
      <c r="Q199">
        <f t="shared" si="25"/>
        <v>31.098158057589572</v>
      </c>
      <c r="R199">
        <f t="shared" si="28"/>
        <v>53.311128098724978</v>
      </c>
      <c r="S199">
        <v>5.28</v>
      </c>
      <c r="T199">
        <v>5.0579999999999998</v>
      </c>
      <c r="U199" t="s">
        <v>25</v>
      </c>
      <c r="V199" t="s">
        <v>25</v>
      </c>
      <c r="W199" t="s">
        <v>25</v>
      </c>
      <c r="X199" t="s">
        <v>25</v>
      </c>
      <c r="Y199" t="s">
        <v>25</v>
      </c>
      <c r="Z199" t="s">
        <v>25</v>
      </c>
      <c r="AA199" t="s">
        <v>25</v>
      </c>
      <c r="AB199" t="s">
        <v>25</v>
      </c>
      <c r="AC199" t="s">
        <v>25</v>
      </c>
      <c r="AD199" t="s">
        <v>25</v>
      </c>
      <c r="AE199" t="s">
        <v>25</v>
      </c>
      <c r="AF199" t="s">
        <v>25</v>
      </c>
      <c r="AG199" t="s">
        <v>25</v>
      </c>
      <c r="AH199" t="s">
        <v>25</v>
      </c>
      <c r="AI199" t="s">
        <v>25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>
        <v>414.31212348100001</v>
      </c>
      <c r="AZ199">
        <v>10.623855208194</v>
      </c>
      <c r="BA199">
        <v>7.4200308740356498</v>
      </c>
      <c r="BB199">
        <v>2.0752962046715</v>
      </c>
      <c r="BC199">
        <v>0.39922817599160998</v>
      </c>
      <c r="BD199">
        <v>2.00273036415838E-2</v>
      </c>
      <c r="BE199">
        <v>1.8921044477751E-2</v>
      </c>
      <c r="BF199">
        <v>1.0584671298211701</v>
      </c>
      <c r="BG199">
        <v>0.218060087711063</v>
      </c>
      <c r="BH199">
        <v>8.5052536429458606E-2</v>
      </c>
      <c r="BI199">
        <v>0.34356643211585097</v>
      </c>
      <c r="BJ199">
        <v>0.25571227734143498</v>
      </c>
      <c r="BK199">
        <v>0.136680911823235</v>
      </c>
      <c r="BL199">
        <v>6.5394919046716904E-2</v>
      </c>
      <c r="BM199">
        <v>0.129830486328703</v>
      </c>
      <c r="BN199">
        <v>0.265172520968884</v>
      </c>
      <c r="BO199">
        <v>5.0587173876692499E-3</v>
      </c>
      <c r="BP199">
        <v>0.113950056663634</v>
      </c>
      <c r="BQ199">
        <v>1.37921419855887E-2</v>
      </c>
      <c r="BR199" t="s">
        <v>25</v>
      </c>
      <c r="BS199">
        <v>0.12442237447535601</v>
      </c>
    </row>
    <row r="200" spans="1:7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26"/>
        <v>11.600983710045897</v>
      </c>
      <c r="O200">
        <f t="shared" si="27"/>
        <v>19.887400645792965</v>
      </c>
      <c r="P200">
        <v>222.86329006208192</v>
      </c>
      <c r="Q200">
        <f t="shared" si="25"/>
        <v>52.751690334726021</v>
      </c>
      <c r="R200">
        <f t="shared" si="28"/>
        <v>90.431469145244606</v>
      </c>
      <c r="S200">
        <v>5.28</v>
      </c>
      <c r="T200">
        <v>5.0579999999999998</v>
      </c>
      <c r="U200" t="s">
        <v>25</v>
      </c>
      <c r="V200" t="s">
        <v>25</v>
      </c>
      <c r="W200" t="s">
        <v>25</v>
      </c>
      <c r="X200" t="s">
        <v>25</v>
      </c>
      <c r="Y200" t="s">
        <v>25</v>
      </c>
      <c r="Z200" t="s">
        <v>25</v>
      </c>
      <c r="AA200" t="s">
        <v>25</v>
      </c>
      <c r="AB200" t="s">
        <v>25</v>
      </c>
      <c r="AC200" t="s">
        <v>25</v>
      </c>
      <c r="AD200" t="s">
        <v>25</v>
      </c>
      <c r="AE200" t="s">
        <v>25</v>
      </c>
      <c r="AF200" t="s">
        <v>25</v>
      </c>
      <c r="AG200" t="s">
        <v>25</v>
      </c>
      <c r="AH200" t="s">
        <v>25</v>
      </c>
      <c r="AI200" t="s">
        <v>25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>
        <v>414.31212348100001</v>
      </c>
      <c r="AZ200">
        <v>10.623855208194</v>
      </c>
      <c r="BA200">
        <v>7.4200308740356498</v>
      </c>
      <c r="BB200">
        <v>2.0752962046715</v>
      </c>
      <c r="BC200">
        <v>0.39922817599160998</v>
      </c>
      <c r="BD200">
        <v>2.00273036415838E-2</v>
      </c>
      <c r="BE200">
        <v>1.8921044477751E-2</v>
      </c>
      <c r="BF200">
        <v>1.0584671298211701</v>
      </c>
      <c r="BG200">
        <v>0.218060087711063</v>
      </c>
      <c r="BH200">
        <v>8.5052536429458606E-2</v>
      </c>
      <c r="BI200">
        <v>0.34356643211585097</v>
      </c>
      <c r="BJ200">
        <v>0.25571227734143498</v>
      </c>
      <c r="BK200">
        <v>0.136680911823235</v>
      </c>
      <c r="BL200">
        <v>6.5394919046716904E-2</v>
      </c>
      <c r="BM200">
        <v>0.129830486328703</v>
      </c>
      <c r="BN200">
        <v>0.265172520968884</v>
      </c>
      <c r="BO200">
        <v>5.0587173876692499E-3</v>
      </c>
      <c r="BP200">
        <v>0.113950056663634</v>
      </c>
      <c r="BQ200">
        <v>1.37921419855887E-2</v>
      </c>
      <c r="BR200" t="s">
        <v>25</v>
      </c>
      <c r="BS200">
        <v>0.12442237447535601</v>
      </c>
    </row>
    <row r="201" spans="1:7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26"/>
        <v>10.703288542006634</v>
      </c>
      <c r="O201">
        <f t="shared" si="27"/>
        <v>18.348494643439945</v>
      </c>
      <c r="P201">
        <v>138.3991570661596</v>
      </c>
      <c r="Q201">
        <f t="shared" si="25"/>
        <v>27.412450435949332</v>
      </c>
      <c r="R201">
        <f t="shared" si="28"/>
        <v>46.992772175913139</v>
      </c>
      <c r="S201">
        <v>5.28</v>
      </c>
      <c r="T201">
        <v>5.0579999999999998</v>
      </c>
      <c r="U201" t="s">
        <v>25</v>
      </c>
      <c r="V201" t="s">
        <v>25</v>
      </c>
      <c r="W201" t="s">
        <v>25</v>
      </c>
      <c r="X201" t="s">
        <v>25</v>
      </c>
      <c r="Y201" t="s">
        <v>25</v>
      </c>
      <c r="Z201" t="s">
        <v>25</v>
      </c>
      <c r="AA201" t="s">
        <v>25</v>
      </c>
      <c r="AB201" t="s">
        <v>25</v>
      </c>
      <c r="AC201" t="s">
        <v>25</v>
      </c>
      <c r="AD201" t="s">
        <v>25</v>
      </c>
      <c r="AE201" t="s">
        <v>25</v>
      </c>
      <c r="AF201" t="s">
        <v>25</v>
      </c>
      <c r="AG201" t="s">
        <v>25</v>
      </c>
      <c r="AH201" t="s">
        <v>25</v>
      </c>
      <c r="AI201" t="s">
        <v>25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>
        <v>414.31212348100001</v>
      </c>
      <c r="AZ201">
        <v>10.623855208194</v>
      </c>
      <c r="BA201">
        <v>7.4200308740356498</v>
      </c>
      <c r="BB201">
        <v>2.0752962046715</v>
      </c>
      <c r="BC201">
        <v>0.39922817599160998</v>
      </c>
      <c r="BD201">
        <v>2.00273036415838E-2</v>
      </c>
      <c r="BE201">
        <v>1.8921044477751E-2</v>
      </c>
      <c r="BF201">
        <v>1.0584671298211701</v>
      </c>
      <c r="BG201">
        <v>0.218060087711063</v>
      </c>
      <c r="BH201">
        <v>8.5052536429458606E-2</v>
      </c>
      <c r="BI201">
        <v>0.34356643211585097</v>
      </c>
      <c r="BJ201">
        <v>0.25571227734143498</v>
      </c>
      <c r="BK201">
        <v>0.136680911823235</v>
      </c>
      <c r="BL201">
        <v>6.5394919046716904E-2</v>
      </c>
      <c r="BM201">
        <v>0.129830486328703</v>
      </c>
      <c r="BN201">
        <v>0.265172520968884</v>
      </c>
      <c r="BO201">
        <v>5.0587173876692499E-3</v>
      </c>
      <c r="BP201">
        <v>0.113950056663634</v>
      </c>
      <c r="BQ201">
        <v>1.37921419855887E-2</v>
      </c>
      <c r="BR201" t="s">
        <v>25</v>
      </c>
      <c r="BS201">
        <v>0.12442237447535601</v>
      </c>
    </row>
    <row r="202" spans="1:7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26"/>
        <v>11.693055009331978</v>
      </c>
      <c r="O202">
        <f t="shared" si="27"/>
        <v>20.045237158854817</v>
      </c>
      <c r="P202">
        <v>199.82761742683036</v>
      </c>
      <c r="Q202">
        <f t="shared" si="25"/>
        <v>45.840988544150555</v>
      </c>
      <c r="R202">
        <f t="shared" si="28"/>
        <v>78.58455178997238</v>
      </c>
      <c r="S202">
        <v>5.28</v>
      </c>
      <c r="T202">
        <v>5.0579999999999998</v>
      </c>
      <c r="U202" t="s">
        <v>25</v>
      </c>
      <c r="V202" t="s">
        <v>25</v>
      </c>
      <c r="W202" t="s">
        <v>25</v>
      </c>
      <c r="X202" t="s">
        <v>25</v>
      </c>
      <c r="Y202" t="s">
        <v>25</v>
      </c>
      <c r="Z202" t="s">
        <v>25</v>
      </c>
      <c r="AA202" t="s">
        <v>25</v>
      </c>
      <c r="AB202" t="s">
        <v>25</v>
      </c>
      <c r="AC202" t="s">
        <v>25</v>
      </c>
      <c r="AD202" t="s">
        <v>25</v>
      </c>
      <c r="AE202" t="s">
        <v>25</v>
      </c>
      <c r="AF202" t="s">
        <v>25</v>
      </c>
      <c r="AG202" t="s">
        <v>25</v>
      </c>
      <c r="AH202" t="s">
        <v>25</v>
      </c>
      <c r="AI202" t="s">
        <v>25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>
        <v>414.31212348100001</v>
      </c>
      <c r="AZ202">
        <v>10.623855208194</v>
      </c>
      <c r="BA202">
        <v>7.4200308740356498</v>
      </c>
      <c r="BB202">
        <v>2.0752962046715</v>
      </c>
      <c r="BC202">
        <v>0.39922817599160998</v>
      </c>
      <c r="BD202">
        <v>2.00273036415838E-2</v>
      </c>
      <c r="BE202">
        <v>1.8921044477751E-2</v>
      </c>
      <c r="BF202">
        <v>1.0584671298211701</v>
      </c>
      <c r="BG202">
        <v>0.218060087711063</v>
      </c>
      <c r="BH202">
        <v>8.5052536429458606E-2</v>
      </c>
      <c r="BI202">
        <v>0.34356643211585097</v>
      </c>
      <c r="BJ202">
        <v>0.25571227734143498</v>
      </c>
      <c r="BK202">
        <v>0.136680911823235</v>
      </c>
      <c r="BL202">
        <v>6.5394919046716904E-2</v>
      </c>
      <c r="BM202">
        <v>0.129830486328703</v>
      </c>
      <c r="BN202">
        <v>0.265172520968884</v>
      </c>
      <c r="BO202">
        <v>5.0587173876692499E-3</v>
      </c>
      <c r="BP202">
        <v>0.113950056663634</v>
      </c>
      <c r="BQ202">
        <v>1.37921419855887E-2</v>
      </c>
      <c r="BR202" t="s">
        <v>25</v>
      </c>
      <c r="BS202">
        <v>0.12442237447535601</v>
      </c>
    </row>
    <row r="203" spans="1:7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26"/>
        <v>57.360419455226953</v>
      </c>
      <c r="O203">
        <f t="shared" si="27"/>
        <v>98.332147637531918</v>
      </c>
      <c r="P203">
        <v>356.4701913465409</v>
      </c>
      <c r="Q203">
        <f t="shared" si="25"/>
        <v>123.77834762675164</v>
      </c>
      <c r="R203">
        <f t="shared" si="28"/>
        <v>212.19145307443137</v>
      </c>
      <c r="S203">
        <v>5.28</v>
      </c>
      <c r="T203">
        <v>5.0579999999999998</v>
      </c>
      <c r="U203" t="s">
        <v>25</v>
      </c>
      <c r="V203" t="s">
        <v>25</v>
      </c>
      <c r="W203" t="s">
        <v>25</v>
      </c>
      <c r="X203" t="s">
        <v>25</v>
      </c>
      <c r="Y203" t="s">
        <v>25</v>
      </c>
      <c r="Z203" t="s">
        <v>25</v>
      </c>
      <c r="AA203" t="s">
        <v>25</v>
      </c>
      <c r="AB203" t="s">
        <v>25</v>
      </c>
      <c r="AC203" t="s">
        <v>25</v>
      </c>
      <c r="AD203" t="s">
        <v>25</v>
      </c>
      <c r="AE203" t="s">
        <v>25</v>
      </c>
      <c r="AF203" t="s">
        <v>25</v>
      </c>
      <c r="AG203" t="s">
        <v>25</v>
      </c>
      <c r="AH203" t="s">
        <v>25</v>
      </c>
      <c r="AI203" t="s">
        <v>25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>
        <v>414.31212348100001</v>
      </c>
      <c r="AZ203">
        <v>10.623855208194</v>
      </c>
      <c r="BA203">
        <v>7.4200308740356498</v>
      </c>
      <c r="BB203">
        <v>2.0752962046715</v>
      </c>
      <c r="BC203">
        <v>0.39922817599160998</v>
      </c>
      <c r="BD203">
        <v>2.00273036415838E-2</v>
      </c>
      <c r="BE203">
        <v>1.8921044477751E-2</v>
      </c>
      <c r="BF203">
        <v>1.0584671298211701</v>
      </c>
      <c r="BG203">
        <v>0.218060087711063</v>
      </c>
      <c r="BH203">
        <v>8.5052536429458606E-2</v>
      </c>
      <c r="BI203">
        <v>0.34356643211585097</v>
      </c>
      <c r="BJ203">
        <v>0.25571227734143498</v>
      </c>
      <c r="BK203">
        <v>0.136680911823235</v>
      </c>
      <c r="BL203">
        <v>6.5394919046716904E-2</v>
      </c>
      <c r="BM203">
        <v>0.129830486328703</v>
      </c>
      <c r="BN203">
        <v>0.265172520968884</v>
      </c>
      <c r="BO203">
        <v>5.0587173876692499E-3</v>
      </c>
      <c r="BP203">
        <v>0.113950056663634</v>
      </c>
      <c r="BQ203">
        <v>1.37921419855887E-2</v>
      </c>
      <c r="BR203" t="s">
        <v>25</v>
      </c>
      <c r="BS203">
        <v>0.12442237447535601</v>
      </c>
    </row>
    <row r="204" spans="1:7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26"/>
        <v>22.158492694849581</v>
      </c>
      <c r="O204">
        <f t="shared" si="27"/>
        <v>37.985987476884993</v>
      </c>
      <c r="P204">
        <v>259.72036627848433</v>
      </c>
      <c r="Q204">
        <f t="shared" si="25"/>
        <v>85.078417599529018</v>
      </c>
      <c r="R204">
        <f t="shared" si="28"/>
        <v>145.84871588490688</v>
      </c>
      <c r="S204">
        <v>5.28</v>
      </c>
      <c r="T204">
        <v>5.0579999999999998</v>
      </c>
      <c r="U204" t="s">
        <v>25</v>
      </c>
      <c r="V204" t="s">
        <v>25</v>
      </c>
      <c r="W204" t="s">
        <v>25</v>
      </c>
      <c r="X204" t="s">
        <v>25</v>
      </c>
      <c r="Y204" t="s">
        <v>25</v>
      </c>
      <c r="Z204" t="s">
        <v>25</v>
      </c>
      <c r="AA204" t="s">
        <v>25</v>
      </c>
      <c r="AB204" t="s">
        <v>25</v>
      </c>
      <c r="AC204" t="s">
        <v>25</v>
      </c>
      <c r="AD204" t="s">
        <v>25</v>
      </c>
      <c r="AE204" t="s">
        <v>25</v>
      </c>
      <c r="AF204" t="s">
        <v>25</v>
      </c>
      <c r="AG204" t="s">
        <v>25</v>
      </c>
      <c r="AH204" t="s">
        <v>25</v>
      </c>
      <c r="AI204" t="s">
        <v>25</v>
      </c>
      <c r="AJ204" t="s">
        <v>25</v>
      </c>
      <c r="AK204" t="s">
        <v>25</v>
      </c>
      <c r="AL204" t="s">
        <v>25</v>
      </c>
      <c r="AM204" t="s">
        <v>25</v>
      </c>
      <c r="AN204" t="s">
        <v>25</v>
      </c>
      <c r="AO204" t="s">
        <v>25</v>
      </c>
      <c r="AP204" t="s">
        <v>25</v>
      </c>
      <c r="AQ204" t="s">
        <v>25</v>
      </c>
      <c r="AR204" t="s">
        <v>25</v>
      </c>
      <c r="AS204" t="s">
        <v>25</v>
      </c>
      <c r="AT204" t="s">
        <v>25</v>
      </c>
      <c r="AU204" t="s">
        <v>25</v>
      </c>
      <c r="AV204" t="s">
        <v>25</v>
      </c>
      <c r="AW204" t="s">
        <v>25</v>
      </c>
      <c r="AX204" t="s">
        <v>25</v>
      </c>
      <c r="AY204">
        <v>414.31212348100001</v>
      </c>
      <c r="AZ204">
        <v>10.623855208194</v>
      </c>
      <c r="BA204">
        <v>7.4200308740356498</v>
      </c>
      <c r="BB204">
        <v>2.0752962046715</v>
      </c>
      <c r="BC204">
        <v>0.39922817599160998</v>
      </c>
      <c r="BD204">
        <v>2.00273036415838E-2</v>
      </c>
      <c r="BE204">
        <v>1.8921044477751E-2</v>
      </c>
      <c r="BF204">
        <v>1.0584671298211701</v>
      </c>
      <c r="BG204">
        <v>0.218060087711063</v>
      </c>
      <c r="BH204">
        <v>8.5052536429458606E-2</v>
      </c>
      <c r="BI204">
        <v>0.34356643211585097</v>
      </c>
      <c r="BJ204">
        <v>0.25571227734143498</v>
      </c>
      <c r="BK204">
        <v>0.136680911823235</v>
      </c>
      <c r="BL204">
        <v>6.5394919046716904E-2</v>
      </c>
      <c r="BM204">
        <v>0.129830486328703</v>
      </c>
      <c r="BN204">
        <v>0.265172520968884</v>
      </c>
      <c r="BO204">
        <v>5.0587173876692499E-3</v>
      </c>
      <c r="BP204">
        <v>0.113950056663634</v>
      </c>
      <c r="BQ204">
        <v>1.37921419855887E-2</v>
      </c>
      <c r="BR204" t="s">
        <v>25</v>
      </c>
      <c r="BS204">
        <v>0.12442237447535601</v>
      </c>
    </row>
    <row r="205" spans="1:7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26"/>
        <v>43.00496937487253</v>
      </c>
      <c r="O205">
        <f t="shared" si="27"/>
        <v>73.722804642638621</v>
      </c>
      <c r="P205">
        <v>460.89857395968124</v>
      </c>
      <c r="Q205">
        <f t="shared" si="25"/>
        <v>206.93712584000971</v>
      </c>
      <c r="R205">
        <f t="shared" si="28"/>
        <v>354.74935858287381</v>
      </c>
      <c r="S205">
        <v>5.28</v>
      </c>
      <c r="T205">
        <v>5.0579999999999998</v>
      </c>
      <c r="U205" t="s">
        <v>25</v>
      </c>
      <c r="V205" t="s">
        <v>25</v>
      </c>
      <c r="W205" t="s">
        <v>25</v>
      </c>
      <c r="X205" t="s">
        <v>25</v>
      </c>
      <c r="Y205" t="s">
        <v>25</v>
      </c>
      <c r="Z205" t="s">
        <v>25</v>
      </c>
      <c r="AA205" t="s">
        <v>25</v>
      </c>
      <c r="AB205" t="s">
        <v>25</v>
      </c>
      <c r="AC205" t="s">
        <v>25</v>
      </c>
      <c r="AD205" t="s">
        <v>25</v>
      </c>
      <c r="AE205" t="s">
        <v>25</v>
      </c>
      <c r="AF205" t="s">
        <v>25</v>
      </c>
      <c r="AG205" t="s">
        <v>25</v>
      </c>
      <c r="AH205" t="s">
        <v>25</v>
      </c>
      <c r="AI205" t="s">
        <v>25</v>
      </c>
      <c r="AJ205" t="s">
        <v>25</v>
      </c>
      <c r="AK205" t="s">
        <v>25</v>
      </c>
      <c r="AL205" t="s">
        <v>25</v>
      </c>
      <c r="AM205" t="s">
        <v>25</v>
      </c>
      <c r="AN205" t="s">
        <v>25</v>
      </c>
      <c r="AO205" t="s">
        <v>25</v>
      </c>
      <c r="AP205" t="s">
        <v>25</v>
      </c>
      <c r="AQ205" t="s">
        <v>25</v>
      </c>
      <c r="AR205" t="s">
        <v>25</v>
      </c>
      <c r="AS205" t="s">
        <v>25</v>
      </c>
      <c r="AT205" t="s">
        <v>25</v>
      </c>
      <c r="AU205" t="s">
        <v>25</v>
      </c>
      <c r="AV205" t="s">
        <v>25</v>
      </c>
      <c r="AW205" t="s">
        <v>25</v>
      </c>
      <c r="AX205" t="s">
        <v>25</v>
      </c>
      <c r="AY205">
        <v>414.31212348100001</v>
      </c>
      <c r="AZ205">
        <v>10.623855208194</v>
      </c>
      <c r="BA205">
        <v>7.4200308740356498</v>
      </c>
      <c r="BB205">
        <v>2.0752962046715</v>
      </c>
      <c r="BC205">
        <v>0.39922817599160998</v>
      </c>
      <c r="BD205">
        <v>2.00273036415838E-2</v>
      </c>
      <c r="BE205">
        <v>1.8921044477751E-2</v>
      </c>
      <c r="BF205">
        <v>1.0584671298211701</v>
      </c>
      <c r="BG205">
        <v>0.218060087711063</v>
      </c>
      <c r="BH205">
        <v>8.5052536429458606E-2</v>
      </c>
      <c r="BI205">
        <v>0.34356643211585097</v>
      </c>
      <c r="BJ205">
        <v>0.25571227734143498</v>
      </c>
      <c r="BK205">
        <v>0.136680911823235</v>
      </c>
      <c r="BL205">
        <v>6.5394919046716904E-2</v>
      </c>
      <c r="BM205">
        <v>0.129830486328703</v>
      </c>
      <c r="BN205">
        <v>0.265172520968884</v>
      </c>
      <c r="BO205">
        <v>5.0587173876692499E-3</v>
      </c>
      <c r="BP205">
        <v>0.113950056663634</v>
      </c>
      <c r="BQ205">
        <v>1.37921419855887E-2</v>
      </c>
      <c r="BR205" t="s">
        <v>25</v>
      </c>
      <c r="BS205">
        <v>0.12442237447535601</v>
      </c>
    </row>
    <row r="206" spans="1:7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26"/>
        <v>43.964045409102525</v>
      </c>
      <c r="O206">
        <f t="shared" si="27"/>
        <v>75.366934987032906</v>
      </c>
      <c r="P206">
        <v>437.86290132442963</v>
      </c>
      <c r="Q206">
        <f t="shared" si="25"/>
        <v>195.41928952238391</v>
      </c>
      <c r="R206">
        <f t="shared" si="28"/>
        <v>335.00449632408669</v>
      </c>
      <c r="S206">
        <v>5.28</v>
      </c>
      <c r="T206">
        <v>5.0579999999999998</v>
      </c>
      <c r="U206" t="s">
        <v>25</v>
      </c>
      <c r="V206" t="s">
        <v>25</v>
      </c>
      <c r="W206" t="s">
        <v>25</v>
      </c>
      <c r="X206" t="s">
        <v>25</v>
      </c>
      <c r="Y206" t="s">
        <v>25</v>
      </c>
      <c r="Z206" t="s">
        <v>25</v>
      </c>
      <c r="AA206" t="s">
        <v>25</v>
      </c>
      <c r="AB206" t="s">
        <v>25</v>
      </c>
      <c r="AC206" t="s">
        <v>25</v>
      </c>
      <c r="AD206" t="s">
        <v>25</v>
      </c>
      <c r="AE206" t="s">
        <v>25</v>
      </c>
      <c r="AF206" t="s">
        <v>25</v>
      </c>
      <c r="AG206" t="s">
        <v>25</v>
      </c>
      <c r="AH206" t="s">
        <v>25</v>
      </c>
      <c r="AI206" t="s">
        <v>25</v>
      </c>
      <c r="AJ206" t="s">
        <v>25</v>
      </c>
      <c r="AK206" t="s">
        <v>25</v>
      </c>
      <c r="AL206" t="s">
        <v>25</v>
      </c>
      <c r="AM206" t="s">
        <v>25</v>
      </c>
      <c r="AN206" t="s">
        <v>25</v>
      </c>
      <c r="AO206" t="s">
        <v>25</v>
      </c>
      <c r="AP206" t="s">
        <v>25</v>
      </c>
      <c r="AQ206" t="s">
        <v>25</v>
      </c>
      <c r="AR206" t="s">
        <v>25</v>
      </c>
      <c r="AS206" t="s">
        <v>25</v>
      </c>
      <c r="AT206" t="s">
        <v>25</v>
      </c>
      <c r="AU206" t="s">
        <v>25</v>
      </c>
      <c r="AV206" t="s">
        <v>25</v>
      </c>
      <c r="AW206" t="s">
        <v>25</v>
      </c>
      <c r="AX206" t="s">
        <v>25</v>
      </c>
      <c r="AY206">
        <v>414.31212348100001</v>
      </c>
      <c r="AZ206">
        <v>10.623855208194</v>
      </c>
      <c r="BA206">
        <v>7.4200308740356498</v>
      </c>
      <c r="BB206">
        <v>2.0752962046715</v>
      </c>
      <c r="BC206">
        <v>0.39922817599160998</v>
      </c>
      <c r="BD206">
        <v>2.00273036415838E-2</v>
      </c>
      <c r="BE206">
        <v>1.8921044477751E-2</v>
      </c>
      <c r="BF206">
        <v>1.0584671298211701</v>
      </c>
      <c r="BG206">
        <v>0.218060087711063</v>
      </c>
      <c r="BH206">
        <v>8.5052536429458606E-2</v>
      </c>
      <c r="BI206">
        <v>0.34356643211585097</v>
      </c>
      <c r="BJ206">
        <v>0.25571227734143498</v>
      </c>
      <c r="BK206">
        <v>0.136680911823235</v>
      </c>
      <c r="BL206">
        <v>6.5394919046716904E-2</v>
      </c>
      <c r="BM206">
        <v>0.129830486328703</v>
      </c>
      <c r="BN206">
        <v>0.265172520968884</v>
      </c>
      <c r="BO206">
        <v>5.0587173876692499E-3</v>
      </c>
      <c r="BP206">
        <v>0.113950056663634</v>
      </c>
      <c r="BQ206">
        <v>1.37921419855887E-2</v>
      </c>
      <c r="BR206" t="s">
        <v>25</v>
      </c>
      <c r="BS206">
        <v>0.12442237447535601</v>
      </c>
    </row>
    <row r="207" spans="1:7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26"/>
        <v>47.378356090961262</v>
      </c>
      <c r="O207">
        <f t="shared" si="27"/>
        <v>78.963926818268774</v>
      </c>
      <c r="P207">
        <v>546.89841846462025</v>
      </c>
      <c r="Q207">
        <f t="shared" si="25"/>
        <v>249.93704809247922</v>
      </c>
      <c r="R207">
        <f t="shared" si="28"/>
        <v>416.5617468207987</v>
      </c>
      <c r="S207">
        <v>5.28</v>
      </c>
      <c r="T207">
        <v>5.0579999999999998</v>
      </c>
      <c r="U207" t="s">
        <v>25</v>
      </c>
      <c r="V207" t="s">
        <v>25</v>
      </c>
      <c r="W207" t="s">
        <v>25</v>
      </c>
      <c r="X207" t="s">
        <v>25</v>
      </c>
      <c r="Y207" t="s">
        <v>25</v>
      </c>
      <c r="Z207" t="s">
        <v>25</v>
      </c>
      <c r="AA207" t="s">
        <v>25</v>
      </c>
      <c r="AB207" t="s">
        <v>25</v>
      </c>
      <c r="AC207" t="s">
        <v>25</v>
      </c>
      <c r="AD207" t="s">
        <v>25</v>
      </c>
      <c r="AE207" t="s">
        <v>25</v>
      </c>
      <c r="AF207" t="s">
        <v>25</v>
      </c>
      <c r="AG207" t="s">
        <v>25</v>
      </c>
      <c r="AH207" t="s">
        <v>25</v>
      </c>
      <c r="AI207" t="s">
        <v>25</v>
      </c>
      <c r="AJ207" t="s">
        <v>25</v>
      </c>
      <c r="AK207" t="s">
        <v>25</v>
      </c>
      <c r="AL207" t="s">
        <v>25</v>
      </c>
      <c r="AM207" t="s">
        <v>25</v>
      </c>
      <c r="AN207" t="s">
        <v>25</v>
      </c>
      <c r="AO207" t="s">
        <v>25</v>
      </c>
      <c r="AP207" t="s">
        <v>25</v>
      </c>
      <c r="AQ207" t="s">
        <v>25</v>
      </c>
      <c r="AR207" t="s">
        <v>25</v>
      </c>
      <c r="AS207" t="s">
        <v>25</v>
      </c>
      <c r="AT207" t="s">
        <v>25</v>
      </c>
      <c r="AU207" t="s">
        <v>25</v>
      </c>
      <c r="AV207" t="s">
        <v>25</v>
      </c>
      <c r="AW207" t="s">
        <v>25</v>
      </c>
      <c r="AX207" t="s">
        <v>25</v>
      </c>
      <c r="AY207">
        <v>414.31212348100001</v>
      </c>
      <c r="AZ207">
        <v>10.623855208194</v>
      </c>
      <c r="BA207">
        <v>7.4200308740356498</v>
      </c>
      <c r="BB207">
        <v>2.0752962046715</v>
      </c>
      <c r="BC207">
        <v>0.39922817599160998</v>
      </c>
      <c r="BD207">
        <v>2.00273036415838E-2</v>
      </c>
      <c r="BE207">
        <v>1.8921044477751E-2</v>
      </c>
      <c r="BF207">
        <v>1.0584671298211701</v>
      </c>
      <c r="BG207">
        <v>0.218060087711063</v>
      </c>
      <c r="BH207">
        <v>8.5052536429458606E-2</v>
      </c>
      <c r="BI207">
        <v>0.34356643211585097</v>
      </c>
      <c r="BJ207">
        <v>0.25571227734143498</v>
      </c>
      <c r="BK207">
        <v>0.136680911823235</v>
      </c>
      <c r="BL207">
        <v>6.5394919046716904E-2</v>
      </c>
      <c r="BM207">
        <v>0.129830486328703</v>
      </c>
      <c r="BN207">
        <v>0.265172520968884</v>
      </c>
      <c r="BO207">
        <v>5.0587173876692499E-3</v>
      </c>
      <c r="BP207">
        <v>0.113950056663634</v>
      </c>
      <c r="BQ207">
        <v>1.37921419855887E-2</v>
      </c>
      <c r="BR207" t="s">
        <v>25</v>
      </c>
      <c r="BS207">
        <v>0.12442237447535601</v>
      </c>
    </row>
    <row r="208" spans="1:7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26"/>
        <v>49.680138573113226</v>
      </c>
      <c r="O208">
        <f t="shared" si="27"/>
        <v>82.800230955188709</v>
      </c>
      <c r="P208">
        <v>293.50601947685328</v>
      </c>
      <c r="Q208">
        <f t="shared" si="25"/>
        <v>123.24084859859573</v>
      </c>
      <c r="R208">
        <f t="shared" si="28"/>
        <v>205.40141433099288</v>
      </c>
      <c r="S208">
        <v>5.28</v>
      </c>
      <c r="T208">
        <v>5.0579999999999998</v>
      </c>
      <c r="U208" t="s">
        <v>25</v>
      </c>
      <c r="V208" t="s">
        <v>25</v>
      </c>
      <c r="W208" t="s">
        <v>25</v>
      </c>
      <c r="X208" t="s">
        <v>25</v>
      </c>
      <c r="Y208" t="s">
        <v>25</v>
      </c>
      <c r="Z208" t="s">
        <v>25</v>
      </c>
      <c r="AA208" t="s">
        <v>25</v>
      </c>
      <c r="AB208" t="s">
        <v>25</v>
      </c>
      <c r="AC208" t="s">
        <v>25</v>
      </c>
      <c r="AD208" t="s">
        <v>25</v>
      </c>
      <c r="AE208" t="s">
        <v>25</v>
      </c>
      <c r="AF208" t="s">
        <v>25</v>
      </c>
      <c r="AG208" t="s">
        <v>25</v>
      </c>
      <c r="AH208" t="s">
        <v>25</v>
      </c>
      <c r="AI208" t="s">
        <v>25</v>
      </c>
      <c r="AJ208" t="s">
        <v>25</v>
      </c>
      <c r="AK208" t="s">
        <v>25</v>
      </c>
      <c r="AL208" t="s">
        <v>25</v>
      </c>
      <c r="AM208" t="s">
        <v>25</v>
      </c>
      <c r="AN208" t="s">
        <v>25</v>
      </c>
      <c r="AO208" t="s">
        <v>25</v>
      </c>
      <c r="AP208" t="s">
        <v>25</v>
      </c>
      <c r="AQ208" t="s">
        <v>25</v>
      </c>
      <c r="AR208" t="s">
        <v>25</v>
      </c>
      <c r="AS208" t="s">
        <v>25</v>
      </c>
      <c r="AT208" t="s">
        <v>25</v>
      </c>
      <c r="AU208" t="s">
        <v>25</v>
      </c>
      <c r="AV208" t="s">
        <v>25</v>
      </c>
      <c r="AW208" t="s">
        <v>25</v>
      </c>
      <c r="AX208" t="s">
        <v>25</v>
      </c>
      <c r="AY208">
        <v>414.31212348100001</v>
      </c>
      <c r="AZ208">
        <v>10.623855208194</v>
      </c>
      <c r="BA208">
        <v>7.4200308740356498</v>
      </c>
      <c r="BB208">
        <v>2.0752962046715</v>
      </c>
      <c r="BC208">
        <v>0.39922817599160998</v>
      </c>
      <c r="BD208">
        <v>2.00273036415838E-2</v>
      </c>
      <c r="BE208">
        <v>1.8921044477751E-2</v>
      </c>
      <c r="BF208">
        <v>1.0584671298211701</v>
      </c>
      <c r="BG208">
        <v>0.218060087711063</v>
      </c>
      <c r="BH208">
        <v>8.5052536429458606E-2</v>
      </c>
      <c r="BI208">
        <v>0.34356643211585097</v>
      </c>
      <c r="BJ208">
        <v>0.25571227734143498</v>
      </c>
      <c r="BK208">
        <v>0.136680911823235</v>
      </c>
      <c r="BL208">
        <v>6.5394919046716904E-2</v>
      </c>
      <c r="BM208">
        <v>0.129830486328703</v>
      </c>
      <c r="BN208">
        <v>0.265172520968884</v>
      </c>
      <c r="BO208">
        <v>5.0587173876692499E-3</v>
      </c>
      <c r="BP208">
        <v>0.113950056663634</v>
      </c>
      <c r="BQ208">
        <v>1.37921419855887E-2</v>
      </c>
      <c r="BR208" t="s">
        <v>25</v>
      </c>
      <c r="BS208">
        <v>0.12442237447535601</v>
      </c>
    </row>
    <row r="209" spans="1:7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26"/>
        <v>40.396282561766981</v>
      </c>
      <c r="O209">
        <f t="shared" si="27"/>
        <v>71.287557461941731</v>
      </c>
      <c r="P209">
        <v>311.93455758505456</v>
      </c>
      <c r="Q209">
        <f t="shared" si="25"/>
        <v>132.45511765269637</v>
      </c>
      <c r="R209">
        <f t="shared" si="28"/>
        <v>233.74432526946418</v>
      </c>
      <c r="S209">
        <v>5.28</v>
      </c>
      <c r="T209">
        <v>5.0579999999999998</v>
      </c>
      <c r="U209" t="s">
        <v>25</v>
      </c>
      <c r="V209" t="s">
        <v>25</v>
      </c>
      <c r="W209" t="s">
        <v>25</v>
      </c>
      <c r="X209" t="s">
        <v>25</v>
      </c>
      <c r="Y209" t="s">
        <v>25</v>
      </c>
      <c r="Z209" t="s">
        <v>25</v>
      </c>
      <c r="AA209" t="s">
        <v>25</v>
      </c>
      <c r="AB209" t="s">
        <v>25</v>
      </c>
      <c r="AC209" t="s">
        <v>25</v>
      </c>
      <c r="AD209" t="s">
        <v>25</v>
      </c>
      <c r="AE209" t="s">
        <v>25</v>
      </c>
      <c r="AF209" t="s">
        <v>25</v>
      </c>
      <c r="AG209" t="s">
        <v>25</v>
      </c>
      <c r="AH209" t="s">
        <v>25</v>
      </c>
      <c r="AI209" t="s">
        <v>25</v>
      </c>
      <c r="AJ209" t="s">
        <v>25</v>
      </c>
      <c r="AK209" t="s">
        <v>25</v>
      </c>
      <c r="AL209" t="s">
        <v>25</v>
      </c>
      <c r="AM209" t="s">
        <v>25</v>
      </c>
      <c r="AN209" t="s">
        <v>25</v>
      </c>
      <c r="AO209" t="s">
        <v>25</v>
      </c>
      <c r="AP209" t="s">
        <v>25</v>
      </c>
      <c r="AQ209" t="s">
        <v>25</v>
      </c>
      <c r="AR209" t="s">
        <v>25</v>
      </c>
      <c r="AS209" t="s">
        <v>25</v>
      </c>
      <c r="AT209" t="s">
        <v>25</v>
      </c>
      <c r="AU209" t="s">
        <v>25</v>
      </c>
      <c r="AV209" t="s">
        <v>25</v>
      </c>
      <c r="AW209" t="s">
        <v>25</v>
      </c>
      <c r="AX209" t="s">
        <v>25</v>
      </c>
      <c r="AY209">
        <v>414.31212348100001</v>
      </c>
      <c r="AZ209">
        <v>10.623855208194</v>
      </c>
      <c r="BA209">
        <v>7.4200308740356498</v>
      </c>
      <c r="BB209">
        <v>2.0752962046715</v>
      </c>
      <c r="BC209">
        <v>0.39922817599160998</v>
      </c>
      <c r="BD209">
        <v>2.00273036415838E-2</v>
      </c>
      <c r="BE209">
        <v>1.8921044477751E-2</v>
      </c>
      <c r="BF209">
        <v>1.0584671298211701</v>
      </c>
      <c r="BG209">
        <v>0.218060087711063</v>
      </c>
      <c r="BH209">
        <v>8.5052536429458606E-2</v>
      </c>
      <c r="BI209">
        <v>0.34356643211585097</v>
      </c>
      <c r="BJ209">
        <v>0.25571227734143498</v>
      </c>
      <c r="BK209">
        <v>0.136680911823235</v>
      </c>
      <c r="BL209">
        <v>6.5394919046716904E-2</v>
      </c>
      <c r="BM209">
        <v>0.129830486328703</v>
      </c>
      <c r="BN209">
        <v>0.265172520968884</v>
      </c>
      <c r="BO209">
        <v>5.0587173876692499E-3</v>
      </c>
      <c r="BP209">
        <v>0.113950056663634</v>
      </c>
      <c r="BQ209">
        <v>1.37921419855887E-2</v>
      </c>
      <c r="BR209" t="s">
        <v>25</v>
      </c>
      <c r="BS209">
        <v>0.12442237447535601</v>
      </c>
    </row>
    <row r="210" spans="1:7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26"/>
        <v>37.94104791413821</v>
      </c>
      <c r="O210">
        <f t="shared" si="27"/>
        <v>71.13946483900915</v>
      </c>
      <c r="P210">
        <v>159.89911819239438</v>
      </c>
      <c r="Q210">
        <f t="shared" si="25"/>
        <v>56.437397956366276</v>
      </c>
      <c r="R210">
        <f t="shared" si="28"/>
        <v>105.82012116818677</v>
      </c>
      <c r="S210">
        <v>5.28</v>
      </c>
      <c r="T210">
        <v>5.0579999999999998</v>
      </c>
      <c r="U210" t="s">
        <v>25</v>
      </c>
      <c r="V210" t="s">
        <v>25</v>
      </c>
      <c r="W210" t="s">
        <v>25</v>
      </c>
      <c r="X210" t="s">
        <v>25</v>
      </c>
      <c r="Y210" t="s">
        <v>25</v>
      </c>
      <c r="Z210" t="s">
        <v>25</v>
      </c>
      <c r="AA210" t="s">
        <v>25</v>
      </c>
      <c r="AB210" t="s">
        <v>25</v>
      </c>
      <c r="AC210" t="s">
        <v>25</v>
      </c>
      <c r="AD210" t="s">
        <v>25</v>
      </c>
      <c r="AE210" t="s">
        <v>25</v>
      </c>
      <c r="AF210" t="s">
        <v>25</v>
      </c>
      <c r="AG210" t="s">
        <v>25</v>
      </c>
      <c r="AH210" t="s">
        <v>25</v>
      </c>
      <c r="AI210" t="s">
        <v>25</v>
      </c>
      <c r="AJ210" t="s">
        <v>25</v>
      </c>
      <c r="AK210" t="s">
        <v>25</v>
      </c>
      <c r="AL210" t="s">
        <v>25</v>
      </c>
      <c r="AM210" t="s">
        <v>25</v>
      </c>
      <c r="AN210" t="s">
        <v>25</v>
      </c>
      <c r="AO210" t="s">
        <v>25</v>
      </c>
      <c r="AP210" t="s">
        <v>25</v>
      </c>
      <c r="AQ210" t="s">
        <v>25</v>
      </c>
      <c r="AR210" t="s">
        <v>25</v>
      </c>
      <c r="AS210" t="s">
        <v>25</v>
      </c>
      <c r="AT210" t="s">
        <v>25</v>
      </c>
      <c r="AU210" t="s">
        <v>25</v>
      </c>
      <c r="AV210" t="s">
        <v>25</v>
      </c>
      <c r="AW210" t="s">
        <v>25</v>
      </c>
      <c r="AX210" t="s">
        <v>25</v>
      </c>
      <c r="AY210">
        <v>414.31212348100001</v>
      </c>
      <c r="AZ210">
        <v>10.623855208194</v>
      </c>
      <c r="BA210">
        <v>7.4200308740356498</v>
      </c>
      <c r="BB210">
        <v>2.0752962046715</v>
      </c>
      <c r="BC210">
        <v>0.39922817599160998</v>
      </c>
      <c r="BD210">
        <v>2.00273036415838E-2</v>
      </c>
      <c r="BE210">
        <v>1.8921044477751E-2</v>
      </c>
      <c r="BF210">
        <v>1.0584671298211701</v>
      </c>
      <c r="BG210">
        <v>0.218060087711063</v>
      </c>
      <c r="BH210">
        <v>8.5052536429458606E-2</v>
      </c>
      <c r="BI210">
        <v>0.34356643211585097</v>
      </c>
      <c r="BJ210">
        <v>0.25571227734143498</v>
      </c>
      <c r="BK210">
        <v>0.136680911823235</v>
      </c>
      <c r="BL210">
        <v>6.5394919046716904E-2</v>
      </c>
      <c r="BM210">
        <v>0.129830486328703</v>
      </c>
      <c r="BN210">
        <v>0.265172520968884</v>
      </c>
      <c r="BO210">
        <v>5.0587173876692499E-3</v>
      </c>
      <c r="BP210">
        <v>0.113950056663634</v>
      </c>
      <c r="BQ210">
        <v>1.37921419855887E-2</v>
      </c>
      <c r="BR210" t="s">
        <v>25</v>
      </c>
      <c r="BS210">
        <v>0.12442237447535601</v>
      </c>
    </row>
    <row r="211" spans="1:7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26"/>
        <v>22.097111828658853</v>
      </c>
      <c r="O211">
        <f t="shared" si="27"/>
        <v>40.176566961197913</v>
      </c>
      <c r="P211">
        <v>248.97038571536703</v>
      </c>
      <c r="Q211">
        <f t="shared" si="25"/>
        <v>60.583819030711553</v>
      </c>
      <c r="R211">
        <f t="shared" si="28"/>
        <v>110.15239823765737</v>
      </c>
      <c r="S211">
        <v>5.28</v>
      </c>
      <c r="T211">
        <v>5.0579999999999998</v>
      </c>
      <c r="U211" t="s">
        <v>25</v>
      </c>
      <c r="V211" t="s">
        <v>25</v>
      </c>
      <c r="W211" t="s">
        <v>25</v>
      </c>
      <c r="X211" t="s">
        <v>25</v>
      </c>
      <c r="Y211" t="s">
        <v>25</v>
      </c>
      <c r="Z211" t="s">
        <v>25</v>
      </c>
      <c r="AA211" t="s">
        <v>25</v>
      </c>
      <c r="AB211" t="s">
        <v>25</v>
      </c>
      <c r="AC211" t="s">
        <v>25</v>
      </c>
      <c r="AD211" t="s">
        <v>25</v>
      </c>
      <c r="AE211" t="s">
        <v>25</v>
      </c>
      <c r="AF211" t="s">
        <v>25</v>
      </c>
      <c r="AG211" t="s">
        <v>25</v>
      </c>
      <c r="AH211" t="s">
        <v>25</v>
      </c>
      <c r="AI211" t="s">
        <v>25</v>
      </c>
      <c r="AJ211" t="s">
        <v>25</v>
      </c>
      <c r="AK211" t="s">
        <v>25</v>
      </c>
      <c r="AL211" t="s">
        <v>25</v>
      </c>
      <c r="AM211" t="s">
        <v>25</v>
      </c>
      <c r="AN211" t="s">
        <v>25</v>
      </c>
      <c r="AO211" t="s">
        <v>25</v>
      </c>
      <c r="AP211" t="s">
        <v>25</v>
      </c>
      <c r="AQ211" t="s">
        <v>25</v>
      </c>
      <c r="AR211" t="s">
        <v>25</v>
      </c>
      <c r="AS211" t="s">
        <v>25</v>
      </c>
      <c r="AT211" t="s">
        <v>25</v>
      </c>
      <c r="AU211" t="s">
        <v>25</v>
      </c>
      <c r="AV211" t="s">
        <v>25</v>
      </c>
      <c r="AW211" t="s">
        <v>25</v>
      </c>
      <c r="AX211" t="s">
        <v>25</v>
      </c>
      <c r="AY211">
        <v>414.31212348100001</v>
      </c>
      <c r="AZ211">
        <v>10.623855208194</v>
      </c>
      <c r="BA211">
        <v>7.4200308740356498</v>
      </c>
      <c r="BB211">
        <v>2.0752962046715</v>
      </c>
      <c r="BC211">
        <v>0.39922817599160998</v>
      </c>
      <c r="BD211">
        <v>2.00273036415838E-2</v>
      </c>
      <c r="BE211">
        <v>1.8921044477751E-2</v>
      </c>
      <c r="BF211">
        <v>1.0584671298211701</v>
      </c>
      <c r="BG211">
        <v>0.218060087711063</v>
      </c>
      <c r="BH211">
        <v>8.5052536429458606E-2</v>
      </c>
      <c r="BI211">
        <v>0.34356643211585097</v>
      </c>
      <c r="BJ211">
        <v>0.25571227734143498</v>
      </c>
      <c r="BK211">
        <v>0.136680911823235</v>
      </c>
      <c r="BL211">
        <v>6.5394919046716904E-2</v>
      </c>
      <c r="BM211">
        <v>0.129830486328703</v>
      </c>
      <c r="BN211">
        <v>0.265172520968884</v>
      </c>
      <c r="BO211">
        <v>5.0587173876692499E-3</v>
      </c>
      <c r="BP211">
        <v>0.113950056663634</v>
      </c>
      <c r="BQ211">
        <v>1.37921419855887E-2</v>
      </c>
      <c r="BR211" t="s">
        <v>25</v>
      </c>
      <c r="BS211">
        <v>0.12442237447535601</v>
      </c>
    </row>
    <row r="212" spans="1:7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26"/>
        <v>14.063890965948502</v>
      </c>
      <c r="O212">
        <f t="shared" si="27"/>
        <v>25.570710847179093</v>
      </c>
      <c r="P212">
        <v>258.18465476946756</v>
      </c>
      <c r="Q212">
        <f t="shared" si="25"/>
        <v>63.34809974694172</v>
      </c>
      <c r="R212">
        <f t="shared" si="28"/>
        <v>115.17836317625768</v>
      </c>
      <c r="S212">
        <v>5.28</v>
      </c>
      <c r="T212">
        <v>5.0579999999999998</v>
      </c>
      <c r="U212" t="s">
        <v>25</v>
      </c>
      <c r="V212" t="s">
        <v>25</v>
      </c>
      <c r="W212" t="s">
        <v>25</v>
      </c>
      <c r="X212" t="s">
        <v>25</v>
      </c>
      <c r="Y212" t="s">
        <v>25</v>
      </c>
      <c r="Z212" t="s">
        <v>25</v>
      </c>
      <c r="AA212" t="s">
        <v>25</v>
      </c>
      <c r="AB212" t="s">
        <v>25</v>
      </c>
      <c r="AC212" t="s">
        <v>25</v>
      </c>
      <c r="AD212" t="s">
        <v>25</v>
      </c>
      <c r="AE212" t="s">
        <v>25</v>
      </c>
      <c r="AF212" t="s">
        <v>25</v>
      </c>
      <c r="AG212" t="s">
        <v>25</v>
      </c>
      <c r="AH212" t="s">
        <v>25</v>
      </c>
      <c r="AI212" t="s">
        <v>25</v>
      </c>
      <c r="AJ212" t="s">
        <v>25</v>
      </c>
      <c r="AK212" t="s">
        <v>25</v>
      </c>
      <c r="AL212" t="s">
        <v>25</v>
      </c>
      <c r="AM212" t="s">
        <v>25</v>
      </c>
      <c r="AN212" t="s">
        <v>25</v>
      </c>
      <c r="AO212" t="s">
        <v>25</v>
      </c>
      <c r="AP212" t="s">
        <v>25</v>
      </c>
      <c r="AQ212" t="s">
        <v>25</v>
      </c>
      <c r="AR212" t="s">
        <v>25</v>
      </c>
      <c r="AS212" t="s">
        <v>25</v>
      </c>
      <c r="AT212" t="s">
        <v>25</v>
      </c>
      <c r="AU212" t="s">
        <v>25</v>
      </c>
      <c r="AV212" t="s">
        <v>25</v>
      </c>
      <c r="AW212" t="s">
        <v>25</v>
      </c>
      <c r="AX212" t="s">
        <v>25</v>
      </c>
      <c r="AY212">
        <v>414.31212348100001</v>
      </c>
      <c r="AZ212">
        <v>10.623855208194</v>
      </c>
      <c r="BA212">
        <v>7.4200308740356498</v>
      </c>
      <c r="BB212">
        <v>2.0752962046715</v>
      </c>
      <c r="BC212">
        <v>0.39922817599160998</v>
      </c>
      <c r="BD212">
        <v>2.00273036415838E-2</v>
      </c>
      <c r="BE212">
        <v>1.8921044477751E-2</v>
      </c>
      <c r="BF212">
        <v>1.0584671298211701</v>
      </c>
      <c r="BG212">
        <v>0.218060087711063</v>
      </c>
      <c r="BH212">
        <v>8.5052536429458606E-2</v>
      </c>
      <c r="BI212">
        <v>0.34356643211585097</v>
      </c>
      <c r="BJ212">
        <v>0.25571227734143498</v>
      </c>
      <c r="BK212">
        <v>0.136680911823235</v>
      </c>
      <c r="BL212">
        <v>6.5394919046716904E-2</v>
      </c>
      <c r="BM212">
        <v>0.129830486328703</v>
      </c>
      <c r="BN212">
        <v>0.265172520968884</v>
      </c>
      <c r="BO212">
        <v>5.0587173876692499E-3</v>
      </c>
      <c r="BP212">
        <v>0.113950056663634</v>
      </c>
      <c r="BQ212">
        <v>1.37921419855887E-2</v>
      </c>
      <c r="BR212" t="s">
        <v>25</v>
      </c>
      <c r="BS212">
        <v>0.12442237447535601</v>
      </c>
    </row>
    <row r="213" spans="1:7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26"/>
        <v>0</v>
      </c>
      <c r="O213">
        <f t="shared" si="27"/>
        <v>0</v>
      </c>
      <c r="P213">
        <v>43.185043507119907</v>
      </c>
      <c r="Q213">
        <f t="shared" si="25"/>
        <v>-1.1517836317625771</v>
      </c>
      <c r="R213">
        <f t="shared" si="28"/>
        <v>-2.1595943095548322</v>
      </c>
      <c r="S213">
        <v>5.28</v>
      </c>
      <c r="T213">
        <v>5.0579999999999998</v>
      </c>
      <c r="U213" t="s">
        <v>25</v>
      </c>
      <c r="V213" t="s">
        <v>25</v>
      </c>
      <c r="W213" t="s">
        <v>25</v>
      </c>
      <c r="X213" t="s">
        <v>25</v>
      </c>
      <c r="Y213" t="s">
        <v>25</v>
      </c>
      <c r="Z213" t="s">
        <v>25</v>
      </c>
      <c r="AA213" t="s">
        <v>25</v>
      </c>
      <c r="AB213" t="s">
        <v>25</v>
      </c>
      <c r="AC213" t="s">
        <v>25</v>
      </c>
      <c r="AD213" t="s">
        <v>25</v>
      </c>
      <c r="AE213" t="s">
        <v>25</v>
      </c>
      <c r="AF213" t="s">
        <v>25</v>
      </c>
      <c r="AG213" t="s">
        <v>25</v>
      </c>
      <c r="AH213" t="s">
        <v>25</v>
      </c>
      <c r="AI213" t="s">
        <v>25</v>
      </c>
      <c r="AJ213" t="s">
        <v>25</v>
      </c>
      <c r="AK213" t="s">
        <v>25</v>
      </c>
      <c r="AL213" t="s">
        <v>25</v>
      </c>
      <c r="AM213" t="s">
        <v>25</v>
      </c>
      <c r="AN213" t="s">
        <v>25</v>
      </c>
      <c r="AO213" t="s">
        <v>25</v>
      </c>
      <c r="AP213" t="s">
        <v>25</v>
      </c>
      <c r="AQ213" t="s">
        <v>25</v>
      </c>
      <c r="AR213" t="s">
        <v>25</v>
      </c>
      <c r="AS213" t="s">
        <v>25</v>
      </c>
      <c r="AT213" t="s">
        <v>25</v>
      </c>
      <c r="AU213" t="s">
        <v>25</v>
      </c>
      <c r="AV213" t="s">
        <v>25</v>
      </c>
      <c r="AW213" t="s">
        <v>25</v>
      </c>
      <c r="AX213" t="s">
        <v>25</v>
      </c>
      <c r="AY213">
        <v>414.31212348100001</v>
      </c>
      <c r="AZ213">
        <v>10.623855208194</v>
      </c>
      <c r="BA213">
        <v>7.4200308740356498</v>
      </c>
      <c r="BB213">
        <v>2.0752962046715</v>
      </c>
      <c r="BC213">
        <v>0.39922817599160998</v>
      </c>
      <c r="BD213">
        <v>2.00273036415838E-2</v>
      </c>
      <c r="BE213">
        <v>1.8921044477751E-2</v>
      </c>
      <c r="BF213">
        <v>1.0584671298211701</v>
      </c>
      <c r="BG213">
        <v>0.218060087711063</v>
      </c>
      <c r="BH213">
        <v>8.5052536429458606E-2</v>
      </c>
      <c r="BI213">
        <v>0.34356643211585097</v>
      </c>
      <c r="BJ213">
        <v>0.25571227734143498</v>
      </c>
      <c r="BK213">
        <v>0.136680911823235</v>
      </c>
      <c r="BL213">
        <v>6.5394919046716904E-2</v>
      </c>
      <c r="BM213">
        <v>0.129830486328703</v>
      </c>
      <c r="BN213">
        <v>0.265172520968884</v>
      </c>
      <c r="BO213">
        <v>5.0587173876692499E-3</v>
      </c>
      <c r="BP213">
        <v>0.113950056663634</v>
      </c>
      <c r="BQ213">
        <v>1.37921419855887E-2</v>
      </c>
      <c r="BR213" t="s">
        <v>25</v>
      </c>
      <c r="BS213">
        <v>0.12442237447535601</v>
      </c>
    </row>
    <row r="214" spans="1:7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25"/>
        <v>1.9196393862709655</v>
      </c>
      <c r="R214">
        <f t="shared" si="28"/>
        <v>3.8392787725419311</v>
      </c>
      <c r="S214">
        <v>5.28</v>
      </c>
      <c r="T214">
        <v>5.0579999999999998</v>
      </c>
      <c r="U214" t="s">
        <v>25</v>
      </c>
      <c r="V214" t="s">
        <v>25</v>
      </c>
      <c r="W214" t="s">
        <v>25</v>
      </c>
      <c r="X214" t="s">
        <v>25</v>
      </c>
      <c r="Y214" t="s">
        <v>25</v>
      </c>
      <c r="Z214" t="s">
        <v>25</v>
      </c>
      <c r="AA214" t="s">
        <v>25</v>
      </c>
      <c r="AB214" t="s">
        <v>25</v>
      </c>
      <c r="AC214" t="s">
        <v>25</v>
      </c>
      <c r="AD214" t="s">
        <v>25</v>
      </c>
      <c r="AE214" t="s">
        <v>25</v>
      </c>
      <c r="AF214" t="s">
        <v>25</v>
      </c>
      <c r="AG214" t="s">
        <v>25</v>
      </c>
      <c r="AH214" t="s">
        <v>25</v>
      </c>
      <c r="AI214" t="s">
        <v>25</v>
      </c>
      <c r="AJ214" t="s">
        <v>25</v>
      </c>
      <c r="AK214" t="s">
        <v>25</v>
      </c>
      <c r="AL214" t="s">
        <v>25</v>
      </c>
      <c r="AM214" t="s">
        <v>25</v>
      </c>
      <c r="AN214" t="s">
        <v>25</v>
      </c>
      <c r="AO214" t="s">
        <v>25</v>
      </c>
      <c r="AP214" t="s">
        <v>25</v>
      </c>
      <c r="AQ214" t="s">
        <v>25</v>
      </c>
      <c r="AR214" t="s">
        <v>25</v>
      </c>
      <c r="AS214" t="s">
        <v>25</v>
      </c>
      <c r="AT214" t="s">
        <v>25</v>
      </c>
      <c r="AU214" t="s">
        <v>25</v>
      </c>
      <c r="AV214" t="s">
        <v>25</v>
      </c>
      <c r="AW214" t="s">
        <v>25</v>
      </c>
      <c r="AX214" t="s">
        <v>25</v>
      </c>
      <c r="AY214">
        <v>414.31212348100001</v>
      </c>
      <c r="AZ214">
        <v>10.623855208194</v>
      </c>
      <c r="BA214">
        <v>7.4200308740356498</v>
      </c>
      <c r="BB214">
        <v>2.0752962046715</v>
      </c>
      <c r="BC214">
        <v>0.39922817599160998</v>
      </c>
      <c r="BD214">
        <v>2.00273036415838E-2</v>
      </c>
      <c r="BE214">
        <v>1.8921044477751E-2</v>
      </c>
      <c r="BF214">
        <v>1.0584671298211701</v>
      </c>
      <c r="BG214">
        <v>0.218060087711063</v>
      </c>
      <c r="BH214">
        <v>8.5052536429458606E-2</v>
      </c>
      <c r="BI214">
        <v>0.34356643211585097</v>
      </c>
      <c r="BJ214">
        <v>0.25571227734143498</v>
      </c>
      <c r="BK214">
        <v>0.136680911823235</v>
      </c>
      <c r="BL214">
        <v>6.5394919046716904E-2</v>
      </c>
      <c r="BM214">
        <v>0.129830486328703</v>
      </c>
      <c r="BN214">
        <v>0.265172520968884</v>
      </c>
      <c r="BO214">
        <v>5.0587173876692499E-3</v>
      </c>
      <c r="BP214">
        <v>0.113950056663634</v>
      </c>
      <c r="BQ214">
        <v>1.37921419855887E-2</v>
      </c>
      <c r="BR214" t="s">
        <v>25</v>
      </c>
      <c r="BS214">
        <v>0.12442237447535601</v>
      </c>
    </row>
    <row r="215" spans="1:7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27"/>
        <v>26.354586684429844</v>
      </c>
      <c r="P215">
        <v>75.400145513127427</v>
      </c>
      <c r="Q215">
        <f>(P215-AVERAGE($P$253:$P$254,$P$268))*F215</f>
        <v>17.215493094422765</v>
      </c>
      <c r="R215">
        <f t="shared" si="28"/>
        <v>32.279049552042686</v>
      </c>
      <c r="S215">
        <v>5.69</v>
      </c>
      <c r="T215">
        <v>5.26</v>
      </c>
      <c r="U215" t="s">
        <v>25</v>
      </c>
      <c r="V215" t="s">
        <v>25</v>
      </c>
      <c r="W215" t="s">
        <v>25</v>
      </c>
      <c r="X215" t="s">
        <v>25</v>
      </c>
      <c r="Y215" t="s">
        <v>25</v>
      </c>
      <c r="Z215" t="s">
        <v>25</v>
      </c>
      <c r="AA215" t="s">
        <v>25</v>
      </c>
      <c r="AB215" t="s">
        <v>25</v>
      </c>
      <c r="AC215" t="s">
        <v>25</v>
      </c>
      <c r="AD215" t="s">
        <v>25</v>
      </c>
      <c r="AE215" t="s">
        <v>25</v>
      </c>
      <c r="AF215" t="s">
        <v>25</v>
      </c>
      <c r="AG215" t="s">
        <v>25</v>
      </c>
      <c r="AH215" t="s">
        <v>25</v>
      </c>
      <c r="AI215" t="s">
        <v>25</v>
      </c>
      <c r="AJ215" t="s">
        <v>25</v>
      </c>
      <c r="AK215" t="s">
        <v>25</v>
      </c>
      <c r="AL215" t="s">
        <v>25</v>
      </c>
      <c r="AM215" t="s">
        <v>25</v>
      </c>
      <c r="AN215" t="s">
        <v>25</v>
      </c>
      <c r="AO215" t="s">
        <v>25</v>
      </c>
      <c r="AP215" t="s">
        <v>25</v>
      </c>
      <c r="AQ215" t="s">
        <v>25</v>
      </c>
      <c r="AR215" t="s">
        <v>25</v>
      </c>
      <c r="AS215" t="s">
        <v>25</v>
      </c>
      <c r="AT215" t="s">
        <v>25</v>
      </c>
      <c r="AU215" t="s">
        <v>25</v>
      </c>
      <c r="AV215" t="s">
        <v>25</v>
      </c>
      <c r="AW215" t="s">
        <v>25</v>
      </c>
      <c r="AX215" t="s">
        <v>25</v>
      </c>
      <c r="AY215">
        <v>464.841386618</v>
      </c>
      <c r="AZ215">
        <v>14.0864644098863</v>
      </c>
      <c r="BA215">
        <v>9.8048083529033203</v>
      </c>
      <c r="BB215">
        <v>2.7539734279456001</v>
      </c>
      <c r="BC215">
        <v>0.56357539221294395</v>
      </c>
      <c r="BD215">
        <v>1.9397768114966501E-2</v>
      </c>
      <c r="BE215">
        <v>1.86132133768416E-2</v>
      </c>
      <c r="BF215">
        <v>1.04215041875043</v>
      </c>
      <c r="BG215">
        <v>0.65566508301118998</v>
      </c>
      <c r="BH215">
        <v>-0.34271814758545299</v>
      </c>
      <c r="BI215">
        <v>0.58821352963201601</v>
      </c>
      <c r="BJ215">
        <v>0.37036174208155898</v>
      </c>
      <c r="BK215">
        <v>0.112968942097198</v>
      </c>
      <c r="BL215">
        <v>6.5519806659958102E-2</v>
      </c>
      <c r="BM215">
        <v>0.13552444835126901</v>
      </c>
      <c r="BN215">
        <v>0.237767175703435</v>
      </c>
      <c r="BO215">
        <v>9.31540437482892E-2</v>
      </c>
      <c r="BP215">
        <v>0.10405118435236201</v>
      </c>
      <c r="BQ215">
        <v>6.0513180917872202E-3</v>
      </c>
      <c r="BR215" t="s">
        <v>25</v>
      </c>
      <c r="BS215">
        <v>8.1768437160880197E-2</v>
      </c>
    </row>
    <row r="216" spans="1:7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27"/>
        <v>32.322248590135757</v>
      </c>
      <c r="P216">
        <v>22.250904106044537</v>
      </c>
      <c r="Q216">
        <f>(P216-AVERAGE($P$253:$P$254,$P$268))*F216</f>
        <v>1.2707206722979012</v>
      </c>
      <c r="R216">
        <f t="shared" si="28"/>
        <v>2.3826012605585647</v>
      </c>
      <c r="S216">
        <v>5.69</v>
      </c>
      <c r="T216">
        <v>5.26</v>
      </c>
      <c r="U216" t="s">
        <v>25</v>
      </c>
      <c r="V216" t="s">
        <v>25</v>
      </c>
      <c r="W216" t="s">
        <v>25</v>
      </c>
      <c r="X216" t="s">
        <v>25</v>
      </c>
      <c r="Y216" t="s">
        <v>25</v>
      </c>
      <c r="Z216" t="s">
        <v>25</v>
      </c>
      <c r="AA216" t="s">
        <v>25</v>
      </c>
      <c r="AB216" t="s">
        <v>25</v>
      </c>
      <c r="AC216" t="s">
        <v>25</v>
      </c>
      <c r="AD216" t="s">
        <v>25</v>
      </c>
      <c r="AE216" t="s">
        <v>25</v>
      </c>
      <c r="AF216" t="s">
        <v>25</v>
      </c>
      <c r="AG216" t="s">
        <v>25</v>
      </c>
      <c r="AH216" t="s">
        <v>25</v>
      </c>
      <c r="AI216" t="s">
        <v>25</v>
      </c>
      <c r="AJ216" t="s">
        <v>25</v>
      </c>
      <c r="AK216" t="s">
        <v>25</v>
      </c>
      <c r="AL216" t="s">
        <v>25</v>
      </c>
      <c r="AM216" t="s">
        <v>25</v>
      </c>
      <c r="AN216" t="s">
        <v>25</v>
      </c>
      <c r="AO216" t="s">
        <v>25</v>
      </c>
      <c r="AP216" t="s">
        <v>25</v>
      </c>
      <c r="AQ216" t="s">
        <v>25</v>
      </c>
      <c r="AR216" t="s">
        <v>25</v>
      </c>
      <c r="AS216" t="s">
        <v>25</v>
      </c>
      <c r="AT216" t="s">
        <v>25</v>
      </c>
      <c r="AU216" t="s">
        <v>25</v>
      </c>
      <c r="AV216" t="s">
        <v>25</v>
      </c>
      <c r="AW216" t="s">
        <v>25</v>
      </c>
      <c r="AX216" t="s">
        <v>25</v>
      </c>
      <c r="AY216">
        <v>464.841386618</v>
      </c>
      <c r="AZ216">
        <v>14.0864644098863</v>
      </c>
      <c r="BA216">
        <v>9.8048083529033203</v>
      </c>
      <c r="BB216">
        <v>2.7539734279456001</v>
      </c>
      <c r="BC216">
        <v>0.56357539221294395</v>
      </c>
      <c r="BD216">
        <v>1.9397768114966501E-2</v>
      </c>
      <c r="BE216">
        <v>1.86132133768416E-2</v>
      </c>
      <c r="BF216">
        <v>1.04215041875043</v>
      </c>
      <c r="BG216">
        <v>0.65566508301118998</v>
      </c>
      <c r="BH216">
        <v>-0.34271814758545299</v>
      </c>
      <c r="BI216">
        <v>0.58821352963201601</v>
      </c>
      <c r="BJ216">
        <v>0.37036174208155898</v>
      </c>
      <c r="BK216">
        <v>0.112968942097198</v>
      </c>
      <c r="BL216">
        <v>6.5519806659958102E-2</v>
      </c>
      <c r="BM216">
        <v>0.13552444835126901</v>
      </c>
      <c r="BN216">
        <v>0.237767175703435</v>
      </c>
      <c r="BO216">
        <v>9.31540437482892E-2</v>
      </c>
      <c r="BP216">
        <v>0.10405118435236201</v>
      </c>
      <c r="BQ216">
        <v>6.0513180917872202E-3</v>
      </c>
      <c r="BR216" t="s">
        <v>25</v>
      </c>
      <c r="BS216">
        <v>8.1768437160880197E-2</v>
      </c>
    </row>
    <row r="217" spans="1:7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29">(M217-AVERAGE(0,$M$254,$M$268))*F217</f>
        <v>8.9027508718482729</v>
      </c>
      <c r="O217">
        <f t="shared" si="27"/>
        <v>16.692657884715512</v>
      </c>
      <c r="P217">
        <v>54.730996077039642</v>
      </c>
      <c r="Q217">
        <f t="shared" ref="Q217:Q268" si="30">(P217-AVERAGE($P$253:$P$254,$P$268))*F217</f>
        <v>11.014748263596433</v>
      </c>
      <c r="R217">
        <f t="shared" si="28"/>
        <v>20.652652994243311</v>
      </c>
      <c r="S217">
        <v>5.69</v>
      </c>
      <c r="T217">
        <v>5.26</v>
      </c>
      <c r="U217" t="s">
        <v>25</v>
      </c>
      <c r="V217" t="s">
        <v>25</v>
      </c>
      <c r="W217" t="s">
        <v>25</v>
      </c>
      <c r="X217" t="s">
        <v>25</v>
      </c>
      <c r="Y217" t="s">
        <v>25</v>
      </c>
      <c r="Z217" t="s">
        <v>25</v>
      </c>
      <c r="AA217" t="s">
        <v>25</v>
      </c>
      <c r="AB217" t="s">
        <v>25</v>
      </c>
      <c r="AC217" t="s">
        <v>25</v>
      </c>
      <c r="AD217" t="s">
        <v>25</v>
      </c>
      <c r="AE217" t="s">
        <v>25</v>
      </c>
      <c r="AF217" t="s">
        <v>25</v>
      </c>
      <c r="AG217" t="s">
        <v>25</v>
      </c>
      <c r="AH217" t="s">
        <v>25</v>
      </c>
      <c r="AI217" t="s">
        <v>25</v>
      </c>
      <c r="AJ217" t="s">
        <v>25</v>
      </c>
      <c r="AK217" t="s">
        <v>25</v>
      </c>
      <c r="AL217" t="s">
        <v>25</v>
      </c>
      <c r="AM217" t="s">
        <v>25</v>
      </c>
      <c r="AN217" t="s">
        <v>25</v>
      </c>
      <c r="AO217" t="s">
        <v>25</v>
      </c>
      <c r="AP217" t="s">
        <v>25</v>
      </c>
      <c r="AQ217" t="s">
        <v>25</v>
      </c>
      <c r="AR217" t="s">
        <v>25</v>
      </c>
      <c r="AS217" t="s">
        <v>25</v>
      </c>
      <c r="AT217" t="s">
        <v>25</v>
      </c>
      <c r="AU217" t="s">
        <v>25</v>
      </c>
      <c r="AV217" t="s">
        <v>25</v>
      </c>
      <c r="AW217" t="s">
        <v>25</v>
      </c>
      <c r="AX217" t="s">
        <v>25</v>
      </c>
      <c r="AY217">
        <v>464.841386618</v>
      </c>
      <c r="AZ217">
        <v>14.0864644098863</v>
      </c>
      <c r="BA217">
        <v>9.8048083529033203</v>
      </c>
      <c r="BB217">
        <v>2.7539734279456001</v>
      </c>
      <c r="BC217">
        <v>0.56357539221294395</v>
      </c>
      <c r="BD217">
        <v>1.9397768114966501E-2</v>
      </c>
      <c r="BE217">
        <v>1.86132133768416E-2</v>
      </c>
      <c r="BF217">
        <v>1.04215041875043</v>
      </c>
      <c r="BG217">
        <v>0.65566508301118998</v>
      </c>
      <c r="BH217">
        <v>-0.34271814758545299</v>
      </c>
      <c r="BI217">
        <v>0.58821352963201601</v>
      </c>
      <c r="BJ217">
        <v>0.37036174208155898</v>
      </c>
      <c r="BK217">
        <v>0.112968942097198</v>
      </c>
      <c r="BL217">
        <v>6.5519806659958102E-2</v>
      </c>
      <c r="BM217">
        <v>0.13552444835126901</v>
      </c>
      <c r="BN217">
        <v>0.237767175703435</v>
      </c>
      <c r="BO217">
        <v>9.31540437482892E-2</v>
      </c>
      <c r="BP217">
        <v>0.10405118435236201</v>
      </c>
      <c r="BQ217">
        <v>6.0513180917872202E-3</v>
      </c>
      <c r="BR217" t="s">
        <v>25</v>
      </c>
      <c r="BS217">
        <v>8.1768437160880197E-2</v>
      </c>
    </row>
    <row r="218" spans="1:7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29"/>
        <v>23.388869221731653</v>
      </c>
      <c r="O218">
        <f t="shared" si="27"/>
        <v>45.268779138835463</v>
      </c>
      <c r="P218">
        <v>119.69118001902984</v>
      </c>
      <c r="Q218">
        <f t="shared" si="30"/>
        <v>40.670404594924662</v>
      </c>
      <c r="R218">
        <f t="shared" si="28"/>
        <v>78.716912119209013</v>
      </c>
      <c r="S218">
        <v>5.69</v>
      </c>
      <c r="T218">
        <v>5.26</v>
      </c>
      <c r="U218" t="s">
        <v>25</v>
      </c>
      <c r="V218" t="s">
        <v>25</v>
      </c>
      <c r="W218" t="s">
        <v>25</v>
      </c>
      <c r="X218" t="s">
        <v>25</v>
      </c>
      <c r="Y218" t="s">
        <v>25</v>
      </c>
      <c r="Z218" t="s">
        <v>25</v>
      </c>
      <c r="AA218" t="s">
        <v>25</v>
      </c>
      <c r="AB218" t="s">
        <v>25</v>
      </c>
      <c r="AC218" t="s">
        <v>25</v>
      </c>
      <c r="AD218" t="s">
        <v>25</v>
      </c>
      <c r="AE218" t="s">
        <v>25</v>
      </c>
      <c r="AF218" t="s">
        <v>25</v>
      </c>
      <c r="AG218" t="s">
        <v>25</v>
      </c>
      <c r="AH218" t="s">
        <v>25</v>
      </c>
      <c r="AI218" t="s">
        <v>25</v>
      </c>
      <c r="AJ218" t="s">
        <v>25</v>
      </c>
      <c r="AK218" t="s">
        <v>25</v>
      </c>
      <c r="AL218" t="s">
        <v>25</v>
      </c>
      <c r="AM218" t="s">
        <v>25</v>
      </c>
      <c r="AN218" t="s">
        <v>25</v>
      </c>
      <c r="AO218" t="s">
        <v>25</v>
      </c>
      <c r="AP218" t="s">
        <v>25</v>
      </c>
      <c r="AQ218" t="s">
        <v>25</v>
      </c>
      <c r="AR218" t="s">
        <v>25</v>
      </c>
      <c r="AS218" t="s">
        <v>25</v>
      </c>
      <c r="AT218" t="s">
        <v>25</v>
      </c>
      <c r="AU218" t="s">
        <v>25</v>
      </c>
      <c r="AV218" t="s">
        <v>25</v>
      </c>
      <c r="AW218" t="s">
        <v>25</v>
      </c>
      <c r="AX218" t="s">
        <v>25</v>
      </c>
      <c r="AY218">
        <v>464.841386618</v>
      </c>
      <c r="AZ218">
        <v>14.0864644098863</v>
      </c>
      <c r="BA218">
        <v>9.8048083529033203</v>
      </c>
      <c r="BB218">
        <v>2.7539734279456001</v>
      </c>
      <c r="BC218">
        <v>0.56357539221294395</v>
      </c>
      <c r="BD218">
        <v>1.9397768114966501E-2</v>
      </c>
      <c r="BE218">
        <v>1.86132133768416E-2</v>
      </c>
      <c r="BF218">
        <v>1.04215041875043</v>
      </c>
      <c r="BG218">
        <v>0.65566508301118998</v>
      </c>
      <c r="BH218">
        <v>-0.34271814758545299</v>
      </c>
      <c r="BI218">
        <v>0.58821352963201601</v>
      </c>
      <c r="BJ218">
        <v>0.37036174208155898</v>
      </c>
      <c r="BK218">
        <v>0.112968942097198</v>
      </c>
      <c r="BL218">
        <v>6.5519806659958102E-2</v>
      </c>
      <c r="BM218">
        <v>0.13552444835126901</v>
      </c>
      <c r="BN218">
        <v>0.237767175703435</v>
      </c>
      <c r="BO218">
        <v>9.31540437482892E-2</v>
      </c>
      <c r="BP218">
        <v>0.10405118435236201</v>
      </c>
      <c r="BQ218">
        <v>6.0513180917872202E-3</v>
      </c>
      <c r="BR218" t="s">
        <v>25</v>
      </c>
      <c r="BS218">
        <v>8.1768437160880197E-2</v>
      </c>
    </row>
    <row r="219" spans="1:7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29"/>
        <v>22.378471438754985</v>
      </c>
      <c r="O219">
        <f t="shared" si="27"/>
        <v>41.959633947665594</v>
      </c>
      <c r="P219">
        <v>187.60409959474691</v>
      </c>
      <c r="Q219">
        <f t="shared" si="30"/>
        <v>67.835572425211495</v>
      </c>
      <c r="R219">
        <f t="shared" si="28"/>
        <v>127.19169829727156</v>
      </c>
      <c r="S219">
        <v>5.69</v>
      </c>
      <c r="T219">
        <v>5.26</v>
      </c>
      <c r="U219" t="s">
        <v>25</v>
      </c>
      <c r="V219" t="s">
        <v>25</v>
      </c>
      <c r="W219" t="s">
        <v>25</v>
      </c>
      <c r="X219" t="s">
        <v>25</v>
      </c>
      <c r="Y219" t="s">
        <v>25</v>
      </c>
      <c r="Z219" t="s">
        <v>25</v>
      </c>
      <c r="AA219" t="s">
        <v>25</v>
      </c>
      <c r="AB219" t="s">
        <v>25</v>
      </c>
      <c r="AC219" t="s">
        <v>25</v>
      </c>
      <c r="AD219" t="s">
        <v>25</v>
      </c>
      <c r="AE219" t="s">
        <v>25</v>
      </c>
      <c r="AF219" t="s">
        <v>25</v>
      </c>
      <c r="AG219" t="s">
        <v>25</v>
      </c>
      <c r="AH219" t="s">
        <v>25</v>
      </c>
      <c r="AI219" t="s">
        <v>25</v>
      </c>
      <c r="AJ219" t="s">
        <v>25</v>
      </c>
      <c r="AK219" t="s">
        <v>25</v>
      </c>
      <c r="AL219" t="s">
        <v>25</v>
      </c>
      <c r="AM219" t="s">
        <v>25</v>
      </c>
      <c r="AN219" t="s">
        <v>25</v>
      </c>
      <c r="AO219" t="s">
        <v>25</v>
      </c>
      <c r="AP219" t="s">
        <v>25</v>
      </c>
      <c r="AQ219" t="s">
        <v>25</v>
      </c>
      <c r="AR219" t="s">
        <v>25</v>
      </c>
      <c r="AS219" t="s">
        <v>25</v>
      </c>
      <c r="AT219" t="s">
        <v>25</v>
      </c>
      <c r="AU219" t="s">
        <v>25</v>
      </c>
      <c r="AV219" t="s">
        <v>25</v>
      </c>
      <c r="AW219" t="s">
        <v>25</v>
      </c>
      <c r="AX219" t="s">
        <v>25</v>
      </c>
      <c r="AY219">
        <v>464.841386618</v>
      </c>
      <c r="AZ219">
        <v>14.0864644098863</v>
      </c>
      <c r="BA219">
        <v>9.8048083529033203</v>
      </c>
      <c r="BB219">
        <v>2.7539734279456001</v>
      </c>
      <c r="BC219">
        <v>0.56357539221294395</v>
      </c>
      <c r="BD219">
        <v>1.9397768114966501E-2</v>
      </c>
      <c r="BE219">
        <v>1.86132133768416E-2</v>
      </c>
      <c r="BF219">
        <v>1.04215041875043</v>
      </c>
      <c r="BG219">
        <v>0.65566508301118998</v>
      </c>
      <c r="BH219">
        <v>-0.34271814758545299</v>
      </c>
      <c r="BI219">
        <v>0.58821352963201601</v>
      </c>
      <c r="BJ219">
        <v>0.37036174208155898</v>
      </c>
      <c r="BK219">
        <v>0.112968942097198</v>
      </c>
      <c r="BL219">
        <v>6.5519806659958102E-2</v>
      </c>
      <c r="BM219">
        <v>0.13552444835126901</v>
      </c>
      <c r="BN219">
        <v>0.237767175703435</v>
      </c>
      <c r="BO219">
        <v>9.31540437482892E-2</v>
      </c>
      <c r="BP219">
        <v>0.10405118435236201</v>
      </c>
      <c r="BQ219">
        <v>6.0513180917872202E-3</v>
      </c>
      <c r="BR219" t="s">
        <v>25</v>
      </c>
      <c r="BS219">
        <v>8.1768437160880197E-2</v>
      </c>
    </row>
    <row r="220" spans="1:7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29"/>
        <v>43.634254934581996</v>
      </c>
      <c r="O220">
        <f t="shared" si="27"/>
        <v>84.45339664757806</v>
      </c>
      <c r="P220">
        <v>155.12400762375179</v>
      </c>
      <c r="Q220">
        <f t="shared" si="30"/>
        <v>68.554419546016803</v>
      </c>
      <c r="R220">
        <f t="shared" si="28"/>
        <v>132.68597331487123</v>
      </c>
      <c r="S220">
        <v>5.69</v>
      </c>
      <c r="T220">
        <v>5.26</v>
      </c>
      <c r="U220" t="s">
        <v>25</v>
      </c>
      <c r="V220" t="s">
        <v>25</v>
      </c>
      <c r="W220" t="s">
        <v>25</v>
      </c>
      <c r="X220" t="s">
        <v>25</v>
      </c>
      <c r="Y220" t="s">
        <v>25</v>
      </c>
      <c r="Z220" t="s">
        <v>25</v>
      </c>
      <c r="AA220" t="s">
        <v>25</v>
      </c>
      <c r="AB220" t="s">
        <v>25</v>
      </c>
      <c r="AC220" t="s">
        <v>25</v>
      </c>
      <c r="AD220" t="s">
        <v>25</v>
      </c>
      <c r="AE220" t="s">
        <v>25</v>
      </c>
      <c r="AF220" t="s">
        <v>25</v>
      </c>
      <c r="AG220" t="s">
        <v>25</v>
      </c>
      <c r="AH220" t="s">
        <v>25</v>
      </c>
      <c r="AI220" t="s">
        <v>25</v>
      </c>
      <c r="AJ220" t="s">
        <v>25</v>
      </c>
      <c r="AK220" t="s">
        <v>25</v>
      </c>
      <c r="AL220" t="s">
        <v>25</v>
      </c>
      <c r="AM220" t="s">
        <v>25</v>
      </c>
      <c r="AN220" t="s">
        <v>25</v>
      </c>
      <c r="AO220" t="s">
        <v>25</v>
      </c>
      <c r="AP220" t="s">
        <v>25</v>
      </c>
      <c r="AQ220" t="s">
        <v>25</v>
      </c>
      <c r="AR220" t="s">
        <v>25</v>
      </c>
      <c r="AS220" t="s">
        <v>25</v>
      </c>
      <c r="AT220" t="s">
        <v>25</v>
      </c>
      <c r="AU220" t="s">
        <v>25</v>
      </c>
      <c r="AV220" t="s">
        <v>25</v>
      </c>
      <c r="AW220" t="s">
        <v>25</v>
      </c>
      <c r="AX220" t="s">
        <v>25</v>
      </c>
      <c r="AY220">
        <v>464.841386618</v>
      </c>
      <c r="AZ220">
        <v>14.0864644098863</v>
      </c>
      <c r="BA220">
        <v>9.8048083529033203</v>
      </c>
      <c r="BB220">
        <v>2.7539734279456001</v>
      </c>
      <c r="BC220">
        <v>0.56357539221294395</v>
      </c>
      <c r="BD220">
        <v>1.9397768114966501E-2</v>
      </c>
      <c r="BE220">
        <v>1.86132133768416E-2</v>
      </c>
      <c r="BF220">
        <v>1.04215041875043</v>
      </c>
      <c r="BG220">
        <v>0.65566508301118998</v>
      </c>
      <c r="BH220">
        <v>-0.34271814758545299</v>
      </c>
      <c r="BI220">
        <v>0.58821352963201601</v>
      </c>
      <c r="BJ220">
        <v>0.37036174208155898</v>
      </c>
      <c r="BK220">
        <v>0.112968942097198</v>
      </c>
      <c r="BL220">
        <v>6.5519806659958102E-2</v>
      </c>
      <c r="BM220">
        <v>0.13552444835126901</v>
      </c>
      <c r="BN220">
        <v>0.237767175703435</v>
      </c>
      <c r="BO220">
        <v>9.31540437482892E-2</v>
      </c>
      <c r="BP220">
        <v>0.10405118435236201</v>
      </c>
      <c r="BQ220">
        <v>6.0513180917872202E-3</v>
      </c>
      <c r="BR220" t="s">
        <v>25</v>
      </c>
      <c r="BS220">
        <v>8.1768437160880197E-2</v>
      </c>
    </row>
    <row r="221" spans="1:7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29"/>
        <v>35.803672116512871</v>
      </c>
      <c r="O221">
        <f t="shared" si="27"/>
        <v>69.29742990292813</v>
      </c>
      <c r="P221">
        <v>137.40759382139083</v>
      </c>
      <c r="Q221">
        <f t="shared" si="30"/>
        <v>59.696212644836315</v>
      </c>
      <c r="R221">
        <f t="shared" si="28"/>
        <v>115.54105673194125</v>
      </c>
      <c r="S221">
        <v>5.69</v>
      </c>
      <c r="T221">
        <v>5.26</v>
      </c>
      <c r="U221" t="s">
        <v>25</v>
      </c>
      <c r="V221" t="s">
        <v>25</v>
      </c>
      <c r="W221" t="s">
        <v>25</v>
      </c>
      <c r="X221" t="s">
        <v>25</v>
      </c>
      <c r="Y221" t="s">
        <v>25</v>
      </c>
      <c r="Z221" t="s">
        <v>25</v>
      </c>
      <c r="AA221" t="s">
        <v>25</v>
      </c>
      <c r="AB221" t="s">
        <v>25</v>
      </c>
      <c r="AC221" t="s">
        <v>25</v>
      </c>
      <c r="AD221" t="s">
        <v>25</v>
      </c>
      <c r="AE221" t="s">
        <v>25</v>
      </c>
      <c r="AF221" t="s">
        <v>25</v>
      </c>
      <c r="AG221" t="s">
        <v>25</v>
      </c>
      <c r="AH221" t="s">
        <v>25</v>
      </c>
      <c r="AI221" t="s">
        <v>25</v>
      </c>
      <c r="AJ221" t="s">
        <v>25</v>
      </c>
      <c r="AK221" t="s">
        <v>25</v>
      </c>
      <c r="AL221" t="s">
        <v>25</v>
      </c>
      <c r="AM221" t="s">
        <v>25</v>
      </c>
      <c r="AN221" t="s">
        <v>25</v>
      </c>
      <c r="AO221" t="s">
        <v>25</v>
      </c>
      <c r="AP221" t="s">
        <v>25</v>
      </c>
      <c r="AQ221" t="s">
        <v>25</v>
      </c>
      <c r="AR221" t="s">
        <v>25</v>
      </c>
      <c r="AS221" t="s">
        <v>25</v>
      </c>
      <c r="AT221" t="s">
        <v>25</v>
      </c>
      <c r="AU221" t="s">
        <v>25</v>
      </c>
      <c r="AV221" t="s">
        <v>25</v>
      </c>
      <c r="AW221" t="s">
        <v>25</v>
      </c>
      <c r="AX221" t="s">
        <v>25</v>
      </c>
      <c r="AY221">
        <v>464.841386618</v>
      </c>
      <c r="AZ221">
        <v>14.0864644098863</v>
      </c>
      <c r="BA221">
        <v>9.8048083529033203</v>
      </c>
      <c r="BB221">
        <v>2.7539734279456001</v>
      </c>
      <c r="BC221">
        <v>0.56357539221294395</v>
      </c>
      <c r="BD221">
        <v>1.9397768114966501E-2</v>
      </c>
      <c r="BE221">
        <v>1.86132133768416E-2</v>
      </c>
      <c r="BF221">
        <v>1.04215041875043</v>
      </c>
      <c r="BG221">
        <v>0.65566508301118998</v>
      </c>
      <c r="BH221">
        <v>-0.34271814758545299</v>
      </c>
      <c r="BI221">
        <v>0.58821352963201601</v>
      </c>
      <c r="BJ221">
        <v>0.37036174208155898</v>
      </c>
      <c r="BK221">
        <v>0.112968942097198</v>
      </c>
      <c r="BL221">
        <v>6.5519806659958102E-2</v>
      </c>
      <c r="BM221">
        <v>0.13552444835126901</v>
      </c>
      <c r="BN221">
        <v>0.237767175703435</v>
      </c>
      <c r="BO221">
        <v>9.31540437482892E-2</v>
      </c>
      <c r="BP221">
        <v>0.10405118435236201</v>
      </c>
      <c r="BQ221">
        <v>6.0513180917872202E-3</v>
      </c>
      <c r="BR221" t="s">
        <v>25</v>
      </c>
      <c r="BS221">
        <v>8.1768437160880197E-2</v>
      </c>
    </row>
    <row r="222" spans="1:7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29"/>
        <v>69.651997846231069</v>
      </c>
      <c r="O222">
        <f t="shared" si="27"/>
        <v>134.81031841206013</v>
      </c>
      <c r="P222">
        <v>113.78570875157621</v>
      </c>
      <c r="Q222">
        <f t="shared" si="30"/>
        <v>47.885270109929003</v>
      </c>
      <c r="R222">
        <f t="shared" si="28"/>
        <v>92.681167954701294</v>
      </c>
      <c r="S222">
        <v>5.69</v>
      </c>
      <c r="T222">
        <v>5.26</v>
      </c>
      <c r="U222" t="s">
        <v>25</v>
      </c>
      <c r="V222" t="s">
        <v>25</v>
      </c>
      <c r="W222" t="s">
        <v>25</v>
      </c>
      <c r="X222" t="s">
        <v>25</v>
      </c>
      <c r="Y222" t="s">
        <v>25</v>
      </c>
      <c r="Z222" t="s">
        <v>25</v>
      </c>
      <c r="AA222" t="s">
        <v>25</v>
      </c>
      <c r="AB222" t="s">
        <v>25</v>
      </c>
      <c r="AC222" t="s">
        <v>25</v>
      </c>
      <c r="AD222" t="s">
        <v>25</v>
      </c>
      <c r="AE222" t="s">
        <v>25</v>
      </c>
      <c r="AF222" t="s">
        <v>25</v>
      </c>
      <c r="AG222" t="s">
        <v>25</v>
      </c>
      <c r="AH222" t="s">
        <v>25</v>
      </c>
      <c r="AI222" t="s">
        <v>25</v>
      </c>
      <c r="AJ222" t="s">
        <v>25</v>
      </c>
      <c r="AK222" t="s">
        <v>25</v>
      </c>
      <c r="AL222" t="s">
        <v>25</v>
      </c>
      <c r="AM222" t="s">
        <v>25</v>
      </c>
      <c r="AN222" t="s">
        <v>25</v>
      </c>
      <c r="AO222" t="s">
        <v>25</v>
      </c>
      <c r="AP222" t="s">
        <v>25</v>
      </c>
      <c r="AQ222" t="s">
        <v>25</v>
      </c>
      <c r="AR222" t="s">
        <v>25</v>
      </c>
      <c r="AS222" t="s">
        <v>25</v>
      </c>
      <c r="AT222" t="s">
        <v>25</v>
      </c>
      <c r="AU222" t="s">
        <v>25</v>
      </c>
      <c r="AV222" t="s">
        <v>25</v>
      </c>
      <c r="AW222" t="s">
        <v>25</v>
      </c>
      <c r="AX222" t="s">
        <v>25</v>
      </c>
      <c r="AY222">
        <v>464.841386618</v>
      </c>
      <c r="AZ222">
        <v>14.0864644098863</v>
      </c>
      <c r="BA222">
        <v>9.8048083529033203</v>
      </c>
      <c r="BB222">
        <v>2.7539734279456001</v>
      </c>
      <c r="BC222">
        <v>0.56357539221294395</v>
      </c>
      <c r="BD222">
        <v>1.9397768114966501E-2</v>
      </c>
      <c r="BE222">
        <v>1.86132133768416E-2</v>
      </c>
      <c r="BF222">
        <v>1.04215041875043</v>
      </c>
      <c r="BG222">
        <v>0.65566508301118998</v>
      </c>
      <c r="BH222">
        <v>-0.34271814758545299</v>
      </c>
      <c r="BI222">
        <v>0.58821352963201601</v>
      </c>
      <c r="BJ222">
        <v>0.37036174208155898</v>
      </c>
      <c r="BK222">
        <v>0.112968942097198</v>
      </c>
      <c r="BL222">
        <v>6.5519806659958102E-2</v>
      </c>
      <c r="BM222">
        <v>0.13552444835126901</v>
      </c>
      <c r="BN222">
        <v>0.237767175703435</v>
      </c>
      <c r="BO222">
        <v>9.31540437482892E-2</v>
      </c>
      <c r="BP222">
        <v>0.10405118435236201</v>
      </c>
      <c r="BQ222">
        <v>6.0513180917872202E-3</v>
      </c>
      <c r="BR222" t="s">
        <v>25</v>
      </c>
      <c r="BS222">
        <v>8.1768437160880197E-2</v>
      </c>
    </row>
    <row r="223" spans="1:7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29"/>
        <v>66.304595326576347</v>
      </c>
      <c r="O223">
        <f t="shared" si="27"/>
        <v>124.32111623733066</v>
      </c>
      <c r="P223">
        <v>134.454858187664</v>
      </c>
      <c r="Q223">
        <f t="shared" si="30"/>
        <v>69.863813793567473</v>
      </c>
      <c r="R223">
        <f t="shared" si="28"/>
        <v>130.99465086293901</v>
      </c>
      <c r="S223">
        <v>5.69</v>
      </c>
      <c r="T223">
        <v>5.26</v>
      </c>
      <c r="U223" t="s">
        <v>25</v>
      </c>
      <c r="V223" t="s">
        <v>25</v>
      </c>
      <c r="W223" t="s">
        <v>25</v>
      </c>
      <c r="X223" t="s">
        <v>25</v>
      </c>
      <c r="Y223" t="s">
        <v>25</v>
      </c>
      <c r="Z223" t="s">
        <v>25</v>
      </c>
      <c r="AA223" t="s">
        <v>25</v>
      </c>
      <c r="AB223" t="s">
        <v>25</v>
      </c>
      <c r="AC223" t="s">
        <v>25</v>
      </c>
      <c r="AD223" t="s">
        <v>25</v>
      </c>
      <c r="AE223" t="s">
        <v>25</v>
      </c>
      <c r="AF223" t="s">
        <v>25</v>
      </c>
      <c r="AG223" t="s">
        <v>25</v>
      </c>
      <c r="AH223" t="s">
        <v>25</v>
      </c>
      <c r="AI223" t="s">
        <v>25</v>
      </c>
      <c r="AJ223" t="s">
        <v>25</v>
      </c>
      <c r="AK223" t="s">
        <v>25</v>
      </c>
      <c r="AL223" t="s">
        <v>25</v>
      </c>
      <c r="AM223" t="s">
        <v>25</v>
      </c>
      <c r="AN223" t="s">
        <v>25</v>
      </c>
      <c r="AO223" t="s">
        <v>25</v>
      </c>
      <c r="AP223" t="s">
        <v>25</v>
      </c>
      <c r="AQ223" t="s">
        <v>25</v>
      </c>
      <c r="AR223" t="s">
        <v>25</v>
      </c>
      <c r="AS223" t="s">
        <v>25</v>
      </c>
      <c r="AT223" t="s">
        <v>25</v>
      </c>
      <c r="AU223" t="s">
        <v>25</v>
      </c>
      <c r="AV223" t="s">
        <v>25</v>
      </c>
      <c r="AW223" t="s">
        <v>25</v>
      </c>
      <c r="AX223" t="s">
        <v>25</v>
      </c>
      <c r="AY223">
        <v>464.841386618</v>
      </c>
      <c r="AZ223">
        <v>14.0864644098863</v>
      </c>
      <c r="BA223">
        <v>9.8048083529033203</v>
      </c>
      <c r="BB223">
        <v>2.7539734279456001</v>
      </c>
      <c r="BC223">
        <v>0.56357539221294395</v>
      </c>
      <c r="BD223">
        <v>1.9397768114966501E-2</v>
      </c>
      <c r="BE223">
        <v>1.86132133768416E-2</v>
      </c>
      <c r="BF223">
        <v>1.04215041875043</v>
      </c>
      <c r="BG223">
        <v>0.65566508301118998</v>
      </c>
      <c r="BH223">
        <v>-0.34271814758545299</v>
      </c>
      <c r="BI223">
        <v>0.58821352963201601</v>
      </c>
      <c r="BJ223">
        <v>0.37036174208155898</v>
      </c>
      <c r="BK223">
        <v>0.112968942097198</v>
      </c>
      <c r="BL223">
        <v>6.5519806659958102E-2</v>
      </c>
      <c r="BM223">
        <v>0.13552444835126901</v>
      </c>
      <c r="BN223">
        <v>0.237767175703435</v>
      </c>
      <c r="BO223">
        <v>9.31540437482892E-2</v>
      </c>
      <c r="BP223">
        <v>0.10405118435236201</v>
      </c>
      <c r="BQ223">
        <v>6.0513180917872202E-3</v>
      </c>
      <c r="BR223" t="s">
        <v>25</v>
      </c>
      <c r="BS223">
        <v>8.1768437160880197E-2</v>
      </c>
    </row>
    <row r="224" spans="1:7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29"/>
        <v>27.202201125379499</v>
      </c>
      <c r="O224">
        <f t="shared" si="27"/>
        <v>54.404402250758999</v>
      </c>
      <c r="P224">
        <v>96.069294949215248</v>
      </c>
      <c r="Q224">
        <f t="shared" si="30"/>
        <v>46.832475850498227</v>
      </c>
      <c r="R224">
        <f t="shared" si="28"/>
        <v>93.664951700996454</v>
      </c>
      <c r="S224">
        <v>5.69</v>
      </c>
      <c r="T224">
        <v>5.26</v>
      </c>
      <c r="U224" t="s">
        <v>25</v>
      </c>
      <c r="V224" t="s">
        <v>25</v>
      </c>
      <c r="W224" t="s">
        <v>25</v>
      </c>
      <c r="X224" t="s">
        <v>25</v>
      </c>
      <c r="Y224" t="s">
        <v>25</v>
      </c>
      <c r="Z224" t="s">
        <v>25</v>
      </c>
      <c r="AA224" t="s">
        <v>25</v>
      </c>
      <c r="AB224" t="s">
        <v>25</v>
      </c>
      <c r="AC224" t="s">
        <v>25</v>
      </c>
      <c r="AD224" t="s">
        <v>25</v>
      </c>
      <c r="AE224" t="s">
        <v>25</v>
      </c>
      <c r="AF224" t="s">
        <v>25</v>
      </c>
      <c r="AG224" t="s">
        <v>25</v>
      </c>
      <c r="AH224" t="s">
        <v>25</v>
      </c>
      <c r="AI224" t="s">
        <v>25</v>
      </c>
      <c r="AJ224" t="s">
        <v>25</v>
      </c>
      <c r="AK224" t="s">
        <v>25</v>
      </c>
      <c r="AL224" t="s">
        <v>25</v>
      </c>
      <c r="AM224" t="s">
        <v>25</v>
      </c>
      <c r="AN224" t="s">
        <v>25</v>
      </c>
      <c r="AO224" t="s">
        <v>25</v>
      </c>
      <c r="AP224" t="s">
        <v>25</v>
      </c>
      <c r="AQ224" t="s">
        <v>25</v>
      </c>
      <c r="AR224" t="s">
        <v>25</v>
      </c>
      <c r="AS224" t="s">
        <v>25</v>
      </c>
      <c r="AT224" t="s">
        <v>25</v>
      </c>
      <c r="AU224" t="s">
        <v>25</v>
      </c>
      <c r="AV224" t="s">
        <v>25</v>
      </c>
      <c r="AW224" t="s">
        <v>25</v>
      </c>
      <c r="AX224" t="s">
        <v>25</v>
      </c>
      <c r="AY224">
        <v>464.841386618</v>
      </c>
      <c r="AZ224">
        <v>14.0864644098863</v>
      </c>
      <c r="BA224">
        <v>9.8048083529033203</v>
      </c>
      <c r="BB224">
        <v>2.7539734279456001</v>
      </c>
      <c r="BC224">
        <v>0.56357539221294395</v>
      </c>
      <c r="BD224">
        <v>1.9397768114966501E-2</v>
      </c>
      <c r="BE224">
        <v>1.86132133768416E-2</v>
      </c>
      <c r="BF224">
        <v>1.04215041875043</v>
      </c>
      <c r="BG224">
        <v>0.65566508301118998</v>
      </c>
      <c r="BH224">
        <v>-0.34271814758545299</v>
      </c>
      <c r="BI224">
        <v>0.58821352963201601</v>
      </c>
      <c r="BJ224">
        <v>0.37036174208155898</v>
      </c>
      <c r="BK224">
        <v>0.112968942097198</v>
      </c>
      <c r="BL224">
        <v>6.5519806659958102E-2</v>
      </c>
      <c r="BM224">
        <v>0.13552444835126901</v>
      </c>
      <c r="BN224">
        <v>0.237767175703435</v>
      </c>
      <c r="BO224">
        <v>9.31540437482892E-2</v>
      </c>
      <c r="BP224">
        <v>0.10405118435236201</v>
      </c>
      <c r="BQ224">
        <v>6.0513180917872202E-3</v>
      </c>
      <c r="BR224" t="s">
        <v>25</v>
      </c>
      <c r="BS224">
        <v>8.1768437160880197E-2</v>
      </c>
    </row>
    <row r="225" spans="1:7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29"/>
        <v>17.199263073910551</v>
      </c>
      <c r="O225">
        <f t="shared" si="27"/>
        <v>35.584682221883895</v>
      </c>
      <c r="P225">
        <v>237.80060536810296</v>
      </c>
      <c r="Q225">
        <f t="shared" si="30"/>
        <v>131.87126210183087</v>
      </c>
      <c r="R225">
        <f t="shared" si="28"/>
        <v>272.83709400378802</v>
      </c>
      <c r="S225">
        <v>5.69</v>
      </c>
      <c r="T225">
        <v>5.26</v>
      </c>
      <c r="U225" t="s">
        <v>25</v>
      </c>
      <c r="V225" t="s">
        <v>25</v>
      </c>
      <c r="W225" t="s">
        <v>25</v>
      </c>
      <c r="X225" t="s">
        <v>25</v>
      </c>
      <c r="Y225" t="s">
        <v>25</v>
      </c>
      <c r="Z225" t="s">
        <v>25</v>
      </c>
      <c r="AA225" t="s">
        <v>25</v>
      </c>
      <c r="AB225" t="s">
        <v>25</v>
      </c>
      <c r="AC225" t="s">
        <v>25</v>
      </c>
      <c r="AD225" t="s">
        <v>25</v>
      </c>
      <c r="AE225" t="s">
        <v>25</v>
      </c>
      <c r="AF225" t="s">
        <v>25</v>
      </c>
      <c r="AG225" t="s">
        <v>25</v>
      </c>
      <c r="AH225" t="s">
        <v>25</v>
      </c>
      <c r="AI225" t="s">
        <v>25</v>
      </c>
      <c r="AJ225" t="s">
        <v>25</v>
      </c>
      <c r="AK225" t="s">
        <v>25</v>
      </c>
      <c r="AL225" t="s">
        <v>25</v>
      </c>
      <c r="AM225" t="s">
        <v>25</v>
      </c>
      <c r="AN225" t="s">
        <v>25</v>
      </c>
      <c r="AO225" t="s">
        <v>25</v>
      </c>
      <c r="AP225" t="s">
        <v>25</v>
      </c>
      <c r="AQ225" t="s">
        <v>25</v>
      </c>
      <c r="AR225" t="s">
        <v>25</v>
      </c>
      <c r="AS225" t="s">
        <v>25</v>
      </c>
      <c r="AT225" t="s">
        <v>25</v>
      </c>
      <c r="AU225" t="s">
        <v>25</v>
      </c>
      <c r="AV225" t="s">
        <v>25</v>
      </c>
      <c r="AW225" t="s">
        <v>25</v>
      </c>
      <c r="AX225" t="s">
        <v>25</v>
      </c>
      <c r="AY225">
        <v>464.841386618</v>
      </c>
      <c r="AZ225">
        <v>14.0864644098863</v>
      </c>
      <c r="BA225">
        <v>9.8048083529033203</v>
      </c>
      <c r="BB225">
        <v>2.7539734279456001</v>
      </c>
      <c r="BC225">
        <v>0.56357539221294395</v>
      </c>
      <c r="BD225">
        <v>1.9397768114966501E-2</v>
      </c>
      <c r="BE225">
        <v>1.86132133768416E-2</v>
      </c>
      <c r="BF225">
        <v>1.04215041875043</v>
      </c>
      <c r="BG225">
        <v>0.65566508301118998</v>
      </c>
      <c r="BH225">
        <v>-0.34271814758545299</v>
      </c>
      <c r="BI225">
        <v>0.58821352963201601</v>
      </c>
      <c r="BJ225">
        <v>0.37036174208155898</v>
      </c>
      <c r="BK225">
        <v>0.112968942097198</v>
      </c>
      <c r="BL225">
        <v>6.5519806659958102E-2</v>
      </c>
      <c r="BM225">
        <v>0.13552444835126901</v>
      </c>
      <c r="BN225">
        <v>0.237767175703435</v>
      </c>
      <c r="BO225">
        <v>9.31540437482892E-2</v>
      </c>
      <c r="BP225">
        <v>0.10405118435236201</v>
      </c>
      <c r="BQ225">
        <v>6.0513180917872202E-3</v>
      </c>
      <c r="BR225" t="s">
        <v>25</v>
      </c>
      <c r="BS225">
        <v>8.1768437160880197E-2</v>
      </c>
    </row>
    <row r="226" spans="1:7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29"/>
        <v>19.017979083268543</v>
      </c>
      <c r="O226">
        <f t="shared" si="27"/>
        <v>38.035958166537085</v>
      </c>
      <c r="P226">
        <v>155.12400762375177</v>
      </c>
      <c r="Q226">
        <f t="shared" si="30"/>
        <v>82.265303455220149</v>
      </c>
      <c r="R226">
        <f t="shared" si="28"/>
        <v>164.5306069104403</v>
      </c>
      <c r="S226">
        <v>5.69</v>
      </c>
      <c r="T226">
        <v>5.26</v>
      </c>
      <c r="U226" t="s">
        <v>25</v>
      </c>
      <c r="V226" t="s">
        <v>25</v>
      </c>
      <c r="W226" t="s">
        <v>25</v>
      </c>
      <c r="X226" t="s">
        <v>25</v>
      </c>
      <c r="Y226" t="s">
        <v>25</v>
      </c>
      <c r="Z226" t="s">
        <v>25</v>
      </c>
      <c r="AA226" t="s">
        <v>25</v>
      </c>
      <c r="AB226" t="s">
        <v>25</v>
      </c>
      <c r="AC226" t="s">
        <v>25</v>
      </c>
      <c r="AD226" t="s">
        <v>25</v>
      </c>
      <c r="AE226" t="s">
        <v>25</v>
      </c>
      <c r="AF226" t="s">
        <v>25</v>
      </c>
      <c r="AG226" t="s">
        <v>25</v>
      </c>
      <c r="AH226" t="s">
        <v>25</v>
      </c>
      <c r="AI226" t="s">
        <v>25</v>
      </c>
      <c r="AJ226" t="s">
        <v>25</v>
      </c>
      <c r="AK226" t="s">
        <v>25</v>
      </c>
      <c r="AL226" t="s">
        <v>25</v>
      </c>
      <c r="AM226" t="s">
        <v>25</v>
      </c>
      <c r="AN226" t="s">
        <v>25</v>
      </c>
      <c r="AO226" t="s">
        <v>25</v>
      </c>
      <c r="AP226" t="s">
        <v>25</v>
      </c>
      <c r="AQ226" t="s">
        <v>25</v>
      </c>
      <c r="AR226" t="s">
        <v>25</v>
      </c>
      <c r="AS226" t="s">
        <v>25</v>
      </c>
      <c r="AT226" t="s">
        <v>25</v>
      </c>
      <c r="AU226" t="s">
        <v>25</v>
      </c>
      <c r="AV226" t="s">
        <v>25</v>
      </c>
      <c r="AW226" t="s">
        <v>25</v>
      </c>
      <c r="AX226" t="s">
        <v>25</v>
      </c>
      <c r="AY226">
        <v>464.841386618</v>
      </c>
      <c r="AZ226">
        <v>14.0864644098863</v>
      </c>
      <c r="BA226">
        <v>9.8048083529033203</v>
      </c>
      <c r="BB226">
        <v>2.7539734279456001</v>
      </c>
      <c r="BC226">
        <v>0.56357539221294395</v>
      </c>
      <c r="BD226">
        <v>1.9397768114966501E-2</v>
      </c>
      <c r="BE226">
        <v>1.86132133768416E-2</v>
      </c>
      <c r="BF226">
        <v>1.04215041875043</v>
      </c>
      <c r="BG226">
        <v>0.65566508301118998</v>
      </c>
      <c r="BH226">
        <v>-0.34271814758545299</v>
      </c>
      <c r="BI226">
        <v>0.58821352963201601</v>
      </c>
      <c r="BJ226">
        <v>0.37036174208155898</v>
      </c>
      <c r="BK226">
        <v>0.112968942097198</v>
      </c>
      <c r="BL226">
        <v>6.5519806659958102E-2</v>
      </c>
      <c r="BM226">
        <v>0.13552444835126901</v>
      </c>
      <c r="BN226">
        <v>0.237767175703435</v>
      </c>
      <c r="BO226">
        <v>9.31540437482892E-2</v>
      </c>
      <c r="BP226">
        <v>0.10405118435236201</v>
      </c>
      <c r="BQ226">
        <v>6.0513180917872202E-3</v>
      </c>
      <c r="BR226" t="s">
        <v>25</v>
      </c>
      <c r="BS226">
        <v>8.1768437160880197E-2</v>
      </c>
    </row>
    <row r="227" spans="1:7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29"/>
        <v>23.248559935938797</v>
      </c>
      <c r="O227">
        <f t="shared" si="27"/>
        <v>46.497119871877594</v>
      </c>
      <c r="P227">
        <v>208.27324903083471</v>
      </c>
      <c r="Q227">
        <f t="shared" si="30"/>
        <v>133.18065634938156</v>
      </c>
      <c r="R227">
        <f t="shared" si="28"/>
        <v>266.36131269876313</v>
      </c>
      <c r="S227">
        <v>5.69</v>
      </c>
      <c r="T227">
        <v>5.26</v>
      </c>
      <c r="U227" t="s">
        <v>25</v>
      </c>
      <c r="V227" t="s">
        <v>25</v>
      </c>
      <c r="W227" t="s">
        <v>25</v>
      </c>
      <c r="X227" t="s">
        <v>25</v>
      </c>
      <c r="Y227" t="s">
        <v>25</v>
      </c>
      <c r="Z227" t="s">
        <v>25</v>
      </c>
      <c r="AA227" t="s">
        <v>25</v>
      </c>
      <c r="AB227" t="s">
        <v>25</v>
      </c>
      <c r="AC227" t="s">
        <v>25</v>
      </c>
      <c r="AD227" t="s">
        <v>25</v>
      </c>
      <c r="AE227" t="s">
        <v>25</v>
      </c>
      <c r="AF227" t="s">
        <v>25</v>
      </c>
      <c r="AG227" t="s">
        <v>25</v>
      </c>
      <c r="AH227" t="s">
        <v>25</v>
      </c>
      <c r="AI227" t="s">
        <v>25</v>
      </c>
      <c r="AJ227" t="s">
        <v>25</v>
      </c>
      <c r="AK227" t="s">
        <v>25</v>
      </c>
      <c r="AL227" t="s">
        <v>25</v>
      </c>
      <c r="AM227" t="s">
        <v>25</v>
      </c>
      <c r="AN227" t="s">
        <v>25</v>
      </c>
      <c r="AO227" t="s">
        <v>25</v>
      </c>
      <c r="AP227" t="s">
        <v>25</v>
      </c>
      <c r="AQ227" t="s">
        <v>25</v>
      </c>
      <c r="AR227" t="s">
        <v>25</v>
      </c>
      <c r="AS227" t="s">
        <v>25</v>
      </c>
      <c r="AT227" t="s">
        <v>25</v>
      </c>
      <c r="AU227" t="s">
        <v>25</v>
      </c>
      <c r="AV227" t="s">
        <v>25</v>
      </c>
      <c r="AW227" t="s">
        <v>25</v>
      </c>
      <c r="AX227" t="s">
        <v>25</v>
      </c>
      <c r="AY227">
        <v>464.841386618</v>
      </c>
      <c r="AZ227">
        <v>14.0864644098863</v>
      </c>
      <c r="BA227">
        <v>9.8048083529033203</v>
      </c>
      <c r="BB227">
        <v>2.7539734279456001</v>
      </c>
      <c r="BC227">
        <v>0.56357539221294395</v>
      </c>
      <c r="BD227">
        <v>1.9397768114966501E-2</v>
      </c>
      <c r="BE227">
        <v>1.86132133768416E-2</v>
      </c>
      <c r="BF227">
        <v>1.04215041875043</v>
      </c>
      <c r="BG227">
        <v>0.65566508301118998</v>
      </c>
      <c r="BH227">
        <v>-0.34271814758545299</v>
      </c>
      <c r="BI227">
        <v>0.58821352963201601</v>
      </c>
      <c r="BJ227">
        <v>0.37036174208155898</v>
      </c>
      <c r="BK227">
        <v>0.112968942097198</v>
      </c>
      <c r="BL227">
        <v>6.5519806659958102E-2</v>
      </c>
      <c r="BM227">
        <v>0.13552444835126901</v>
      </c>
      <c r="BN227">
        <v>0.237767175703435</v>
      </c>
      <c r="BO227">
        <v>9.31540437482892E-2</v>
      </c>
      <c r="BP227">
        <v>0.10405118435236201</v>
      </c>
      <c r="BQ227">
        <v>6.0513180917872202E-3</v>
      </c>
      <c r="BR227" t="s">
        <v>25</v>
      </c>
      <c r="BS227">
        <v>8.1768437160880197E-2</v>
      </c>
    </row>
    <row r="228" spans="1:7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29"/>
        <v>281.05155426243425</v>
      </c>
      <c r="O228">
        <f t="shared" si="27"/>
        <v>581.48597433607085</v>
      </c>
      <c r="P228">
        <v>208.27324903083471</v>
      </c>
      <c r="Q228">
        <f t="shared" si="30"/>
        <v>133.18065634938156</v>
      </c>
      <c r="R228">
        <f t="shared" si="28"/>
        <v>275.54618555044459</v>
      </c>
      <c r="S228">
        <v>5.69</v>
      </c>
      <c r="T228">
        <v>5.26</v>
      </c>
      <c r="U228" t="s">
        <v>25</v>
      </c>
      <c r="V228" t="s">
        <v>25</v>
      </c>
      <c r="W228" t="s">
        <v>25</v>
      </c>
      <c r="X228" t="s">
        <v>25</v>
      </c>
      <c r="Y228" t="s">
        <v>25</v>
      </c>
      <c r="Z228" t="s">
        <v>25</v>
      </c>
      <c r="AA228" t="s">
        <v>25</v>
      </c>
      <c r="AB228" t="s">
        <v>25</v>
      </c>
      <c r="AC228" t="s">
        <v>25</v>
      </c>
      <c r="AD228" t="s">
        <v>25</v>
      </c>
      <c r="AE228" t="s">
        <v>25</v>
      </c>
      <c r="AF228" t="s">
        <v>25</v>
      </c>
      <c r="AG228" t="s">
        <v>25</v>
      </c>
      <c r="AH228" t="s">
        <v>25</v>
      </c>
      <c r="AI228" t="s">
        <v>25</v>
      </c>
      <c r="AJ228" t="s">
        <v>25</v>
      </c>
      <c r="AK228" t="s">
        <v>25</v>
      </c>
      <c r="AL228" t="s">
        <v>25</v>
      </c>
      <c r="AM228" t="s">
        <v>25</v>
      </c>
      <c r="AN228" t="s">
        <v>25</v>
      </c>
      <c r="AO228" t="s">
        <v>25</v>
      </c>
      <c r="AP228" t="s">
        <v>25</v>
      </c>
      <c r="AQ228" t="s">
        <v>25</v>
      </c>
      <c r="AR228" t="s">
        <v>25</v>
      </c>
      <c r="AS228" t="s">
        <v>25</v>
      </c>
      <c r="AT228" t="s">
        <v>25</v>
      </c>
      <c r="AU228" t="s">
        <v>25</v>
      </c>
      <c r="AV228" t="s">
        <v>25</v>
      </c>
      <c r="AW228" t="s">
        <v>25</v>
      </c>
      <c r="AX228" t="s">
        <v>25</v>
      </c>
      <c r="AY228">
        <v>464.841386618</v>
      </c>
      <c r="AZ228">
        <v>14.0864644098863</v>
      </c>
      <c r="BA228">
        <v>9.8048083529033203</v>
      </c>
      <c r="BB228">
        <v>2.7539734279456001</v>
      </c>
      <c r="BC228">
        <v>0.56357539221294395</v>
      </c>
      <c r="BD228">
        <v>1.9397768114966501E-2</v>
      </c>
      <c r="BE228">
        <v>1.86132133768416E-2</v>
      </c>
      <c r="BF228">
        <v>1.04215041875043</v>
      </c>
      <c r="BG228">
        <v>0.65566508301118998</v>
      </c>
      <c r="BH228">
        <v>-0.34271814758545299</v>
      </c>
      <c r="BI228">
        <v>0.58821352963201601</v>
      </c>
      <c r="BJ228">
        <v>0.37036174208155898</v>
      </c>
      <c r="BK228">
        <v>0.112968942097198</v>
      </c>
      <c r="BL228">
        <v>6.5519806659958102E-2</v>
      </c>
      <c r="BM228">
        <v>0.13552444835126901</v>
      </c>
      <c r="BN228">
        <v>0.237767175703435</v>
      </c>
      <c r="BO228">
        <v>9.31540437482892E-2</v>
      </c>
      <c r="BP228">
        <v>0.10405118435236201</v>
      </c>
      <c r="BQ228">
        <v>6.0513180917872202E-3</v>
      </c>
      <c r="BR228" t="s">
        <v>25</v>
      </c>
      <c r="BS228">
        <v>8.1768437160880197E-2</v>
      </c>
    </row>
    <row r="229" spans="1:7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29"/>
        <v>29.930275139416501</v>
      </c>
      <c r="O229">
        <f t="shared" si="27"/>
        <v>59.860550278833003</v>
      </c>
      <c r="P229">
        <v>199.41504212965421</v>
      </c>
      <c r="Q229">
        <f t="shared" si="30"/>
        <v>108.8399241587616</v>
      </c>
      <c r="R229">
        <f t="shared" si="28"/>
        <v>217.67984831752321</v>
      </c>
      <c r="S229">
        <v>5.69</v>
      </c>
      <c r="T229">
        <v>5.26</v>
      </c>
      <c r="U229" t="s">
        <v>25</v>
      </c>
      <c r="V229" t="s">
        <v>25</v>
      </c>
      <c r="W229" t="s">
        <v>25</v>
      </c>
      <c r="X229" t="s">
        <v>25</v>
      </c>
      <c r="Y229" t="s">
        <v>25</v>
      </c>
      <c r="Z229" t="s">
        <v>25</v>
      </c>
      <c r="AA229" t="s">
        <v>25</v>
      </c>
      <c r="AB229" t="s">
        <v>25</v>
      </c>
      <c r="AC229" t="s">
        <v>25</v>
      </c>
      <c r="AD229" t="s">
        <v>25</v>
      </c>
      <c r="AE229" t="s">
        <v>25</v>
      </c>
      <c r="AF229" t="s">
        <v>25</v>
      </c>
      <c r="AG229" t="s">
        <v>25</v>
      </c>
      <c r="AH229" t="s">
        <v>25</v>
      </c>
      <c r="AI229" t="s">
        <v>25</v>
      </c>
      <c r="AJ229" t="s">
        <v>25</v>
      </c>
      <c r="AK229" t="s">
        <v>25</v>
      </c>
      <c r="AL229" t="s">
        <v>25</v>
      </c>
      <c r="AM229" t="s">
        <v>25</v>
      </c>
      <c r="AN229" t="s">
        <v>25</v>
      </c>
      <c r="AO229" t="s">
        <v>25</v>
      </c>
      <c r="AP229" t="s">
        <v>25</v>
      </c>
      <c r="AQ229" t="s">
        <v>25</v>
      </c>
      <c r="AR229" t="s">
        <v>25</v>
      </c>
      <c r="AS229" t="s">
        <v>25</v>
      </c>
      <c r="AT229" t="s">
        <v>25</v>
      </c>
      <c r="AU229" t="s">
        <v>25</v>
      </c>
      <c r="AV229" t="s">
        <v>25</v>
      </c>
      <c r="AW229" t="s">
        <v>25</v>
      </c>
      <c r="AX229" t="s">
        <v>25</v>
      </c>
      <c r="AY229">
        <v>464.841386618</v>
      </c>
      <c r="AZ229">
        <v>14.0864644098863</v>
      </c>
      <c r="BA229">
        <v>9.8048083529033203</v>
      </c>
      <c r="BB229">
        <v>2.7539734279456001</v>
      </c>
      <c r="BC229">
        <v>0.56357539221294395</v>
      </c>
      <c r="BD229">
        <v>1.9397768114966501E-2</v>
      </c>
      <c r="BE229">
        <v>1.86132133768416E-2</v>
      </c>
      <c r="BF229">
        <v>1.04215041875043</v>
      </c>
      <c r="BG229">
        <v>0.65566508301118998</v>
      </c>
      <c r="BH229">
        <v>-0.34271814758545299</v>
      </c>
      <c r="BI229">
        <v>0.58821352963201601</v>
      </c>
      <c r="BJ229">
        <v>0.37036174208155898</v>
      </c>
      <c r="BK229">
        <v>0.112968942097198</v>
      </c>
      <c r="BL229">
        <v>6.5519806659958102E-2</v>
      </c>
      <c r="BM229">
        <v>0.13552444835126901</v>
      </c>
      <c r="BN229">
        <v>0.237767175703435</v>
      </c>
      <c r="BO229">
        <v>9.31540437482892E-2</v>
      </c>
      <c r="BP229">
        <v>0.10405118435236201</v>
      </c>
      <c r="BQ229">
        <v>6.0513180917872202E-3</v>
      </c>
      <c r="BR229" t="s">
        <v>25</v>
      </c>
      <c r="BS229">
        <v>8.1768437160880197E-2</v>
      </c>
    </row>
    <row r="230" spans="1:7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29"/>
        <v>10.530637706264578</v>
      </c>
      <c r="O230">
        <f t="shared" si="27"/>
        <v>21.061275412529156</v>
      </c>
      <c r="P230">
        <v>237.80060536810291</v>
      </c>
      <c r="Q230">
        <f t="shared" si="30"/>
        <v>131.87126210183084</v>
      </c>
      <c r="R230">
        <f t="shared" si="28"/>
        <v>263.74252420366167</v>
      </c>
      <c r="S230">
        <v>5.69</v>
      </c>
      <c r="T230">
        <v>5.26</v>
      </c>
      <c r="U230" t="s">
        <v>25</v>
      </c>
      <c r="V230" t="s">
        <v>25</v>
      </c>
      <c r="W230" t="s">
        <v>25</v>
      </c>
      <c r="X230" t="s">
        <v>25</v>
      </c>
      <c r="Y230" t="s">
        <v>25</v>
      </c>
      <c r="Z230" t="s">
        <v>25</v>
      </c>
      <c r="AA230" t="s">
        <v>25</v>
      </c>
      <c r="AB230" t="s">
        <v>25</v>
      </c>
      <c r="AC230" t="s">
        <v>25</v>
      </c>
      <c r="AD230" t="s">
        <v>25</v>
      </c>
      <c r="AE230" t="s">
        <v>25</v>
      </c>
      <c r="AF230" t="s">
        <v>25</v>
      </c>
      <c r="AG230" t="s">
        <v>25</v>
      </c>
      <c r="AH230" t="s">
        <v>25</v>
      </c>
      <c r="AI230" t="s">
        <v>25</v>
      </c>
      <c r="AJ230" t="s">
        <v>25</v>
      </c>
      <c r="AK230" t="s">
        <v>25</v>
      </c>
      <c r="AL230" t="s">
        <v>25</v>
      </c>
      <c r="AM230" t="s">
        <v>25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 t="s">
        <v>25</v>
      </c>
      <c r="AU230" t="s">
        <v>25</v>
      </c>
      <c r="AV230" t="s">
        <v>25</v>
      </c>
      <c r="AW230" t="s">
        <v>25</v>
      </c>
      <c r="AX230" t="s">
        <v>25</v>
      </c>
      <c r="AY230">
        <v>464.841386618</v>
      </c>
      <c r="AZ230">
        <v>14.0864644098863</v>
      </c>
      <c r="BA230">
        <v>9.8048083529033203</v>
      </c>
      <c r="BB230">
        <v>2.7539734279456001</v>
      </c>
      <c r="BC230">
        <v>0.56357539221294395</v>
      </c>
      <c r="BD230">
        <v>1.9397768114966501E-2</v>
      </c>
      <c r="BE230">
        <v>1.86132133768416E-2</v>
      </c>
      <c r="BF230">
        <v>1.04215041875043</v>
      </c>
      <c r="BG230">
        <v>0.65566508301118998</v>
      </c>
      <c r="BH230">
        <v>-0.34271814758545299</v>
      </c>
      <c r="BI230">
        <v>0.58821352963201601</v>
      </c>
      <c r="BJ230">
        <v>0.37036174208155898</v>
      </c>
      <c r="BK230">
        <v>0.112968942097198</v>
      </c>
      <c r="BL230">
        <v>6.5519806659958102E-2</v>
      </c>
      <c r="BM230">
        <v>0.13552444835126901</v>
      </c>
      <c r="BN230">
        <v>0.237767175703435</v>
      </c>
      <c r="BO230">
        <v>9.31540437482892E-2</v>
      </c>
      <c r="BP230">
        <v>0.10405118435236201</v>
      </c>
      <c r="BQ230">
        <v>6.0513180917872202E-3</v>
      </c>
      <c r="BR230" t="s">
        <v>25</v>
      </c>
      <c r="BS230">
        <v>8.1768437160880197E-2</v>
      </c>
    </row>
    <row r="231" spans="1:7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29"/>
        <v>39.630093855992449</v>
      </c>
      <c r="O231">
        <f t="shared" si="27"/>
        <v>79.260187711984898</v>
      </c>
      <c r="P231">
        <v>196.46230649592738</v>
      </c>
      <c r="Q231">
        <f t="shared" si="30"/>
        <v>107.06828277852551</v>
      </c>
      <c r="R231">
        <f t="shared" si="28"/>
        <v>214.13656555705103</v>
      </c>
      <c r="S231">
        <v>5.69</v>
      </c>
      <c r="T231">
        <v>5.26</v>
      </c>
      <c r="U231" t="s">
        <v>25</v>
      </c>
      <c r="V231" t="s">
        <v>25</v>
      </c>
      <c r="W231" t="s">
        <v>25</v>
      </c>
      <c r="X231" t="s">
        <v>25</v>
      </c>
      <c r="Y231" t="s">
        <v>25</v>
      </c>
      <c r="Z231" t="s">
        <v>25</v>
      </c>
      <c r="AA231" t="s">
        <v>25</v>
      </c>
      <c r="AB231" t="s">
        <v>25</v>
      </c>
      <c r="AC231" t="s">
        <v>25</v>
      </c>
      <c r="AD231" t="s">
        <v>25</v>
      </c>
      <c r="AE231" t="s">
        <v>25</v>
      </c>
      <c r="AF231" t="s">
        <v>25</v>
      </c>
      <c r="AG231" t="s">
        <v>25</v>
      </c>
      <c r="AH231" t="s">
        <v>25</v>
      </c>
      <c r="AI231" t="s">
        <v>25</v>
      </c>
      <c r="AJ231" t="s">
        <v>25</v>
      </c>
      <c r="AK231" t="s">
        <v>25</v>
      </c>
      <c r="AL231" t="s">
        <v>25</v>
      </c>
      <c r="AM231" t="s">
        <v>25</v>
      </c>
      <c r="AN231" t="s">
        <v>25</v>
      </c>
      <c r="AO231" t="s">
        <v>25</v>
      </c>
      <c r="AP231" t="s">
        <v>25</v>
      </c>
      <c r="AQ231" t="s">
        <v>25</v>
      </c>
      <c r="AR231" t="s">
        <v>25</v>
      </c>
      <c r="AS231" t="s">
        <v>25</v>
      </c>
      <c r="AT231" t="s">
        <v>25</v>
      </c>
      <c r="AU231" t="s">
        <v>25</v>
      </c>
      <c r="AV231" t="s">
        <v>25</v>
      </c>
      <c r="AW231" t="s">
        <v>25</v>
      </c>
      <c r="AX231" t="s">
        <v>25</v>
      </c>
      <c r="AY231">
        <v>464.841386618</v>
      </c>
      <c r="AZ231">
        <v>14.0864644098863</v>
      </c>
      <c r="BA231">
        <v>9.8048083529033203</v>
      </c>
      <c r="BB231">
        <v>2.7539734279456001</v>
      </c>
      <c r="BC231">
        <v>0.56357539221294395</v>
      </c>
      <c r="BD231">
        <v>1.9397768114966501E-2</v>
      </c>
      <c r="BE231">
        <v>1.86132133768416E-2</v>
      </c>
      <c r="BF231">
        <v>1.04215041875043</v>
      </c>
      <c r="BG231">
        <v>0.65566508301118998</v>
      </c>
      <c r="BH231">
        <v>-0.34271814758545299</v>
      </c>
      <c r="BI231">
        <v>0.58821352963201601</v>
      </c>
      <c r="BJ231">
        <v>0.37036174208155898</v>
      </c>
      <c r="BK231">
        <v>0.112968942097198</v>
      </c>
      <c r="BL231">
        <v>6.5519806659958102E-2</v>
      </c>
      <c r="BM231">
        <v>0.13552444835126901</v>
      </c>
      <c r="BN231">
        <v>0.237767175703435</v>
      </c>
      <c r="BO231">
        <v>9.31540437482892E-2</v>
      </c>
      <c r="BP231">
        <v>0.10405118435236201</v>
      </c>
      <c r="BQ231">
        <v>6.0513180917872202E-3</v>
      </c>
      <c r="BR231" t="s">
        <v>25</v>
      </c>
      <c r="BS231">
        <v>8.1768437160880197E-2</v>
      </c>
    </row>
    <row r="232" spans="1:7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29"/>
        <v>501.26980417296102</v>
      </c>
      <c r="O232">
        <f t="shared" si="27"/>
        <v>970.19962097992459</v>
      </c>
      <c r="P232">
        <v>48.825524809585986</v>
      </c>
      <c r="Q232">
        <f t="shared" si="30"/>
        <v>92.431068833603362</v>
      </c>
      <c r="R232">
        <f t="shared" si="28"/>
        <v>178.89884290374846</v>
      </c>
      <c r="S232">
        <v>5.69</v>
      </c>
      <c r="T232">
        <v>5.26</v>
      </c>
      <c r="U232" t="s">
        <v>25</v>
      </c>
      <c r="V232" t="s">
        <v>25</v>
      </c>
      <c r="W232" t="s">
        <v>25</v>
      </c>
      <c r="X232" t="s">
        <v>25</v>
      </c>
      <c r="Y232" t="s">
        <v>25</v>
      </c>
      <c r="Z232" t="s">
        <v>25</v>
      </c>
      <c r="AA232" t="s">
        <v>25</v>
      </c>
      <c r="AB232" t="s">
        <v>25</v>
      </c>
      <c r="AC232" t="s">
        <v>25</v>
      </c>
      <c r="AD232" t="s">
        <v>25</v>
      </c>
      <c r="AE232" t="s">
        <v>25</v>
      </c>
      <c r="AF232" t="s">
        <v>25</v>
      </c>
      <c r="AG232" t="s">
        <v>25</v>
      </c>
      <c r="AH232" t="s">
        <v>25</v>
      </c>
      <c r="AI232" t="s">
        <v>25</v>
      </c>
      <c r="AJ232" t="s">
        <v>25</v>
      </c>
      <c r="AK232" t="s">
        <v>25</v>
      </c>
      <c r="AL232" t="s">
        <v>25</v>
      </c>
      <c r="AM232" t="s">
        <v>25</v>
      </c>
      <c r="AN232" t="s">
        <v>25</v>
      </c>
      <c r="AO232" t="s">
        <v>25</v>
      </c>
      <c r="AP232" t="s">
        <v>25</v>
      </c>
      <c r="AQ232" t="s">
        <v>25</v>
      </c>
      <c r="AR232" t="s">
        <v>25</v>
      </c>
      <c r="AS232" t="s">
        <v>25</v>
      </c>
      <c r="AT232" t="s">
        <v>25</v>
      </c>
      <c r="AU232" t="s">
        <v>25</v>
      </c>
      <c r="AV232" t="s">
        <v>25</v>
      </c>
      <c r="AW232" t="s">
        <v>25</v>
      </c>
      <c r="AX232" t="s">
        <v>25</v>
      </c>
      <c r="AY232">
        <v>464.841386618</v>
      </c>
      <c r="AZ232">
        <v>14.0864644098863</v>
      </c>
      <c r="BA232">
        <v>9.8048083529033203</v>
      </c>
      <c r="BB232">
        <v>2.7539734279456001</v>
      </c>
      <c r="BC232">
        <v>0.56357539221294395</v>
      </c>
      <c r="BD232">
        <v>1.9397768114966501E-2</v>
      </c>
      <c r="BE232">
        <v>1.86132133768416E-2</v>
      </c>
      <c r="BF232">
        <v>1.04215041875043</v>
      </c>
      <c r="BG232">
        <v>0.65566508301118998</v>
      </c>
      <c r="BH232">
        <v>-0.34271814758545299</v>
      </c>
      <c r="BI232">
        <v>0.58821352963201601</v>
      </c>
      <c r="BJ232">
        <v>0.37036174208155898</v>
      </c>
      <c r="BK232">
        <v>0.112968942097198</v>
      </c>
      <c r="BL232">
        <v>6.5519806659958102E-2</v>
      </c>
      <c r="BM232">
        <v>0.13552444835126901</v>
      </c>
      <c r="BN232">
        <v>0.237767175703435</v>
      </c>
      <c r="BO232">
        <v>9.31540437482892E-2</v>
      </c>
      <c r="BP232">
        <v>0.10405118435236201</v>
      </c>
      <c r="BQ232">
        <v>6.0513180917872202E-3</v>
      </c>
      <c r="BR232" t="s">
        <v>25</v>
      </c>
      <c r="BS232">
        <v>8.1768437160880197E-2</v>
      </c>
    </row>
    <row r="233" spans="1:7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29"/>
        <v>171.11313131444615</v>
      </c>
      <c r="O233">
        <f t="shared" si="27"/>
        <v>342.2262626288923</v>
      </c>
      <c r="P233">
        <v>246.6588122692834</v>
      </c>
      <c r="Q233">
        <f t="shared" si="30"/>
        <v>1143.218218687826</v>
      </c>
      <c r="R233">
        <f t="shared" si="28"/>
        <v>2286.4364373756521</v>
      </c>
      <c r="S233">
        <v>5.69</v>
      </c>
      <c r="T233">
        <v>5.26</v>
      </c>
      <c r="U233" t="s">
        <v>25</v>
      </c>
      <c r="V233" t="s">
        <v>25</v>
      </c>
      <c r="W233" t="s">
        <v>25</v>
      </c>
      <c r="X233" t="s">
        <v>25</v>
      </c>
      <c r="Y233" t="s">
        <v>25</v>
      </c>
      <c r="Z233" t="s">
        <v>25</v>
      </c>
      <c r="AA233" t="s">
        <v>25</v>
      </c>
      <c r="AB233" t="s">
        <v>25</v>
      </c>
      <c r="AC233" t="s">
        <v>25</v>
      </c>
      <c r="AD233" t="s">
        <v>25</v>
      </c>
      <c r="AE233" t="s">
        <v>25</v>
      </c>
      <c r="AF233" t="s">
        <v>25</v>
      </c>
      <c r="AG233" t="s">
        <v>25</v>
      </c>
      <c r="AH233" t="s">
        <v>25</v>
      </c>
      <c r="AI233" t="s">
        <v>25</v>
      </c>
      <c r="AJ233" t="s">
        <v>25</v>
      </c>
      <c r="AK233" t="s">
        <v>25</v>
      </c>
      <c r="AL233" t="s">
        <v>25</v>
      </c>
      <c r="AM233" t="s">
        <v>25</v>
      </c>
      <c r="AN233" t="s">
        <v>25</v>
      </c>
      <c r="AO233" t="s">
        <v>25</v>
      </c>
      <c r="AP233" t="s">
        <v>25</v>
      </c>
      <c r="AQ233" t="s">
        <v>25</v>
      </c>
      <c r="AR233" t="s">
        <v>25</v>
      </c>
      <c r="AS233" t="s">
        <v>25</v>
      </c>
      <c r="AT233" t="s">
        <v>25</v>
      </c>
      <c r="AU233" t="s">
        <v>25</v>
      </c>
      <c r="AV233" t="s">
        <v>25</v>
      </c>
      <c r="AW233" t="s">
        <v>25</v>
      </c>
      <c r="AX233" t="s">
        <v>25</v>
      </c>
      <c r="AY233">
        <v>464.841386618</v>
      </c>
      <c r="AZ233">
        <v>14.0864644098863</v>
      </c>
      <c r="BA233">
        <v>9.8048083529033203</v>
      </c>
      <c r="BB233">
        <v>2.7539734279456001</v>
      </c>
      <c r="BC233">
        <v>0.56357539221294395</v>
      </c>
      <c r="BD233">
        <v>1.9397768114966501E-2</v>
      </c>
      <c r="BE233">
        <v>1.86132133768416E-2</v>
      </c>
      <c r="BF233">
        <v>1.04215041875043</v>
      </c>
      <c r="BG233">
        <v>0.65566508301118998</v>
      </c>
      <c r="BH233">
        <v>-0.34271814758545299</v>
      </c>
      <c r="BI233">
        <v>0.58821352963201601</v>
      </c>
      <c r="BJ233">
        <v>0.37036174208155898</v>
      </c>
      <c r="BK233">
        <v>0.112968942097198</v>
      </c>
      <c r="BL233">
        <v>6.5519806659958102E-2</v>
      </c>
      <c r="BM233">
        <v>0.13552444835126901</v>
      </c>
      <c r="BN233">
        <v>0.237767175703435</v>
      </c>
      <c r="BO233">
        <v>9.31540437482892E-2</v>
      </c>
      <c r="BP233">
        <v>0.10405118435236201</v>
      </c>
      <c r="BQ233">
        <v>6.0513180917872202E-3</v>
      </c>
      <c r="BR233" t="s">
        <v>25</v>
      </c>
      <c r="BS233">
        <v>8.1768437160880197E-2</v>
      </c>
    </row>
    <row r="234" spans="1:7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29"/>
        <v>6.1746768578112858</v>
      </c>
      <c r="O234">
        <f t="shared" si="27"/>
        <v>11.57751910839616</v>
      </c>
      <c r="P234">
        <v>119.69118001902984</v>
      </c>
      <c r="Q234">
        <f t="shared" si="30"/>
        <v>30.502803446193489</v>
      </c>
      <c r="R234">
        <f t="shared" si="28"/>
        <v>57.192756461612795</v>
      </c>
      <c r="S234">
        <v>5.69</v>
      </c>
      <c r="T234">
        <v>5.26</v>
      </c>
      <c r="U234" t="s">
        <v>25</v>
      </c>
      <c r="V234" t="s">
        <v>25</v>
      </c>
      <c r="W234" t="s">
        <v>25</v>
      </c>
      <c r="X234" t="s">
        <v>25</v>
      </c>
      <c r="Y234" t="s">
        <v>25</v>
      </c>
      <c r="Z234" t="s">
        <v>25</v>
      </c>
      <c r="AA234" t="s">
        <v>25</v>
      </c>
      <c r="AB234" t="s">
        <v>25</v>
      </c>
      <c r="AC234" t="s">
        <v>25</v>
      </c>
      <c r="AD234" t="s">
        <v>25</v>
      </c>
      <c r="AE234" t="s">
        <v>25</v>
      </c>
      <c r="AF234" t="s">
        <v>25</v>
      </c>
      <c r="AG234" t="s">
        <v>25</v>
      </c>
      <c r="AH234" t="s">
        <v>25</v>
      </c>
      <c r="AI234" t="s">
        <v>25</v>
      </c>
      <c r="AJ234" t="s">
        <v>25</v>
      </c>
      <c r="AK234" t="s">
        <v>25</v>
      </c>
      <c r="AL234" t="s">
        <v>25</v>
      </c>
      <c r="AM234" t="s">
        <v>25</v>
      </c>
      <c r="AN234" t="s">
        <v>25</v>
      </c>
      <c r="AO234" t="s">
        <v>25</v>
      </c>
      <c r="AP234" t="s">
        <v>25</v>
      </c>
      <c r="AQ234" t="s">
        <v>25</v>
      </c>
      <c r="AR234" t="s">
        <v>25</v>
      </c>
      <c r="AS234" t="s">
        <v>25</v>
      </c>
      <c r="AT234" t="s">
        <v>25</v>
      </c>
      <c r="AU234" t="s">
        <v>25</v>
      </c>
      <c r="AV234" t="s">
        <v>25</v>
      </c>
      <c r="AW234" t="s">
        <v>25</v>
      </c>
      <c r="AX234" t="s">
        <v>25</v>
      </c>
      <c r="AY234">
        <v>464.841386618</v>
      </c>
      <c r="AZ234">
        <v>14.0864644098863</v>
      </c>
      <c r="BA234">
        <v>9.8048083529033203</v>
      </c>
      <c r="BB234">
        <v>2.7539734279456001</v>
      </c>
      <c r="BC234">
        <v>0.56357539221294395</v>
      </c>
      <c r="BD234">
        <v>1.9397768114966501E-2</v>
      </c>
      <c r="BE234">
        <v>1.86132133768416E-2</v>
      </c>
      <c r="BF234">
        <v>1.04215041875043</v>
      </c>
      <c r="BG234">
        <v>0.65566508301118998</v>
      </c>
      <c r="BH234">
        <v>-0.34271814758545299</v>
      </c>
      <c r="BI234">
        <v>0.58821352963201601</v>
      </c>
      <c r="BJ234">
        <v>0.37036174208155898</v>
      </c>
      <c r="BK234">
        <v>0.112968942097198</v>
      </c>
      <c r="BL234">
        <v>6.5519806659958102E-2</v>
      </c>
      <c r="BM234">
        <v>0.13552444835126901</v>
      </c>
      <c r="BN234">
        <v>0.237767175703435</v>
      </c>
      <c r="BO234">
        <v>9.31540437482892E-2</v>
      </c>
      <c r="BP234">
        <v>0.10405118435236201</v>
      </c>
      <c r="BQ234">
        <v>6.0513180917872202E-3</v>
      </c>
      <c r="BR234" t="s">
        <v>25</v>
      </c>
      <c r="BS234">
        <v>8.1768437160880197E-2</v>
      </c>
    </row>
    <row r="235" spans="1:7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29"/>
        <v>7.9933928671692787</v>
      </c>
      <c r="O235">
        <f t="shared" si="27"/>
        <v>14.987611625942398</v>
      </c>
      <c r="P235">
        <v>178.74589269356642</v>
      </c>
      <c r="Q235">
        <f t="shared" si="30"/>
        <v>48.219217248554465</v>
      </c>
      <c r="R235">
        <f t="shared" si="28"/>
        <v>90.411032341039615</v>
      </c>
      <c r="S235">
        <v>5.69</v>
      </c>
      <c r="T235">
        <v>5.26</v>
      </c>
      <c r="U235" t="s">
        <v>25</v>
      </c>
      <c r="V235" t="s">
        <v>25</v>
      </c>
      <c r="W235" t="s">
        <v>25</v>
      </c>
      <c r="X235" t="s">
        <v>25</v>
      </c>
      <c r="Y235" t="s">
        <v>25</v>
      </c>
      <c r="Z235" t="s">
        <v>25</v>
      </c>
      <c r="AA235" t="s">
        <v>25</v>
      </c>
      <c r="AB235" t="s">
        <v>25</v>
      </c>
      <c r="AC235" t="s">
        <v>25</v>
      </c>
      <c r="AD235" t="s">
        <v>25</v>
      </c>
      <c r="AE235" t="s">
        <v>25</v>
      </c>
      <c r="AF235" t="s">
        <v>25</v>
      </c>
      <c r="AG235" t="s">
        <v>25</v>
      </c>
      <c r="AH235" t="s">
        <v>25</v>
      </c>
      <c r="AI235" t="s">
        <v>25</v>
      </c>
      <c r="AJ235" t="s">
        <v>25</v>
      </c>
      <c r="AK235" t="s">
        <v>25</v>
      </c>
      <c r="AL235" t="s">
        <v>25</v>
      </c>
      <c r="AM235" t="s">
        <v>25</v>
      </c>
      <c r="AN235" t="s">
        <v>25</v>
      </c>
      <c r="AO235" t="s">
        <v>25</v>
      </c>
      <c r="AP235" t="s">
        <v>25</v>
      </c>
      <c r="AQ235" t="s">
        <v>25</v>
      </c>
      <c r="AR235" t="s">
        <v>25</v>
      </c>
      <c r="AS235" t="s">
        <v>25</v>
      </c>
      <c r="AT235" t="s">
        <v>25</v>
      </c>
      <c r="AU235" t="s">
        <v>25</v>
      </c>
      <c r="AV235" t="s">
        <v>25</v>
      </c>
      <c r="AW235" t="s">
        <v>25</v>
      </c>
      <c r="AX235" t="s">
        <v>25</v>
      </c>
      <c r="AY235">
        <v>464.841386618</v>
      </c>
      <c r="AZ235">
        <v>14.0864644098863</v>
      </c>
      <c r="BA235">
        <v>9.8048083529033203</v>
      </c>
      <c r="BB235">
        <v>2.7539734279456001</v>
      </c>
      <c r="BC235">
        <v>0.56357539221294395</v>
      </c>
      <c r="BD235">
        <v>1.9397768114966501E-2</v>
      </c>
      <c r="BE235">
        <v>1.86132133768416E-2</v>
      </c>
      <c r="BF235">
        <v>1.04215041875043</v>
      </c>
      <c r="BG235">
        <v>0.65566508301118998</v>
      </c>
      <c r="BH235">
        <v>-0.34271814758545299</v>
      </c>
      <c r="BI235">
        <v>0.58821352963201601</v>
      </c>
      <c r="BJ235">
        <v>0.37036174208155898</v>
      </c>
      <c r="BK235">
        <v>0.112968942097198</v>
      </c>
      <c r="BL235">
        <v>6.5519806659958102E-2</v>
      </c>
      <c r="BM235">
        <v>0.13552444835126901</v>
      </c>
      <c r="BN235">
        <v>0.237767175703435</v>
      </c>
      <c r="BO235">
        <v>9.31540437482892E-2</v>
      </c>
      <c r="BP235">
        <v>0.10405118435236201</v>
      </c>
      <c r="BQ235">
        <v>6.0513180917872202E-3</v>
      </c>
      <c r="BR235" t="s">
        <v>25</v>
      </c>
      <c r="BS235">
        <v>8.1768437160880197E-2</v>
      </c>
    </row>
    <row r="236" spans="1:7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29"/>
        <v>25.574314290963208</v>
      </c>
      <c r="O236">
        <f t="shared" si="27"/>
        <v>46.498753256296744</v>
      </c>
      <c r="P236">
        <v>217.13145593201514</v>
      </c>
      <c r="Q236">
        <f t="shared" si="30"/>
        <v>59.734886220089081</v>
      </c>
      <c r="R236">
        <f t="shared" si="28"/>
        <v>108.60888403652559</v>
      </c>
      <c r="S236">
        <v>5.69</v>
      </c>
      <c r="T236">
        <v>5.26</v>
      </c>
      <c r="U236" t="s">
        <v>25</v>
      </c>
      <c r="V236" t="s">
        <v>25</v>
      </c>
      <c r="W236" t="s">
        <v>25</v>
      </c>
      <c r="X236" t="s">
        <v>25</v>
      </c>
      <c r="Y236" t="s">
        <v>25</v>
      </c>
      <c r="Z236" t="s">
        <v>25</v>
      </c>
      <c r="AA236" t="s">
        <v>25</v>
      </c>
      <c r="AB236" t="s">
        <v>25</v>
      </c>
      <c r="AC236" t="s">
        <v>25</v>
      </c>
      <c r="AD236" t="s">
        <v>25</v>
      </c>
      <c r="AE236" t="s">
        <v>25</v>
      </c>
      <c r="AF236" t="s">
        <v>25</v>
      </c>
      <c r="AG236" t="s">
        <v>25</v>
      </c>
      <c r="AH236" t="s">
        <v>25</v>
      </c>
      <c r="AI236" t="s">
        <v>25</v>
      </c>
      <c r="AJ236" t="s">
        <v>25</v>
      </c>
      <c r="AK236" t="s">
        <v>25</v>
      </c>
      <c r="AL236" t="s">
        <v>25</v>
      </c>
      <c r="AM236" t="s">
        <v>25</v>
      </c>
      <c r="AN236" t="s">
        <v>25</v>
      </c>
      <c r="AO236" t="s">
        <v>25</v>
      </c>
      <c r="AP236" t="s">
        <v>25</v>
      </c>
      <c r="AQ236" t="s">
        <v>25</v>
      </c>
      <c r="AR236" t="s">
        <v>25</v>
      </c>
      <c r="AS236" t="s">
        <v>25</v>
      </c>
      <c r="AT236" t="s">
        <v>25</v>
      </c>
      <c r="AU236" t="s">
        <v>25</v>
      </c>
      <c r="AV236" t="s">
        <v>25</v>
      </c>
      <c r="AW236" t="s">
        <v>25</v>
      </c>
      <c r="AX236" t="s">
        <v>25</v>
      </c>
      <c r="AY236">
        <v>464.841386618</v>
      </c>
      <c r="AZ236">
        <v>14.0864644098863</v>
      </c>
      <c r="BA236">
        <v>9.8048083529033203</v>
      </c>
      <c r="BB236">
        <v>2.7539734279456001</v>
      </c>
      <c r="BC236">
        <v>0.56357539221294395</v>
      </c>
      <c r="BD236">
        <v>1.9397768114966501E-2</v>
      </c>
      <c r="BE236">
        <v>1.86132133768416E-2</v>
      </c>
      <c r="BF236">
        <v>1.04215041875043</v>
      </c>
      <c r="BG236">
        <v>0.65566508301118998</v>
      </c>
      <c r="BH236">
        <v>-0.34271814758545299</v>
      </c>
      <c r="BI236">
        <v>0.58821352963201601</v>
      </c>
      <c r="BJ236">
        <v>0.37036174208155898</v>
      </c>
      <c r="BK236">
        <v>0.112968942097198</v>
      </c>
      <c r="BL236">
        <v>6.5519806659958102E-2</v>
      </c>
      <c r="BM236">
        <v>0.13552444835126901</v>
      </c>
      <c r="BN236">
        <v>0.237767175703435</v>
      </c>
      <c r="BO236">
        <v>9.31540437482892E-2</v>
      </c>
      <c r="BP236">
        <v>0.10405118435236201</v>
      </c>
      <c r="BQ236">
        <v>6.0513180917872202E-3</v>
      </c>
      <c r="BR236" t="s">
        <v>25</v>
      </c>
      <c r="BS236">
        <v>8.1768437160880197E-2</v>
      </c>
    </row>
    <row r="237" spans="1:7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29"/>
        <v>9.0543105392947734</v>
      </c>
      <c r="O237">
        <f t="shared" si="27"/>
        <v>16.976832261177702</v>
      </c>
      <c r="P237">
        <v>169.88768579238592</v>
      </c>
      <c r="Q237">
        <f t="shared" si="30"/>
        <v>45.561755178200322</v>
      </c>
      <c r="R237">
        <f t="shared" si="28"/>
        <v>85.428290959125604</v>
      </c>
      <c r="S237">
        <v>5.69</v>
      </c>
      <c r="T237">
        <v>5.26</v>
      </c>
      <c r="U237" t="s">
        <v>25</v>
      </c>
      <c r="V237" t="s">
        <v>25</v>
      </c>
      <c r="W237" t="s">
        <v>25</v>
      </c>
      <c r="X237" t="s">
        <v>25</v>
      </c>
      <c r="Y237" t="s">
        <v>25</v>
      </c>
      <c r="Z237" t="s">
        <v>25</v>
      </c>
      <c r="AA237" t="s">
        <v>25</v>
      </c>
      <c r="AB237" t="s">
        <v>25</v>
      </c>
      <c r="AC237" t="s">
        <v>25</v>
      </c>
      <c r="AD237" t="s">
        <v>25</v>
      </c>
      <c r="AE237" t="s">
        <v>25</v>
      </c>
      <c r="AF237" t="s">
        <v>25</v>
      </c>
      <c r="AG237" t="s">
        <v>25</v>
      </c>
      <c r="AH237" t="s">
        <v>25</v>
      </c>
      <c r="AI237" t="s">
        <v>25</v>
      </c>
      <c r="AJ237" t="s">
        <v>25</v>
      </c>
      <c r="AK237" t="s">
        <v>25</v>
      </c>
      <c r="AL237" t="s">
        <v>25</v>
      </c>
      <c r="AM237" t="s">
        <v>25</v>
      </c>
      <c r="AN237" t="s">
        <v>25</v>
      </c>
      <c r="AO237" t="s">
        <v>25</v>
      </c>
      <c r="AP237" t="s">
        <v>25</v>
      </c>
      <c r="AQ237" t="s">
        <v>25</v>
      </c>
      <c r="AR237" t="s">
        <v>25</v>
      </c>
      <c r="AS237" t="s">
        <v>25</v>
      </c>
      <c r="AT237" t="s">
        <v>25</v>
      </c>
      <c r="AU237" t="s">
        <v>25</v>
      </c>
      <c r="AV237" t="s">
        <v>25</v>
      </c>
      <c r="AW237" t="s">
        <v>25</v>
      </c>
      <c r="AX237" t="s">
        <v>25</v>
      </c>
      <c r="AY237">
        <v>464.841386618</v>
      </c>
      <c r="AZ237">
        <v>14.0864644098863</v>
      </c>
      <c r="BA237">
        <v>9.8048083529033203</v>
      </c>
      <c r="BB237">
        <v>2.7539734279456001</v>
      </c>
      <c r="BC237">
        <v>0.56357539221294395</v>
      </c>
      <c r="BD237">
        <v>1.9397768114966501E-2</v>
      </c>
      <c r="BE237">
        <v>1.86132133768416E-2</v>
      </c>
      <c r="BF237">
        <v>1.04215041875043</v>
      </c>
      <c r="BG237">
        <v>0.65566508301118998</v>
      </c>
      <c r="BH237">
        <v>-0.34271814758545299</v>
      </c>
      <c r="BI237">
        <v>0.58821352963201601</v>
      </c>
      <c r="BJ237">
        <v>0.37036174208155898</v>
      </c>
      <c r="BK237">
        <v>0.112968942097198</v>
      </c>
      <c r="BL237">
        <v>6.5519806659958102E-2</v>
      </c>
      <c r="BM237">
        <v>0.13552444835126901</v>
      </c>
      <c r="BN237">
        <v>0.237767175703435</v>
      </c>
      <c r="BO237">
        <v>9.31540437482892E-2</v>
      </c>
      <c r="BP237">
        <v>0.10405118435236201</v>
      </c>
      <c r="BQ237">
        <v>6.0513180917872202E-3</v>
      </c>
      <c r="BR237" t="s">
        <v>25</v>
      </c>
      <c r="BS237">
        <v>8.1768437160880197E-2</v>
      </c>
    </row>
    <row r="238" spans="1:7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29"/>
        <v>31.748991148774479</v>
      </c>
      <c r="O238">
        <f t="shared" si="27"/>
        <v>65.687567894016169</v>
      </c>
      <c r="P238">
        <v>158.0767432574786</v>
      </c>
      <c r="Q238">
        <f t="shared" si="30"/>
        <v>84.036944835456239</v>
      </c>
      <c r="R238">
        <f t="shared" si="28"/>
        <v>173.86954103887496</v>
      </c>
      <c r="S238">
        <v>5.69</v>
      </c>
      <c r="T238">
        <v>5.26</v>
      </c>
      <c r="U238" t="s">
        <v>25</v>
      </c>
      <c r="V238" t="s">
        <v>25</v>
      </c>
      <c r="W238" t="s">
        <v>25</v>
      </c>
      <c r="X238" t="s">
        <v>25</v>
      </c>
      <c r="Y238" t="s">
        <v>25</v>
      </c>
      <c r="Z238" t="s">
        <v>25</v>
      </c>
      <c r="AA238" t="s">
        <v>25</v>
      </c>
      <c r="AB238" t="s">
        <v>25</v>
      </c>
      <c r="AC238" t="s">
        <v>25</v>
      </c>
      <c r="AD238" t="s">
        <v>25</v>
      </c>
      <c r="AE238" t="s">
        <v>25</v>
      </c>
      <c r="AF238" t="s">
        <v>25</v>
      </c>
      <c r="AG238" t="s">
        <v>25</v>
      </c>
      <c r="AH238" t="s">
        <v>25</v>
      </c>
      <c r="AI238" t="s">
        <v>25</v>
      </c>
      <c r="AJ238" t="s">
        <v>25</v>
      </c>
      <c r="AK238" t="s">
        <v>25</v>
      </c>
      <c r="AL238" t="s">
        <v>25</v>
      </c>
      <c r="AM238" t="s">
        <v>25</v>
      </c>
      <c r="AN238" t="s">
        <v>25</v>
      </c>
      <c r="AO238" t="s">
        <v>25</v>
      </c>
      <c r="AP238" t="s">
        <v>25</v>
      </c>
      <c r="AQ238" t="s">
        <v>25</v>
      </c>
      <c r="AR238" t="s">
        <v>25</v>
      </c>
      <c r="AS238" t="s">
        <v>25</v>
      </c>
      <c r="AT238" t="s">
        <v>25</v>
      </c>
      <c r="AU238" t="s">
        <v>25</v>
      </c>
      <c r="AV238" t="s">
        <v>25</v>
      </c>
      <c r="AW238" t="s">
        <v>25</v>
      </c>
      <c r="AX238" t="s">
        <v>25</v>
      </c>
      <c r="AY238">
        <v>464.841386618</v>
      </c>
      <c r="AZ238">
        <v>14.0864644098863</v>
      </c>
      <c r="BA238">
        <v>9.8048083529033203</v>
      </c>
      <c r="BB238">
        <v>2.7539734279456001</v>
      </c>
      <c r="BC238">
        <v>0.56357539221294395</v>
      </c>
      <c r="BD238">
        <v>1.9397768114966501E-2</v>
      </c>
      <c r="BE238">
        <v>1.86132133768416E-2</v>
      </c>
      <c r="BF238">
        <v>1.04215041875043</v>
      </c>
      <c r="BG238">
        <v>0.65566508301118998</v>
      </c>
      <c r="BH238">
        <v>-0.34271814758545299</v>
      </c>
      <c r="BI238">
        <v>0.58821352963201601</v>
      </c>
      <c r="BJ238">
        <v>0.37036174208155898</v>
      </c>
      <c r="BK238">
        <v>0.112968942097198</v>
      </c>
      <c r="BL238">
        <v>6.5519806659958102E-2</v>
      </c>
      <c r="BM238">
        <v>0.13552444835126901</v>
      </c>
      <c r="BN238">
        <v>0.237767175703435</v>
      </c>
      <c r="BO238">
        <v>9.31540437482892E-2</v>
      </c>
      <c r="BP238">
        <v>0.10405118435236201</v>
      </c>
      <c r="BQ238">
        <v>6.0513180917872202E-3</v>
      </c>
      <c r="BR238" t="s">
        <v>25</v>
      </c>
      <c r="BS238">
        <v>8.1768437160880197E-2</v>
      </c>
    </row>
    <row r="239" spans="1:7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29"/>
        <v>9.6212797015855802</v>
      </c>
      <c r="O239">
        <f t="shared" si="27"/>
        <v>19.24255940317116</v>
      </c>
      <c r="P239">
        <v>169.88768579238592</v>
      </c>
      <c r="Q239">
        <f t="shared" si="30"/>
        <v>91.123510356400644</v>
      </c>
      <c r="R239">
        <f t="shared" si="28"/>
        <v>182.24702071280129</v>
      </c>
      <c r="S239">
        <v>5.69</v>
      </c>
      <c r="T239">
        <v>5.26</v>
      </c>
      <c r="U239" t="s">
        <v>25</v>
      </c>
      <c r="V239" t="s">
        <v>25</v>
      </c>
      <c r="W239" t="s">
        <v>25</v>
      </c>
      <c r="X239" t="s">
        <v>25</v>
      </c>
      <c r="Y239" t="s">
        <v>25</v>
      </c>
      <c r="Z239" t="s">
        <v>25</v>
      </c>
      <c r="AA239" t="s">
        <v>25</v>
      </c>
      <c r="AB239" t="s">
        <v>25</v>
      </c>
      <c r="AC239" t="s">
        <v>25</v>
      </c>
      <c r="AD239" t="s">
        <v>25</v>
      </c>
      <c r="AE239" t="s">
        <v>25</v>
      </c>
      <c r="AF239" t="s">
        <v>25</v>
      </c>
      <c r="AG239" t="s">
        <v>25</v>
      </c>
      <c r="AH239" t="s">
        <v>25</v>
      </c>
      <c r="AI239" t="s">
        <v>25</v>
      </c>
      <c r="AJ239" t="s">
        <v>25</v>
      </c>
      <c r="AK239" t="s">
        <v>25</v>
      </c>
      <c r="AL239" t="s">
        <v>25</v>
      </c>
      <c r="AM239" t="s">
        <v>25</v>
      </c>
      <c r="AN239" t="s">
        <v>25</v>
      </c>
      <c r="AO239" t="s">
        <v>25</v>
      </c>
      <c r="AP239" t="s">
        <v>25</v>
      </c>
      <c r="AQ239" t="s">
        <v>25</v>
      </c>
      <c r="AR239" t="s">
        <v>25</v>
      </c>
      <c r="AS239" t="s">
        <v>25</v>
      </c>
      <c r="AT239" t="s">
        <v>25</v>
      </c>
      <c r="AU239" t="s">
        <v>25</v>
      </c>
      <c r="AV239" t="s">
        <v>25</v>
      </c>
      <c r="AW239" t="s">
        <v>25</v>
      </c>
      <c r="AX239" t="s">
        <v>25</v>
      </c>
      <c r="AY239">
        <v>464.841386618</v>
      </c>
      <c r="AZ239">
        <v>14.0864644098863</v>
      </c>
      <c r="BA239">
        <v>9.8048083529033203</v>
      </c>
      <c r="BB239">
        <v>2.7539734279456001</v>
      </c>
      <c r="BC239">
        <v>0.56357539221294395</v>
      </c>
      <c r="BD239">
        <v>1.9397768114966501E-2</v>
      </c>
      <c r="BE239">
        <v>1.86132133768416E-2</v>
      </c>
      <c r="BF239">
        <v>1.04215041875043</v>
      </c>
      <c r="BG239">
        <v>0.65566508301118998</v>
      </c>
      <c r="BH239">
        <v>-0.34271814758545299</v>
      </c>
      <c r="BI239">
        <v>0.58821352963201601</v>
      </c>
      <c r="BJ239">
        <v>0.37036174208155898</v>
      </c>
      <c r="BK239">
        <v>0.112968942097198</v>
      </c>
      <c r="BL239">
        <v>6.5519806659958102E-2</v>
      </c>
      <c r="BM239">
        <v>0.13552444835126901</v>
      </c>
      <c r="BN239">
        <v>0.237767175703435</v>
      </c>
      <c r="BO239">
        <v>9.31540437482892E-2</v>
      </c>
      <c r="BP239">
        <v>0.10405118435236201</v>
      </c>
      <c r="BQ239">
        <v>6.0513180917872202E-3</v>
      </c>
      <c r="BR239" t="s">
        <v>25</v>
      </c>
      <c r="BS239">
        <v>8.1768437160880197E-2</v>
      </c>
    </row>
    <row r="240" spans="1:7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29"/>
        <v>39.933213190885446</v>
      </c>
      <c r="O240">
        <f t="shared" si="27"/>
        <v>79.866426381770893</v>
      </c>
      <c r="P240">
        <v>113.78570875157621</v>
      </c>
      <c r="Q240">
        <f t="shared" si="30"/>
        <v>57.462324131914805</v>
      </c>
      <c r="R240">
        <f t="shared" si="28"/>
        <v>114.92464826382961</v>
      </c>
      <c r="S240">
        <v>5.69</v>
      </c>
      <c r="T240">
        <v>5.26</v>
      </c>
      <c r="U240" t="s">
        <v>25</v>
      </c>
      <c r="V240" t="s">
        <v>25</v>
      </c>
      <c r="W240" t="s">
        <v>25</v>
      </c>
      <c r="X240" t="s">
        <v>25</v>
      </c>
      <c r="Y240" t="s">
        <v>25</v>
      </c>
      <c r="Z240" t="s">
        <v>25</v>
      </c>
      <c r="AA240" t="s">
        <v>25</v>
      </c>
      <c r="AB240" t="s">
        <v>25</v>
      </c>
      <c r="AC240" t="s">
        <v>25</v>
      </c>
      <c r="AD240" t="s">
        <v>25</v>
      </c>
      <c r="AE240" t="s">
        <v>25</v>
      </c>
      <c r="AF240" t="s">
        <v>25</v>
      </c>
      <c r="AG240" t="s">
        <v>25</v>
      </c>
      <c r="AH240" t="s">
        <v>25</v>
      </c>
      <c r="AI240" t="s">
        <v>25</v>
      </c>
      <c r="AJ240" t="s">
        <v>25</v>
      </c>
      <c r="AK240" t="s">
        <v>25</v>
      </c>
      <c r="AL240" t="s">
        <v>25</v>
      </c>
      <c r="AM240" t="s">
        <v>25</v>
      </c>
      <c r="AN240" t="s">
        <v>25</v>
      </c>
      <c r="AO240" t="s">
        <v>25</v>
      </c>
      <c r="AP240" t="s">
        <v>25</v>
      </c>
      <c r="AQ240" t="s">
        <v>25</v>
      </c>
      <c r="AR240" t="s">
        <v>25</v>
      </c>
      <c r="AS240" t="s">
        <v>25</v>
      </c>
      <c r="AT240" t="s">
        <v>25</v>
      </c>
      <c r="AU240" t="s">
        <v>25</v>
      </c>
      <c r="AV240" t="s">
        <v>25</v>
      </c>
      <c r="AW240" t="s">
        <v>25</v>
      </c>
      <c r="AX240" t="s">
        <v>25</v>
      </c>
      <c r="AY240">
        <v>464.841386618</v>
      </c>
      <c r="AZ240">
        <v>14.0864644098863</v>
      </c>
      <c r="BA240">
        <v>9.8048083529033203</v>
      </c>
      <c r="BB240">
        <v>2.7539734279456001</v>
      </c>
      <c r="BC240">
        <v>0.56357539221294395</v>
      </c>
      <c r="BD240">
        <v>1.9397768114966501E-2</v>
      </c>
      <c r="BE240">
        <v>1.86132133768416E-2</v>
      </c>
      <c r="BF240">
        <v>1.04215041875043</v>
      </c>
      <c r="BG240">
        <v>0.65566508301118998</v>
      </c>
      <c r="BH240">
        <v>-0.34271814758545299</v>
      </c>
      <c r="BI240">
        <v>0.58821352963201601</v>
      </c>
      <c r="BJ240">
        <v>0.37036174208155898</v>
      </c>
      <c r="BK240">
        <v>0.112968942097198</v>
      </c>
      <c r="BL240">
        <v>6.5519806659958102E-2</v>
      </c>
      <c r="BM240">
        <v>0.13552444835126901</v>
      </c>
      <c r="BN240">
        <v>0.237767175703435</v>
      </c>
      <c r="BO240">
        <v>9.31540437482892E-2</v>
      </c>
      <c r="BP240">
        <v>0.10405118435236201</v>
      </c>
      <c r="BQ240">
        <v>6.0513180917872202E-3</v>
      </c>
      <c r="BR240" t="s">
        <v>25</v>
      </c>
      <c r="BS240">
        <v>8.1768437160880197E-2</v>
      </c>
    </row>
    <row r="241" spans="1:7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29"/>
        <v>305.36513809202495</v>
      </c>
      <c r="O241">
        <f t="shared" si="27"/>
        <v>572.55963392254682</v>
      </c>
      <c r="P241">
        <v>131.50212255393717</v>
      </c>
      <c r="Q241">
        <f t="shared" si="30"/>
        <v>680.92172413331377</v>
      </c>
      <c r="R241">
        <f t="shared" si="28"/>
        <v>1276.7282327499634</v>
      </c>
      <c r="S241">
        <v>5.69</v>
      </c>
      <c r="T241">
        <v>5.26</v>
      </c>
      <c r="U241" t="s">
        <v>25</v>
      </c>
      <c r="V241" t="s">
        <v>25</v>
      </c>
      <c r="W241" t="s">
        <v>25</v>
      </c>
      <c r="X241" t="s">
        <v>25</v>
      </c>
      <c r="Y241" t="s">
        <v>25</v>
      </c>
      <c r="Z241" t="s">
        <v>25</v>
      </c>
      <c r="AA241" t="s">
        <v>25</v>
      </c>
      <c r="AB241" t="s">
        <v>25</v>
      </c>
      <c r="AC241" t="s">
        <v>25</v>
      </c>
      <c r="AD241" t="s">
        <v>25</v>
      </c>
      <c r="AE241" t="s">
        <v>25</v>
      </c>
      <c r="AF241" t="s">
        <v>25</v>
      </c>
      <c r="AG241" t="s">
        <v>25</v>
      </c>
      <c r="AH241" t="s">
        <v>25</v>
      </c>
      <c r="AI241" t="s">
        <v>25</v>
      </c>
      <c r="AJ241" t="s">
        <v>25</v>
      </c>
      <c r="AK241" t="s">
        <v>25</v>
      </c>
      <c r="AL241" t="s">
        <v>25</v>
      </c>
      <c r="AM241" t="s">
        <v>25</v>
      </c>
      <c r="AN241" t="s">
        <v>25</v>
      </c>
      <c r="AO241" t="s">
        <v>25</v>
      </c>
      <c r="AP241" t="s">
        <v>25</v>
      </c>
      <c r="AQ241" t="s">
        <v>25</v>
      </c>
      <c r="AR241" t="s">
        <v>25</v>
      </c>
      <c r="AS241" t="s">
        <v>25</v>
      </c>
      <c r="AT241" t="s">
        <v>25</v>
      </c>
      <c r="AU241" t="s">
        <v>25</v>
      </c>
      <c r="AV241" t="s">
        <v>25</v>
      </c>
      <c r="AW241" t="s">
        <v>25</v>
      </c>
      <c r="AX241" t="s">
        <v>25</v>
      </c>
      <c r="AY241">
        <v>464.841386618</v>
      </c>
      <c r="AZ241">
        <v>14.0864644098863</v>
      </c>
      <c r="BA241">
        <v>9.8048083529033203</v>
      </c>
      <c r="BB241">
        <v>2.7539734279456001</v>
      </c>
      <c r="BC241">
        <v>0.56357539221294395</v>
      </c>
      <c r="BD241">
        <v>1.9397768114966501E-2</v>
      </c>
      <c r="BE241">
        <v>1.86132133768416E-2</v>
      </c>
      <c r="BF241">
        <v>1.04215041875043</v>
      </c>
      <c r="BG241">
        <v>0.65566508301118998</v>
      </c>
      <c r="BH241">
        <v>-0.34271814758545299</v>
      </c>
      <c r="BI241">
        <v>0.58821352963201601</v>
      </c>
      <c r="BJ241">
        <v>0.37036174208155898</v>
      </c>
      <c r="BK241">
        <v>0.112968942097198</v>
      </c>
      <c r="BL241">
        <v>6.5519806659958102E-2</v>
      </c>
      <c r="BM241">
        <v>0.13552444835126901</v>
      </c>
      <c r="BN241">
        <v>0.237767175703435</v>
      </c>
      <c r="BO241">
        <v>9.31540437482892E-2</v>
      </c>
      <c r="BP241">
        <v>0.10405118435236201</v>
      </c>
      <c r="BQ241">
        <v>6.0513180917872202E-3</v>
      </c>
      <c r="BR241" t="s">
        <v>25</v>
      </c>
      <c r="BS241">
        <v>8.1768437160880197E-2</v>
      </c>
    </row>
    <row r="242" spans="1:7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29"/>
        <v>100.38528650607975</v>
      </c>
      <c r="O242">
        <f t="shared" si="27"/>
        <v>194.29410291499306</v>
      </c>
      <c r="P242">
        <v>104.92750185039571</v>
      </c>
      <c r="Q242">
        <f t="shared" si="30"/>
        <v>434.56166659338754</v>
      </c>
      <c r="R242">
        <f t="shared" si="28"/>
        <v>841.087096632363</v>
      </c>
      <c r="S242">
        <v>5.69</v>
      </c>
      <c r="T242">
        <v>5.26</v>
      </c>
      <c r="U242" t="s">
        <v>25</v>
      </c>
      <c r="V242" t="s">
        <v>25</v>
      </c>
      <c r="W242" t="s">
        <v>25</v>
      </c>
      <c r="X242" t="s">
        <v>25</v>
      </c>
      <c r="Y242" t="s">
        <v>25</v>
      </c>
      <c r="Z242" t="s">
        <v>25</v>
      </c>
      <c r="AA242" t="s">
        <v>25</v>
      </c>
      <c r="AB242" t="s">
        <v>25</v>
      </c>
      <c r="AC242" t="s">
        <v>25</v>
      </c>
      <c r="AD242" t="s">
        <v>25</v>
      </c>
      <c r="AE242" t="s">
        <v>25</v>
      </c>
      <c r="AF242" t="s">
        <v>25</v>
      </c>
      <c r="AG242" t="s">
        <v>25</v>
      </c>
      <c r="AH242" t="s">
        <v>25</v>
      </c>
      <c r="AI242" t="s">
        <v>25</v>
      </c>
      <c r="AJ242" t="s">
        <v>25</v>
      </c>
      <c r="AK242" t="s">
        <v>25</v>
      </c>
      <c r="AL242" t="s">
        <v>25</v>
      </c>
      <c r="AM242" t="s">
        <v>25</v>
      </c>
      <c r="AN242" t="s">
        <v>25</v>
      </c>
      <c r="AO242" t="s">
        <v>25</v>
      </c>
      <c r="AP242" t="s">
        <v>25</v>
      </c>
      <c r="AQ242" t="s">
        <v>25</v>
      </c>
      <c r="AR242" t="s">
        <v>25</v>
      </c>
      <c r="AS242" t="s">
        <v>25</v>
      </c>
      <c r="AT242" t="s">
        <v>25</v>
      </c>
      <c r="AU242" t="s">
        <v>25</v>
      </c>
      <c r="AV242" t="s">
        <v>25</v>
      </c>
      <c r="AW242" t="s">
        <v>25</v>
      </c>
      <c r="AX242" t="s">
        <v>25</v>
      </c>
      <c r="AY242">
        <v>464.841386618</v>
      </c>
      <c r="AZ242">
        <v>14.0864644098863</v>
      </c>
      <c r="BA242">
        <v>9.8048083529033203</v>
      </c>
      <c r="BB242">
        <v>2.7539734279456001</v>
      </c>
      <c r="BC242">
        <v>0.56357539221294395</v>
      </c>
      <c r="BD242">
        <v>1.9397768114966501E-2</v>
      </c>
      <c r="BE242">
        <v>1.86132133768416E-2</v>
      </c>
      <c r="BF242">
        <v>1.04215041875043</v>
      </c>
      <c r="BG242">
        <v>0.65566508301118998</v>
      </c>
      <c r="BH242">
        <v>-0.34271814758545299</v>
      </c>
      <c r="BI242">
        <v>0.58821352963201601</v>
      </c>
      <c r="BJ242">
        <v>0.37036174208155898</v>
      </c>
      <c r="BK242">
        <v>0.112968942097198</v>
      </c>
      <c r="BL242">
        <v>6.5519806659958102E-2</v>
      </c>
      <c r="BM242">
        <v>0.13552444835126901</v>
      </c>
      <c r="BN242">
        <v>0.237767175703435</v>
      </c>
      <c r="BO242">
        <v>9.31540437482892E-2</v>
      </c>
      <c r="BP242">
        <v>0.10405118435236201</v>
      </c>
      <c r="BQ242">
        <v>6.0513180917872202E-3</v>
      </c>
      <c r="BR242" t="s">
        <v>25</v>
      </c>
      <c r="BS242">
        <v>8.1768437160880197E-2</v>
      </c>
    </row>
    <row r="243" spans="1:7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29"/>
        <v>377.36517740000255</v>
      </c>
      <c r="O243">
        <f t="shared" si="27"/>
        <v>730.38421432258565</v>
      </c>
      <c r="P243">
        <v>125.59665128648351</v>
      </c>
      <c r="Q243">
        <f t="shared" si="30"/>
        <v>430.32593101906122</v>
      </c>
      <c r="R243">
        <f t="shared" si="28"/>
        <v>832.88889874657002</v>
      </c>
      <c r="S243">
        <v>5.69</v>
      </c>
      <c r="T243">
        <v>5.26</v>
      </c>
      <c r="U243" t="s">
        <v>25</v>
      </c>
      <c r="V243" t="s">
        <v>25</v>
      </c>
      <c r="W243" t="s">
        <v>25</v>
      </c>
      <c r="X243" t="s">
        <v>25</v>
      </c>
      <c r="Y243" t="s">
        <v>25</v>
      </c>
      <c r="Z243" t="s">
        <v>25</v>
      </c>
      <c r="AA243" t="s">
        <v>25</v>
      </c>
      <c r="AB243" t="s">
        <v>25</v>
      </c>
      <c r="AC243" t="s">
        <v>25</v>
      </c>
      <c r="AD243" t="s">
        <v>25</v>
      </c>
      <c r="AE243" t="s">
        <v>25</v>
      </c>
      <c r="AF243" t="s">
        <v>25</v>
      </c>
      <c r="AG243" t="s">
        <v>25</v>
      </c>
      <c r="AH243" t="s">
        <v>25</v>
      </c>
      <c r="AI243" t="s">
        <v>25</v>
      </c>
      <c r="AJ243" t="s">
        <v>25</v>
      </c>
      <c r="AK243" t="s">
        <v>25</v>
      </c>
      <c r="AL243" t="s">
        <v>25</v>
      </c>
      <c r="AM243" t="s">
        <v>25</v>
      </c>
      <c r="AN243" t="s">
        <v>25</v>
      </c>
      <c r="AO243" t="s">
        <v>25</v>
      </c>
      <c r="AP243" t="s">
        <v>25</v>
      </c>
      <c r="AQ243" t="s">
        <v>25</v>
      </c>
      <c r="AR243" t="s">
        <v>25</v>
      </c>
      <c r="AS243" t="s">
        <v>25</v>
      </c>
      <c r="AT243" t="s">
        <v>25</v>
      </c>
      <c r="AU243" t="s">
        <v>25</v>
      </c>
      <c r="AV243" t="s">
        <v>25</v>
      </c>
      <c r="AW243" t="s">
        <v>25</v>
      </c>
      <c r="AX243" t="s">
        <v>25</v>
      </c>
      <c r="AY243">
        <v>464.841386618</v>
      </c>
      <c r="AZ243">
        <v>14.0864644098863</v>
      </c>
      <c r="BA243">
        <v>9.8048083529033203</v>
      </c>
      <c r="BB243">
        <v>2.7539734279456001</v>
      </c>
      <c r="BC243">
        <v>0.56357539221294395</v>
      </c>
      <c r="BD243">
        <v>1.9397768114966501E-2</v>
      </c>
      <c r="BE243">
        <v>1.86132133768416E-2</v>
      </c>
      <c r="BF243">
        <v>1.04215041875043</v>
      </c>
      <c r="BG243">
        <v>0.65566508301118998</v>
      </c>
      <c r="BH243">
        <v>-0.34271814758545299</v>
      </c>
      <c r="BI243">
        <v>0.58821352963201601</v>
      </c>
      <c r="BJ243">
        <v>0.37036174208155898</v>
      </c>
      <c r="BK243">
        <v>0.112968942097198</v>
      </c>
      <c r="BL243">
        <v>6.5519806659958102E-2</v>
      </c>
      <c r="BM243">
        <v>0.13552444835126901</v>
      </c>
      <c r="BN243">
        <v>0.237767175703435</v>
      </c>
      <c r="BO243">
        <v>9.31540437482892E-2</v>
      </c>
      <c r="BP243">
        <v>0.10405118435236201</v>
      </c>
      <c r="BQ243">
        <v>6.0513180917872202E-3</v>
      </c>
      <c r="BR243" t="s">
        <v>25</v>
      </c>
      <c r="BS243">
        <v>8.1768437160880197E-2</v>
      </c>
    </row>
    <row r="244" spans="1:7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29"/>
        <v>48.106398507927906</v>
      </c>
      <c r="O244">
        <f t="shared" si="27"/>
        <v>93.109158402441111</v>
      </c>
      <c r="P244">
        <v>119.69118001902984</v>
      </c>
      <c r="Q244">
        <f t="shared" si="30"/>
        <v>305.02803446193491</v>
      </c>
      <c r="R244">
        <f t="shared" si="28"/>
        <v>590.37684089406764</v>
      </c>
      <c r="S244">
        <v>5.69</v>
      </c>
      <c r="T244">
        <v>5.26</v>
      </c>
      <c r="U244" t="s">
        <v>25</v>
      </c>
      <c r="V244" t="s">
        <v>25</v>
      </c>
      <c r="W244" t="s">
        <v>25</v>
      </c>
      <c r="X244" t="s">
        <v>25</v>
      </c>
      <c r="Y244" t="s">
        <v>25</v>
      </c>
      <c r="Z244" t="s">
        <v>25</v>
      </c>
      <c r="AA244" t="s">
        <v>25</v>
      </c>
      <c r="AB244" t="s">
        <v>25</v>
      </c>
      <c r="AC244" t="s">
        <v>25</v>
      </c>
      <c r="AD244" t="s">
        <v>25</v>
      </c>
      <c r="AE244" t="s">
        <v>25</v>
      </c>
      <c r="AF244" t="s">
        <v>25</v>
      </c>
      <c r="AG244" t="s">
        <v>25</v>
      </c>
      <c r="AH244" t="s">
        <v>25</v>
      </c>
      <c r="AI244" t="s">
        <v>25</v>
      </c>
      <c r="AJ244" t="s">
        <v>25</v>
      </c>
      <c r="AK244" t="s">
        <v>25</v>
      </c>
      <c r="AL244" t="s">
        <v>25</v>
      </c>
      <c r="AM244" t="s">
        <v>25</v>
      </c>
      <c r="AN244" t="s">
        <v>25</v>
      </c>
      <c r="AO244" t="s">
        <v>25</v>
      </c>
      <c r="AP244" t="s">
        <v>25</v>
      </c>
      <c r="AQ244" t="s">
        <v>25</v>
      </c>
      <c r="AR244" t="s">
        <v>25</v>
      </c>
      <c r="AS244" t="s">
        <v>25</v>
      </c>
      <c r="AT244" t="s">
        <v>25</v>
      </c>
      <c r="AU244" t="s">
        <v>25</v>
      </c>
      <c r="AV244" t="s">
        <v>25</v>
      </c>
      <c r="AW244" t="s">
        <v>25</v>
      </c>
      <c r="AX244" t="s">
        <v>25</v>
      </c>
      <c r="AY244">
        <v>464.841386618</v>
      </c>
      <c r="AZ244">
        <v>14.0864644098863</v>
      </c>
      <c r="BA244">
        <v>9.8048083529033203</v>
      </c>
      <c r="BB244">
        <v>2.7539734279456001</v>
      </c>
      <c r="BC244">
        <v>0.56357539221294395</v>
      </c>
      <c r="BD244">
        <v>1.9397768114966501E-2</v>
      </c>
      <c r="BE244">
        <v>1.86132133768416E-2</v>
      </c>
      <c r="BF244">
        <v>1.04215041875043</v>
      </c>
      <c r="BG244">
        <v>0.65566508301118998</v>
      </c>
      <c r="BH244">
        <v>-0.34271814758545299</v>
      </c>
      <c r="BI244">
        <v>0.58821352963201601</v>
      </c>
      <c r="BJ244">
        <v>0.37036174208155898</v>
      </c>
      <c r="BK244">
        <v>0.112968942097198</v>
      </c>
      <c r="BL244">
        <v>6.5519806659958102E-2</v>
      </c>
      <c r="BM244">
        <v>0.13552444835126901</v>
      </c>
      <c r="BN244">
        <v>0.237767175703435</v>
      </c>
      <c r="BO244">
        <v>9.31540437482892E-2</v>
      </c>
      <c r="BP244">
        <v>0.10405118435236201</v>
      </c>
      <c r="BQ244">
        <v>6.0513180917872202E-3</v>
      </c>
      <c r="BR244" t="s">
        <v>25</v>
      </c>
      <c r="BS244">
        <v>8.1768437160880197E-2</v>
      </c>
    </row>
    <row r="245" spans="1:7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29"/>
        <v>153.3186662958181</v>
      </c>
      <c r="O245">
        <f t="shared" si="27"/>
        <v>306.63733259163621</v>
      </c>
      <c r="P245">
        <v>128.54938692021034</v>
      </c>
      <c r="Q245">
        <f t="shared" si="30"/>
        <v>221.06843677698427</v>
      </c>
      <c r="R245">
        <f t="shared" si="28"/>
        <v>442.13687355396854</v>
      </c>
      <c r="S245">
        <v>5.69</v>
      </c>
      <c r="T245">
        <v>5.26</v>
      </c>
      <c r="U245" t="s">
        <v>25</v>
      </c>
      <c r="V245" t="s">
        <v>25</v>
      </c>
      <c r="W245" t="s">
        <v>25</v>
      </c>
      <c r="X245" t="s">
        <v>25</v>
      </c>
      <c r="Y245" t="s">
        <v>25</v>
      </c>
      <c r="Z245" t="s">
        <v>25</v>
      </c>
      <c r="AA245" t="s">
        <v>25</v>
      </c>
      <c r="AB245" t="s">
        <v>25</v>
      </c>
      <c r="AC245" t="s">
        <v>25</v>
      </c>
      <c r="AD245" t="s">
        <v>25</v>
      </c>
      <c r="AE245" t="s">
        <v>25</v>
      </c>
      <c r="AF245" t="s">
        <v>25</v>
      </c>
      <c r="AG245" t="s">
        <v>25</v>
      </c>
      <c r="AH245" t="s">
        <v>25</v>
      </c>
      <c r="AI245" t="s">
        <v>25</v>
      </c>
      <c r="AJ245" t="s">
        <v>25</v>
      </c>
      <c r="AK245" t="s">
        <v>25</v>
      </c>
      <c r="AL245" t="s">
        <v>25</v>
      </c>
      <c r="AM245" t="s">
        <v>25</v>
      </c>
      <c r="AN245" t="s">
        <v>25</v>
      </c>
      <c r="AO245" t="s">
        <v>25</v>
      </c>
      <c r="AP245" t="s">
        <v>25</v>
      </c>
      <c r="AQ245" t="s">
        <v>25</v>
      </c>
      <c r="AR245" t="s">
        <v>25</v>
      </c>
      <c r="AS245" t="s">
        <v>25</v>
      </c>
      <c r="AT245" t="s">
        <v>25</v>
      </c>
      <c r="AU245" t="s">
        <v>25</v>
      </c>
      <c r="AV245" t="s">
        <v>25</v>
      </c>
      <c r="AW245" t="s">
        <v>25</v>
      </c>
      <c r="AX245" t="s">
        <v>25</v>
      </c>
      <c r="AY245">
        <v>464.841386618</v>
      </c>
      <c r="AZ245">
        <v>14.0864644098863</v>
      </c>
      <c r="BA245">
        <v>9.8048083529033203</v>
      </c>
      <c r="BB245">
        <v>2.7539734279456001</v>
      </c>
      <c r="BC245">
        <v>0.56357539221294395</v>
      </c>
      <c r="BD245">
        <v>1.9397768114966501E-2</v>
      </c>
      <c r="BE245">
        <v>1.86132133768416E-2</v>
      </c>
      <c r="BF245">
        <v>1.04215041875043</v>
      </c>
      <c r="BG245">
        <v>0.65566508301118998</v>
      </c>
      <c r="BH245">
        <v>-0.34271814758545299</v>
      </c>
      <c r="BI245">
        <v>0.58821352963201601</v>
      </c>
      <c r="BJ245">
        <v>0.37036174208155898</v>
      </c>
      <c r="BK245">
        <v>0.112968942097198</v>
      </c>
      <c r="BL245">
        <v>6.5519806659958102E-2</v>
      </c>
      <c r="BM245">
        <v>0.13552444835126901</v>
      </c>
      <c r="BN245">
        <v>0.237767175703435</v>
      </c>
      <c r="BO245">
        <v>9.31540437482892E-2</v>
      </c>
      <c r="BP245">
        <v>0.10405118435236201</v>
      </c>
      <c r="BQ245">
        <v>6.0513180917872202E-3</v>
      </c>
      <c r="BR245" t="s">
        <v>25</v>
      </c>
      <c r="BS245">
        <v>8.1768437160880197E-2</v>
      </c>
    </row>
    <row r="246" spans="1:7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29"/>
        <v>104.8195727129383</v>
      </c>
      <c r="O246">
        <f t="shared" si="27"/>
        <v>209.63914542587659</v>
      </c>
      <c r="P246">
        <v>122.64391565275668</v>
      </c>
      <c r="Q246">
        <f t="shared" si="30"/>
        <v>209.25749424207694</v>
      </c>
      <c r="R246">
        <f t="shared" si="28"/>
        <v>418.51498848415389</v>
      </c>
      <c r="S246">
        <v>5.69</v>
      </c>
      <c r="T246">
        <v>5.26</v>
      </c>
      <c r="U246" t="s">
        <v>25</v>
      </c>
      <c r="V246" t="s">
        <v>25</v>
      </c>
      <c r="W246" t="s">
        <v>25</v>
      </c>
      <c r="X246" t="s">
        <v>25</v>
      </c>
      <c r="Y246" t="s">
        <v>25</v>
      </c>
      <c r="Z246" t="s">
        <v>25</v>
      </c>
      <c r="AA246" t="s">
        <v>25</v>
      </c>
      <c r="AB246" t="s">
        <v>25</v>
      </c>
      <c r="AC246" t="s">
        <v>25</v>
      </c>
      <c r="AD246" t="s">
        <v>25</v>
      </c>
      <c r="AE246" t="s">
        <v>25</v>
      </c>
      <c r="AF246" t="s">
        <v>25</v>
      </c>
      <c r="AG246" t="s">
        <v>25</v>
      </c>
      <c r="AH246" t="s">
        <v>25</v>
      </c>
      <c r="AI246" t="s">
        <v>25</v>
      </c>
      <c r="AJ246" t="s">
        <v>25</v>
      </c>
      <c r="AK246" t="s">
        <v>25</v>
      </c>
      <c r="AL246" t="s">
        <v>25</v>
      </c>
      <c r="AM246" t="s">
        <v>25</v>
      </c>
      <c r="AN246" t="s">
        <v>25</v>
      </c>
      <c r="AO246" t="s">
        <v>25</v>
      </c>
      <c r="AP246" t="s">
        <v>25</v>
      </c>
      <c r="AQ246" t="s">
        <v>25</v>
      </c>
      <c r="AR246" t="s">
        <v>25</v>
      </c>
      <c r="AS246" t="s">
        <v>25</v>
      </c>
      <c r="AT246" t="s">
        <v>25</v>
      </c>
      <c r="AU246" t="s">
        <v>25</v>
      </c>
      <c r="AV246" t="s">
        <v>25</v>
      </c>
      <c r="AW246" t="s">
        <v>25</v>
      </c>
      <c r="AX246" t="s">
        <v>25</v>
      </c>
      <c r="AY246">
        <v>464.841386618</v>
      </c>
      <c r="AZ246">
        <v>14.0864644098863</v>
      </c>
      <c r="BA246">
        <v>9.8048083529033203</v>
      </c>
      <c r="BB246">
        <v>2.7539734279456001</v>
      </c>
      <c r="BC246">
        <v>0.56357539221294395</v>
      </c>
      <c r="BD246">
        <v>1.9397768114966501E-2</v>
      </c>
      <c r="BE246">
        <v>1.86132133768416E-2</v>
      </c>
      <c r="BF246">
        <v>1.04215041875043</v>
      </c>
      <c r="BG246">
        <v>0.65566508301118998</v>
      </c>
      <c r="BH246">
        <v>-0.34271814758545299</v>
      </c>
      <c r="BI246">
        <v>0.58821352963201601</v>
      </c>
      <c r="BJ246">
        <v>0.37036174208155898</v>
      </c>
      <c r="BK246">
        <v>0.112968942097198</v>
      </c>
      <c r="BL246">
        <v>6.5519806659958102E-2</v>
      </c>
      <c r="BM246">
        <v>0.13552444835126901</v>
      </c>
      <c r="BN246">
        <v>0.237767175703435</v>
      </c>
      <c r="BO246">
        <v>9.31540437482892E-2</v>
      </c>
      <c r="BP246">
        <v>0.10405118435236201</v>
      </c>
      <c r="BQ246">
        <v>6.0513180917872202E-3</v>
      </c>
      <c r="BR246" t="s">
        <v>25</v>
      </c>
      <c r="BS246">
        <v>8.1768437160880197E-2</v>
      </c>
    </row>
    <row r="247" spans="1:7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29"/>
        <v>135.13150620223817</v>
      </c>
      <c r="O247">
        <f t="shared" si="27"/>
        <v>279.58242662532035</v>
      </c>
      <c r="P247">
        <v>75.400145513127427</v>
      </c>
      <c r="Q247">
        <f t="shared" si="30"/>
        <v>114.76995396281845</v>
      </c>
      <c r="R247">
        <f t="shared" si="28"/>
        <v>237.45507716445195</v>
      </c>
      <c r="S247">
        <v>5.69</v>
      </c>
      <c r="T247">
        <v>5.26</v>
      </c>
      <c r="U247" t="s">
        <v>25</v>
      </c>
      <c r="V247" t="s">
        <v>25</v>
      </c>
      <c r="W247" t="s">
        <v>25</v>
      </c>
      <c r="X247" t="s">
        <v>25</v>
      </c>
      <c r="Y247" t="s">
        <v>25</v>
      </c>
      <c r="Z247" t="s">
        <v>25</v>
      </c>
      <c r="AA247" t="s">
        <v>25</v>
      </c>
      <c r="AB247" t="s">
        <v>25</v>
      </c>
      <c r="AC247" t="s">
        <v>25</v>
      </c>
      <c r="AD247" t="s">
        <v>25</v>
      </c>
      <c r="AE247" t="s">
        <v>25</v>
      </c>
      <c r="AF247" t="s">
        <v>25</v>
      </c>
      <c r="AG247" t="s">
        <v>25</v>
      </c>
      <c r="AH247" t="s">
        <v>25</v>
      </c>
      <c r="AI247" t="s">
        <v>25</v>
      </c>
      <c r="AJ247" t="s">
        <v>25</v>
      </c>
      <c r="AK247" t="s">
        <v>25</v>
      </c>
      <c r="AL247" t="s">
        <v>25</v>
      </c>
      <c r="AM247" t="s">
        <v>25</v>
      </c>
      <c r="AN247" t="s">
        <v>25</v>
      </c>
      <c r="AO247" t="s">
        <v>25</v>
      </c>
      <c r="AP247" t="s">
        <v>25</v>
      </c>
      <c r="AQ247" t="s">
        <v>25</v>
      </c>
      <c r="AR247" t="s">
        <v>25</v>
      </c>
      <c r="AS247" t="s">
        <v>25</v>
      </c>
      <c r="AT247" t="s">
        <v>25</v>
      </c>
      <c r="AU247" t="s">
        <v>25</v>
      </c>
      <c r="AV247" t="s">
        <v>25</v>
      </c>
      <c r="AW247" t="s">
        <v>25</v>
      </c>
      <c r="AX247" t="s">
        <v>25</v>
      </c>
      <c r="AY247">
        <v>464.841386618</v>
      </c>
      <c r="AZ247">
        <v>14.0864644098863</v>
      </c>
      <c r="BA247">
        <v>9.8048083529033203</v>
      </c>
      <c r="BB247">
        <v>2.7539734279456001</v>
      </c>
      <c r="BC247">
        <v>0.56357539221294395</v>
      </c>
      <c r="BD247">
        <v>1.9397768114966501E-2</v>
      </c>
      <c r="BE247">
        <v>1.86132133768416E-2</v>
      </c>
      <c r="BF247">
        <v>1.04215041875043</v>
      </c>
      <c r="BG247">
        <v>0.65566508301118998</v>
      </c>
      <c r="BH247">
        <v>-0.34271814758545299</v>
      </c>
      <c r="BI247">
        <v>0.58821352963201601</v>
      </c>
      <c r="BJ247">
        <v>0.37036174208155898</v>
      </c>
      <c r="BK247">
        <v>0.112968942097198</v>
      </c>
      <c r="BL247">
        <v>6.5519806659958102E-2</v>
      </c>
      <c r="BM247">
        <v>0.13552444835126901</v>
      </c>
      <c r="BN247">
        <v>0.237767175703435</v>
      </c>
      <c r="BO247">
        <v>9.31540437482892E-2</v>
      </c>
      <c r="BP247">
        <v>0.10405118435236201</v>
      </c>
      <c r="BQ247">
        <v>6.0513180917872202E-3</v>
      </c>
      <c r="BR247" t="s">
        <v>25</v>
      </c>
      <c r="BS247">
        <v>8.1768437160880197E-2</v>
      </c>
    </row>
    <row r="248" spans="1:7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29"/>
        <v>40.161472419144246</v>
      </c>
      <c r="O248">
        <f t="shared" si="27"/>
        <v>83.092701556850159</v>
      </c>
      <c r="P248">
        <v>181.69862832729325</v>
      </c>
      <c r="Q248">
        <f t="shared" si="30"/>
        <v>65.473383918230027</v>
      </c>
      <c r="R248">
        <f t="shared" si="28"/>
        <v>135.46217362392417</v>
      </c>
      <c r="S248">
        <v>5.69</v>
      </c>
      <c r="T248">
        <v>5.26</v>
      </c>
      <c r="U248" t="s">
        <v>25</v>
      </c>
      <c r="V248" t="s">
        <v>25</v>
      </c>
      <c r="W248" t="s">
        <v>25</v>
      </c>
      <c r="X248" t="s">
        <v>25</v>
      </c>
      <c r="Y248" t="s">
        <v>25</v>
      </c>
      <c r="Z248" t="s">
        <v>25</v>
      </c>
      <c r="AA248" t="s">
        <v>25</v>
      </c>
      <c r="AB248" t="s">
        <v>25</v>
      </c>
      <c r="AC248" t="s">
        <v>25</v>
      </c>
      <c r="AD248" t="s">
        <v>25</v>
      </c>
      <c r="AE248" t="s">
        <v>25</v>
      </c>
      <c r="AF248" t="s">
        <v>25</v>
      </c>
      <c r="AG248" t="s">
        <v>25</v>
      </c>
      <c r="AH248" t="s">
        <v>25</v>
      </c>
      <c r="AI248" t="s">
        <v>25</v>
      </c>
      <c r="AJ248" t="s">
        <v>25</v>
      </c>
      <c r="AK248" t="s">
        <v>25</v>
      </c>
      <c r="AL248" t="s">
        <v>25</v>
      </c>
      <c r="AM248" t="s">
        <v>25</v>
      </c>
      <c r="AN248" t="s">
        <v>25</v>
      </c>
      <c r="AO248" t="s">
        <v>25</v>
      </c>
      <c r="AP248" t="s">
        <v>25</v>
      </c>
      <c r="AQ248" t="s">
        <v>25</v>
      </c>
      <c r="AR248" t="s">
        <v>25</v>
      </c>
      <c r="AS248" t="s">
        <v>25</v>
      </c>
      <c r="AT248" t="s">
        <v>25</v>
      </c>
      <c r="AU248" t="s">
        <v>25</v>
      </c>
      <c r="AV248" t="s">
        <v>25</v>
      </c>
      <c r="AW248" t="s">
        <v>25</v>
      </c>
      <c r="AX248" t="s">
        <v>25</v>
      </c>
      <c r="AY248">
        <v>464.841386618</v>
      </c>
      <c r="AZ248">
        <v>14.0864644098863</v>
      </c>
      <c r="BA248">
        <v>9.8048083529033203</v>
      </c>
      <c r="BB248">
        <v>2.7539734279456001</v>
      </c>
      <c r="BC248">
        <v>0.56357539221294395</v>
      </c>
      <c r="BD248">
        <v>1.9397768114966501E-2</v>
      </c>
      <c r="BE248">
        <v>1.86132133768416E-2</v>
      </c>
      <c r="BF248">
        <v>1.04215041875043</v>
      </c>
      <c r="BG248">
        <v>0.65566508301118998</v>
      </c>
      <c r="BH248">
        <v>-0.34271814758545299</v>
      </c>
      <c r="BI248">
        <v>0.58821352963201601</v>
      </c>
      <c r="BJ248">
        <v>0.37036174208155898</v>
      </c>
      <c r="BK248">
        <v>0.112968942097198</v>
      </c>
      <c r="BL248">
        <v>6.5519806659958102E-2</v>
      </c>
      <c r="BM248">
        <v>0.13552444835126901</v>
      </c>
      <c r="BN248">
        <v>0.237767175703435</v>
      </c>
      <c r="BO248">
        <v>9.31540437482892E-2</v>
      </c>
      <c r="BP248">
        <v>0.10405118435236201</v>
      </c>
      <c r="BQ248">
        <v>6.0513180917872202E-3</v>
      </c>
      <c r="BR248" t="s">
        <v>25</v>
      </c>
      <c r="BS248">
        <v>8.1768437160880197E-2</v>
      </c>
    </row>
    <row r="249" spans="1:7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29"/>
        <v>31.472051485544945</v>
      </c>
      <c r="O249">
        <f t="shared" si="27"/>
        <v>62.94410297108989</v>
      </c>
      <c r="P249">
        <v>134.454858187664</v>
      </c>
      <c r="Q249">
        <f t="shared" si="30"/>
        <v>46.575875862378325</v>
      </c>
      <c r="R249">
        <f t="shared" si="28"/>
        <v>93.15175172475665</v>
      </c>
      <c r="S249">
        <v>5.69</v>
      </c>
      <c r="T249">
        <v>5.26</v>
      </c>
      <c r="U249" t="s">
        <v>25</v>
      </c>
      <c r="V249" t="s">
        <v>25</v>
      </c>
      <c r="W249" t="s">
        <v>25</v>
      </c>
      <c r="X249" t="s">
        <v>25</v>
      </c>
      <c r="Y249" t="s">
        <v>25</v>
      </c>
      <c r="Z249" t="s">
        <v>25</v>
      </c>
      <c r="AA249" t="s">
        <v>25</v>
      </c>
      <c r="AB249" t="s">
        <v>25</v>
      </c>
      <c r="AC249" t="s">
        <v>25</v>
      </c>
      <c r="AD249" t="s">
        <v>25</v>
      </c>
      <c r="AE249" t="s">
        <v>25</v>
      </c>
      <c r="AF249" t="s">
        <v>25</v>
      </c>
      <c r="AG249" t="s">
        <v>25</v>
      </c>
      <c r="AH249" t="s">
        <v>25</v>
      </c>
      <c r="AI249" t="s">
        <v>25</v>
      </c>
      <c r="AJ249" t="s">
        <v>25</v>
      </c>
      <c r="AK249" t="s">
        <v>25</v>
      </c>
      <c r="AL249" t="s">
        <v>25</v>
      </c>
      <c r="AM249" t="s">
        <v>25</v>
      </c>
      <c r="AN249" t="s">
        <v>25</v>
      </c>
      <c r="AO249" t="s">
        <v>25</v>
      </c>
      <c r="AP249" t="s">
        <v>25</v>
      </c>
      <c r="AQ249" t="s">
        <v>25</v>
      </c>
      <c r="AR249" t="s">
        <v>25</v>
      </c>
      <c r="AS249" t="s">
        <v>25</v>
      </c>
      <c r="AT249" t="s">
        <v>25</v>
      </c>
      <c r="AU249" t="s">
        <v>25</v>
      </c>
      <c r="AV249" t="s">
        <v>25</v>
      </c>
      <c r="AW249" t="s">
        <v>25</v>
      </c>
      <c r="AX249" t="s">
        <v>25</v>
      </c>
      <c r="AY249">
        <v>464.841386618</v>
      </c>
      <c r="AZ249">
        <v>14.0864644098863</v>
      </c>
      <c r="BA249">
        <v>9.8048083529033203</v>
      </c>
      <c r="BB249">
        <v>2.7539734279456001</v>
      </c>
      <c r="BC249">
        <v>0.56357539221294395</v>
      </c>
      <c r="BD249">
        <v>1.9397768114966501E-2</v>
      </c>
      <c r="BE249">
        <v>1.86132133768416E-2</v>
      </c>
      <c r="BF249">
        <v>1.04215041875043</v>
      </c>
      <c r="BG249">
        <v>0.65566508301118998</v>
      </c>
      <c r="BH249">
        <v>-0.34271814758545299</v>
      </c>
      <c r="BI249">
        <v>0.58821352963201601</v>
      </c>
      <c r="BJ249">
        <v>0.37036174208155898</v>
      </c>
      <c r="BK249">
        <v>0.112968942097198</v>
      </c>
      <c r="BL249">
        <v>6.5519806659958102E-2</v>
      </c>
      <c r="BM249">
        <v>0.13552444835126901</v>
      </c>
      <c r="BN249">
        <v>0.237767175703435</v>
      </c>
      <c r="BO249">
        <v>9.31540437482892E-2</v>
      </c>
      <c r="BP249">
        <v>0.10405118435236201</v>
      </c>
      <c r="BQ249">
        <v>6.0513180917872202E-3</v>
      </c>
      <c r="BR249" t="s">
        <v>25</v>
      </c>
      <c r="BS249">
        <v>8.1768437160880197E-2</v>
      </c>
    </row>
    <row r="250" spans="1:7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29"/>
        <v>54.50912093741286</v>
      </c>
      <c r="O250">
        <f t="shared" si="27"/>
        <v>121.13137986091746</v>
      </c>
      <c r="P250">
        <v>131.50212255393717</v>
      </c>
      <c r="Q250">
        <f t="shared" si="30"/>
        <v>45.394781608887591</v>
      </c>
      <c r="R250">
        <f t="shared" si="28"/>
        <v>100.87729246419464</v>
      </c>
      <c r="S250">
        <v>5.69</v>
      </c>
      <c r="T250">
        <v>5.26</v>
      </c>
      <c r="U250" t="s">
        <v>25</v>
      </c>
      <c r="V250" t="s">
        <v>25</v>
      </c>
      <c r="W250" t="s">
        <v>25</v>
      </c>
      <c r="X250" t="s">
        <v>25</v>
      </c>
      <c r="Y250" t="s">
        <v>25</v>
      </c>
      <c r="Z250" t="s">
        <v>25</v>
      </c>
      <c r="AA250" t="s">
        <v>25</v>
      </c>
      <c r="AB250" t="s">
        <v>25</v>
      </c>
      <c r="AC250" t="s">
        <v>25</v>
      </c>
      <c r="AD250" t="s">
        <v>25</v>
      </c>
      <c r="AE250" t="s">
        <v>25</v>
      </c>
      <c r="AF250" t="s">
        <v>25</v>
      </c>
      <c r="AG250" t="s">
        <v>25</v>
      </c>
      <c r="AH250" t="s">
        <v>25</v>
      </c>
      <c r="AI250" t="s">
        <v>25</v>
      </c>
      <c r="AJ250" t="s">
        <v>25</v>
      </c>
      <c r="AK250" t="s">
        <v>25</v>
      </c>
      <c r="AL250" t="s">
        <v>25</v>
      </c>
      <c r="AM250" t="s">
        <v>25</v>
      </c>
      <c r="AN250" t="s">
        <v>25</v>
      </c>
      <c r="AO250" t="s">
        <v>25</v>
      </c>
      <c r="AP250" t="s">
        <v>25</v>
      </c>
      <c r="AQ250" t="s">
        <v>25</v>
      </c>
      <c r="AR250" t="s">
        <v>25</v>
      </c>
      <c r="AS250" t="s">
        <v>25</v>
      </c>
      <c r="AT250" t="s">
        <v>25</v>
      </c>
      <c r="AU250" t="s">
        <v>25</v>
      </c>
      <c r="AV250" t="s">
        <v>25</v>
      </c>
      <c r="AW250" t="s">
        <v>25</v>
      </c>
      <c r="AX250" t="s">
        <v>25</v>
      </c>
      <c r="AY250">
        <v>464.841386618</v>
      </c>
      <c r="AZ250">
        <v>14.0864644098863</v>
      </c>
      <c r="BA250">
        <v>9.8048083529033203</v>
      </c>
      <c r="BB250">
        <v>2.7539734279456001</v>
      </c>
      <c r="BC250">
        <v>0.56357539221294395</v>
      </c>
      <c r="BD250">
        <v>1.9397768114966501E-2</v>
      </c>
      <c r="BE250">
        <v>1.86132133768416E-2</v>
      </c>
      <c r="BF250">
        <v>1.04215041875043</v>
      </c>
      <c r="BG250">
        <v>0.65566508301118998</v>
      </c>
      <c r="BH250">
        <v>-0.34271814758545299</v>
      </c>
      <c r="BI250">
        <v>0.58821352963201601</v>
      </c>
      <c r="BJ250">
        <v>0.37036174208155898</v>
      </c>
      <c r="BK250">
        <v>0.112968942097198</v>
      </c>
      <c r="BL250">
        <v>6.5519806659958102E-2</v>
      </c>
      <c r="BM250">
        <v>0.13552444835126901</v>
      </c>
      <c r="BN250">
        <v>0.237767175703435</v>
      </c>
      <c r="BO250">
        <v>9.31540437482892E-2</v>
      </c>
      <c r="BP250">
        <v>0.10405118435236201</v>
      </c>
      <c r="BQ250">
        <v>6.0513180917872202E-3</v>
      </c>
      <c r="BR250" t="s">
        <v>25</v>
      </c>
      <c r="BS250">
        <v>8.1768437160880197E-2</v>
      </c>
    </row>
    <row r="251" spans="1:7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29"/>
        <v>46.665448283511985</v>
      </c>
      <c r="O251">
        <f t="shared" si="27"/>
        <v>90.320222484216742</v>
      </c>
      <c r="P251">
        <v>125.59665128648351</v>
      </c>
      <c r="Q251">
        <f t="shared" si="30"/>
        <v>53.790741377382652</v>
      </c>
      <c r="R251">
        <f t="shared" si="28"/>
        <v>104.11111234332125</v>
      </c>
      <c r="S251">
        <v>5.69</v>
      </c>
      <c r="T251">
        <v>5.26</v>
      </c>
      <c r="U251" t="s">
        <v>25</v>
      </c>
      <c r="V251" t="s">
        <v>25</v>
      </c>
      <c r="W251" t="s">
        <v>25</v>
      </c>
      <c r="X251" t="s">
        <v>25</v>
      </c>
      <c r="Y251" t="s">
        <v>25</v>
      </c>
      <c r="Z251" t="s">
        <v>25</v>
      </c>
      <c r="AA251" t="s">
        <v>25</v>
      </c>
      <c r="AB251" t="s">
        <v>25</v>
      </c>
      <c r="AC251" t="s">
        <v>25</v>
      </c>
      <c r="AD251" t="s">
        <v>25</v>
      </c>
      <c r="AE251" t="s">
        <v>25</v>
      </c>
      <c r="AF251" t="s">
        <v>25</v>
      </c>
      <c r="AG251" t="s">
        <v>25</v>
      </c>
      <c r="AH251" t="s">
        <v>25</v>
      </c>
      <c r="AI251" t="s">
        <v>25</v>
      </c>
      <c r="AJ251" t="s">
        <v>25</v>
      </c>
      <c r="AK251" t="s">
        <v>25</v>
      </c>
      <c r="AL251" t="s">
        <v>25</v>
      </c>
      <c r="AM251" t="s">
        <v>25</v>
      </c>
      <c r="AN251" t="s">
        <v>25</v>
      </c>
      <c r="AO251" t="s">
        <v>25</v>
      </c>
      <c r="AP251" t="s">
        <v>25</v>
      </c>
      <c r="AQ251" t="s">
        <v>25</v>
      </c>
      <c r="AR251" t="s">
        <v>25</v>
      </c>
      <c r="AS251" t="s">
        <v>25</v>
      </c>
      <c r="AT251" t="s">
        <v>25</v>
      </c>
      <c r="AU251" t="s">
        <v>25</v>
      </c>
      <c r="AV251" t="s">
        <v>25</v>
      </c>
      <c r="AW251" t="s">
        <v>25</v>
      </c>
      <c r="AX251" t="s">
        <v>25</v>
      </c>
      <c r="AY251">
        <v>464.841386618</v>
      </c>
      <c r="AZ251">
        <v>14.0864644098863</v>
      </c>
      <c r="BA251">
        <v>9.8048083529033203</v>
      </c>
      <c r="BB251">
        <v>2.7539734279456001</v>
      </c>
      <c r="BC251">
        <v>0.56357539221294395</v>
      </c>
      <c r="BD251">
        <v>1.9397768114966501E-2</v>
      </c>
      <c r="BE251">
        <v>1.86132133768416E-2</v>
      </c>
      <c r="BF251">
        <v>1.04215041875043</v>
      </c>
      <c r="BG251">
        <v>0.65566508301118998</v>
      </c>
      <c r="BH251">
        <v>-0.34271814758545299</v>
      </c>
      <c r="BI251">
        <v>0.58821352963201601</v>
      </c>
      <c r="BJ251">
        <v>0.37036174208155898</v>
      </c>
      <c r="BK251">
        <v>0.112968942097198</v>
      </c>
      <c r="BL251">
        <v>6.5519806659958102E-2</v>
      </c>
      <c r="BM251">
        <v>0.13552444835126901</v>
      </c>
      <c r="BN251">
        <v>0.237767175703435</v>
      </c>
      <c r="BO251">
        <v>9.31540437482892E-2</v>
      </c>
      <c r="BP251">
        <v>0.10405118435236201</v>
      </c>
      <c r="BQ251">
        <v>6.0513180917872202E-3</v>
      </c>
      <c r="BR251" t="s">
        <v>25</v>
      </c>
      <c r="BS251">
        <v>8.1768437160880197E-2</v>
      </c>
    </row>
    <row r="252" spans="1:7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29"/>
        <v>25.447094841002077</v>
      </c>
      <c r="O252">
        <f t="shared" si="27"/>
        <v>50.894189682004153</v>
      </c>
      <c r="P252">
        <v>101.97476621666888</v>
      </c>
      <c r="Q252">
        <f t="shared" si="30"/>
        <v>41.97979884247534</v>
      </c>
      <c r="R252">
        <f t="shared" si="28"/>
        <v>83.95959768495068</v>
      </c>
      <c r="S252">
        <v>5.69</v>
      </c>
      <c r="T252">
        <v>5.26</v>
      </c>
      <c r="U252" t="s">
        <v>25</v>
      </c>
      <c r="V252" t="s">
        <v>25</v>
      </c>
      <c r="W252" t="s">
        <v>25</v>
      </c>
      <c r="X252" t="s">
        <v>25</v>
      </c>
      <c r="Y252" t="s">
        <v>25</v>
      </c>
      <c r="Z252" t="s">
        <v>25</v>
      </c>
      <c r="AA252" t="s">
        <v>25</v>
      </c>
      <c r="AB252" t="s">
        <v>25</v>
      </c>
      <c r="AC252" t="s">
        <v>25</v>
      </c>
      <c r="AD252" t="s">
        <v>25</v>
      </c>
      <c r="AE252" t="s">
        <v>25</v>
      </c>
      <c r="AF252" t="s">
        <v>25</v>
      </c>
      <c r="AG252" t="s">
        <v>25</v>
      </c>
      <c r="AH252" t="s">
        <v>25</v>
      </c>
      <c r="AI252" t="s">
        <v>25</v>
      </c>
      <c r="AJ252" t="s">
        <v>25</v>
      </c>
      <c r="AK252" t="s">
        <v>25</v>
      </c>
      <c r="AL252" t="s">
        <v>25</v>
      </c>
      <c r="AM252" t="s">
        <v>25</v>
      </c>
      <c r="AN252" t="s">
        <v>25</v>
      </c>
      <c r="AO252" t="s">
        <v>25</v>
      </c>
      <c r="AP252" t="s">
        <v>25</v>
      </c>
      <c r="AQ252" t="s">
        <v>25</v>
      </c>
      <c r="AR252" t="s">
        <v>25</v>
      </c>
      <c r="AS252" t="s">
        <v>25</v>
      </c>
      <c r="AT252" t="s">
        <v>25</v>
      </c>
      <c r="AU252" t="s">
        <v>25</v>
      </c>
      <c r="AV252" t="s">
        <v>25</v>
      </c>
      <c r="AW252" t="s">
        <v>25</v>
      </c>
      <c r="AX252" t="s">
        <v>25</v>
      </c>
      <c r="AY252">
        <v>464.841386618</v>
      </c>
      <c r="AZ252">
        <v>14.0864644098863</v>
      </c>
      <c r="BA252">
        <v>9.8048083529033203</v>
      </c>
      <c r="BB252">
        <v>2.7539734279456001</v>
      </c>
      <c r="BC252">
        <v>0.56357539221294395</v>
      </c>
      <c r="BD252">
        <v>1.9397768114966501E-2</v>
      </c>
      <c r="BE252">
        <v>1.86132133768416E-2</v>
      </c>
      <c r="BF252">
        <v>1.04215041875043</v>
      </c>
      <c r="BG252">
        <v>0.65566508301118998</v>
      </c>
      <c r="BH252">
        <v>-0.34271814758545299</v>
      </c>
      <c r="BI252">
        <v>0.58821352963201601</v>
      </c>
      <c r="BJ252">
        <v>0.37036174208155898</v>
      </c>
      <c r="BK252">
        <v>0.112968942097198</v>
      </c>
      <c r="BL252">
        <v>6.5519806659958102E-2</v>
      </c>
      <c r="BM252">
        <v>0.13552444835126901</v>
      </c>
      <c r="BN252">
        <v>0.237767175703435</v>
      </c>
      <c r="BO252">
        <v>9.31540437482892E-2</v>
      </c>
      <c r="BP252">
        <v>0.10405118435236201</v>
      </c>
      <c r="BQ252">
        <v>6.0513180917872202E-3</v>
      </c>
      <c r="BR252" t="s">
        <v>25</v>
      </c>
      <c r="BS252">
        <v>8.1768437160880197E-2</v>
      </c>
    </row>
    <row r="253" spans="1:7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29"/>
        <v>-8.401230888716114</v>
      </c>
      <c r="O253">
        <f t="shared" si="27"/>
        <v>-16.802461777432228</v>
      </c>
      <c r="P253">
        <v>19.983658954202753</v>
      </c>
      <c r="Q253">
        <f t="shared" si="30"/>
        <v>0.9842452112422766</v>
      </c>
      <c r="R253">
        <f t="shared" si="28"/>
        <v>1.9684904224845532</v>
      </c>
      <c r="S253">
        <v>5.69</v>
      </c>
      <c r="T253">
        <v>5.26</v>
      </c>
      <c r="U253" t="s">
        <v>25</v>
      </c>
      <c r="V253" t="s">
        <v>25</v>
      </c>
      <c r="W253" t="s">
        <v>25</v>
      </c>
      <c r="X253" t="s">
        <v>25</v>
      </c>
      <c r="Y253" t="s">
        <v>25</v>
      </c>
      <c r="Z253" t="s">
        <v>25</v>
      </c>
      <c r="AA253" t="s">
        <v>25</v>
      </c>
      <c r="AB253" t="s">
        <v>25</v>
      </c>
      <c r="AC253" t="s">
        <v>25</v>
      </c>
      <c r="AD253" t="s">
        <v>25</v>
      </c>
      <c r="AE253" t="s">
        <v>25</v>
      </c>
      <c r="AF253" t="s">
        <v>25</v>
      </c>
      <c r="AG253" t="s">
        <v>25</v>
      </c>
      <c r="AH253" t="s">
        <v>25</v>
      </c>
      <c r="AI253" t="s">
        <v>25</v>
      </c>
      <c r="AJ253" t="s">
        <v>25</v>
      </c>
      <c r="AK253" t="s">
        <v>25</v>
      </c>
      <c r="AL253" t="s">
        <v>25</v>
      </c>
      <c r="AM253" t="s">
        <v>25</v>
      </c>
      <c r="AN253" t="s">
        <v>25</v>
      </c>
      <c r="AO253" t="s">
        <v>25</v>
      </c>
      <c r="AP253" t="s">
        <v>25</v>
      </c>
      <c r="AQ253" t="s">
        <v>25</v>
      </c>
      <c r="AR253" t="s">
        <v>25</v>
      </c>
      <c r="AS253" t="s">
        <v>25</v>
      </c>
      <c r="AT253" t="s">
        <v>25</v>
      </c>
      <c r="AU253" t="s">
        <v>25</v>
      </c>
      <c r="AV253" t="s">
        <v>25</v>
      </c>
      <c r="AW253" t="s">
        <v>25</v>
      </c>
      <c r="AX253" t="s">
        <v>25</v>
      </c>
      <c r="AY253">
        <v>464.841386618</v>
      </c>
      <c r="AZ253">
        <v>14.0864644098863</v>
      </c>
      <c r="BA253">
        <v>9.8048083529033203</v>
      </c>
      <c r="BB253">
        <v>2.7539734279456001</v>
      </c>
      <c r="BC253">
        <v>0.56357539221294395</v>
      </c>
      <c r="BD253">
        <v>1.9397768114966501E-2</v>
      </c>
      <c r="BE253">
        <v>1.86132133768416E-2</v>
      </c>
      <c r="BF253">
        <v>1.04215041875043</v>
      </c>
      <c r="BG253">
        <v>0.65566508301118998</v>
      </c>
      <c r="BH253">
        <v>-0.34271814758545299</v>
      </c>
      <c r="BI253">
        <v>0.58821352963201601</v>
      </c>
      <c r="BJ253">
        <v>0.37036174208155898</v>
      </c>
      <c r="BK253">
        <v>0.112968942097198</v>
      </c>
      <c r="BL253">
        <v>6.5519806659958102E-2</v>
      </c>
      <c r="BM253">
        <v>0.13552444835126901</v>
      </c>
      <c r="BN253">
        <v>0.237767175703435</v>
      </c>
      <c r="BO253">
        <v>9.31540437482892E-2</v>
      </c>
      <c r="BP253">
        <v>0.10405118435236201</v>
      </c>
      <c r="BQ253">
        <v>6.0513180917872202E-3</v>
      </c>
      <c r="BR253" t="s">
        <v>25</v>
      </c>
      <c r="BS253">
        <v>8.1768437160880197E-2</v>
      </c>
    </row>
    <row r="254" spans="1:7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29"/>
        <v>35.850726753890676</v>
      </c>
      <c r="O254">
        <f t="shared" si="27"/>
        <v>74.173917421842773</v>
      </c>
      <c r="P254">
        <v>24.412762404792993</v>
      </c>
      <c r="Q254">
        <f t="shared" si="30"/>
        <v>25.590375492299174</v>
      </c>
      <c r="R254">
        <f t="shared" si="28"/>
        <v>52.945604466825877</v>
      </c>
      <c r="S254">
        <v>5.69</v>
      </c>
      <c r="T254">
        <v>5.26</v>
      </c>
      <c r="U254" t="s">
        <v>25</v>
      </c>
      <c r="V254" t="s">
        <v>25</v>
      </c>
      <c r="W254" t="s">
        <v>25</v>
      </c>
      <c r="X254" t="s">
        <v>25</v>
      </c>
      <c r="Y254" t="s">
        <v>25</v>
      </c>
      <c r="Z254" t="s">
        <v>25</v>
      </c>
      <c r="AA254" t="s">
        <v>25</v>
      </c>
      <c r="AB254" t="s">
        <v>25</v>
      </c>
      <c r="AC254" t="s">
        <v>25</v>
      </c>
      <c r="AD254" t="s">
        <v>25</v>
      </c>
      <c r="AE254" t="s">
        <v>25</v>
      </c>
      <c r="AF254" t="s">
        <v>25</v>
      </c>
      <c r="AG254" t="s">
        <v>25</v>
      </c>
      <c r="AH254" t="s">
        <v>25</v>
      </c>
      <c r="AI254" t="s">
        <v>25</v>
      </c>
      <c r="AJ254" t="s">
        <v>25</v>
      </c>
      <c r="AK254" t="s">
        <v>25</v>
      </c>
      <c r="AL254" t="s">
        <v>25</v>
      </c>
      <c r="AM254" t="s">
        <v>25</v>
      </c>
      <c r="AN254" t="s">
        <v>25</v>
      </c>
      <c r="AO254" t="s">
        <v>25</v>
      </c>
      <c r="AP254" t="s">
        <v>25</v>
      </c>
      <c r="AQ254" t="s">
        <v>25</v>
      </c>
      <c r="AR254" t="s">
        <v>25</v>
      </c>
      <c r="AS254" t="s">
        <v>25</v>
      </c>
      <c r="AT254" t="s">
        <v>25</v>
      </c>
      <c r="AU254" t="s">
        <v>25</v>
      </c>
      <c r="AV254" t="s">
        <v>25</v>
      </c>
      <c r="AW254" t="s">
        <v>25</v>
      </c>
      <c r="AX254" t="s">
        <v>25</v>
      </c>
      <c r="AY254">
        <v>464.841386618</v>
      </c>
      <c r="AZ254">
        <v>14.0864644098863</v>
      </c>
      <c r="BA254">
        <v>9.8048083529033203</v>
      </c>
      <c r="BB254">
        <v>2.7539734279456001</v>
      </c>
      <c r="BC254">
        <v>0.56357539221294395</v>
      </c>
      <c r="BD254">
        <v>1.9397768114966501E-2</v>
      </c>
      <c r="BE254">
        <v>1.86132133768416E-2</v>
      </c>
      <c r="BF254">
        <v>1.04215041875043</v>
      </c>
      <c r="BG254">
        <v>0.65566508301118998</v>
      </c>
      <c r="BH254">
        <v>-0.34271814758545299</v>
      </c>
      <c r="BI254">
        <v>0.58821352963201601</v>
      </c>
      <c r="BJ254">
        <v>0.37036174208155898</v>
      </c>
      <c r="BK254">
        <v>0.112968942097198</v>
      </c>
      <c r="BL254">
        <v>6.5519806659958102E-2</v>
      </c>
      <c r="BM254">
        <v>0.13552444835126901</v>
      </c>
      <c r="BN254">
        <v>0.237767175703435</v>
      </c>
      <c r="BO254">
        <v>9.31540437482892E-2</v>
      </c>
      <c r="BP254">
        <v>0.10405118435236201</v>
      </c>
      <c r="BQ254">
        <v>6.0513180917872202E-3</v>
      </c>
      <c r="BR254" t="s">
        <v>25</v>
      </c>
      <c r="BS254">
        <v>8.1768437160880197E-2</v>
      </c>
    </row>
    <row r="255" spans="1:7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29"/>
        <v>22.543120942033219</v>
      </c>
      <c r="O255">
        <f t="shared" si="27"/>
        <v>45.086241884066439</v>
      </c>
      <c r="P255">
        <v>110.83297311784935</v>
      </c>
      <c r="Q255">
        <f t="shared" si="30"/>
        <v>27.845341375839343</v>
      </c>
      <c r="R255">
        <f t="shared" si="28"/>
        <v>55.690682751678686</v>
      </c>
      <c r="S255">
        <v>5.69</v>
      </c>
      <c r="T255">
        <v>5.26</v>
      </c>
      <c r="U255" t="s">
        <v>25</v>
      </c>
      <c r="V255" t="s">
        <v>25</v>
      </c>
      <c r="W255" t="s">
        <v>25</v>
      </c>
      <c r="X255" t="s">
        <v>25</v>
      </c>
      <c r="Y255" t="s">
        <v>25</v>
      </c>
      <c r="Z255" t="s">
        <v>25</v>
      </c>
      <c r="AA255" t="s">
        <v>25</v>
      </c>
      <c r="AB255" t="s">
        <v>25</v>
      </c>
      <c r="AC255" t="s">
        <v>25</v>
      </c>
      <c r="AD255" t="s">
        <v>25</v>
      </c>
      <c r="AE255" t="s">
        <v>25</v>
      </c>
      <c r="AF255" t="s">
        <v>25</v>
      </c>
      <c r="AG255" t="s">
        <v>25</v>
      </c>
      <c r="AH255" t="s">
        <v>25</v>
      </c>
      <c r="AI255" t="s">
        <v>25</v>
      </c>
      <c r="AJ255" t="s">
        <v>25</v>
      </c>
      <c r="AK255" t="s">
        <v>25</v>
      </c>
      <c r="AL255" t="s">
        <v>25</v>
      </c>
      <c r="AM255" t="s">
        <v>25</v>
      </c>
      <c r="AN255" t="s">
        <v>25</v>
      </c>
      <c r="AO255" t="s">
        <v>25</v>
      </c>
      <c r="AP255" t="s">
        <v>25</v>
      </c>
      <c r="AQ255" t="s">
        <v>25</v>
      </c>
      <c r="AR255" t="s">
        <v>25</v>
      </c>
      <c r="AS255" t="s">
        <v>25</v>
      </c>
      <c r="AT255" t="s">
        <v>25</v>
      </c>
      <c r="AU255" t="s">
        <v>25</v>
      </c>
      <c r="AV255" t="s">
        <v>25</v>
      </c>
      <c r="AW255" t="s">
        <v>25</v>
      </c>
      <c r="AX255" t="s">
        <v>25</v>
      </c>
      <c r="AY255">
        <v>464.841386618</v>
      </c>
      <c r="AZ255">
        <v>14.0864644098863</v>
      </c>
      <c r="BA255">
        <v>9.8048083529033203</v>
      </c>
      <c r="BB255">
        <v>2.7539734279456001</v>
      </c>
      <c r="BC255">
        <v>0.56357539221294395</v>
      </c>
      <c r="BD255">
        <v>1.9397768114966501E-2</v>
      </c>
      <c r="BE255">
        <v>1.86132133768416E-2</v>
      </c>
      <c r="BF255">
        <v>1.04215041875043</v>
      </c>
      <c r="BG255">
        <v>0.65566508301118998</v>
      </c>
      <c r="BH255">
        <v>-0.34271814758545299</v>
      </c>
      <c r="BI255">
        <v>0.58821352963201601</v>
      </c>
      <c r="BJ255">
        <v>0.37036174208155898</v>
      </c>
      <c r="BK255">
        <v>0.112968942097198</v>
      </c>
      <c r="BL255">
        <v>6.5519806659958102E-2</v>
      </c>
      <c r="BM255">
        <v>0.13552444835126901</v>
      </c>
      <c r="BN255">
        <v>0.237767175703435</v>
      </c>
      <c r="BO255">
        <v>9.31540437482892E-2</v>
      </c>
      <c r="BP255">
        <v>0.10405118435236201</v>
      </c>
      <c r="BQ255">
        <v>6.0513180917872202E-3</v>
      </c>
      <c r="BR255" t="s">
        <v>25</v>
      </c>
      <c r="BS255">
        <v>8.1768437160880197E-2</v>
      </c>
    </row>
    <row r="256" spans="1:7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29"/>
        <v>46.021779560408902</v>
      </c>
      <c r="O256">
        <f t="shared" si="27"/>
        <v>89.074412052404327</v>
      </c>
      <c r="P256">
        <v>69.494674245673778</v>
      </c>
      <c r="Q256">
        <f t="shared" si="30"/>
        <v>20.591802285582233</v>
      </c>
      <c r="R256">
        <f t="shared" si="28"/>
        <v>39.855101197901092</v>
      </c>
      <c r="S256">
        <v>5.69</v>
      </c>
      <c r="T256">
        <v>5.26</v>
      </c>
      <c r="U256" t="s">
        <v>25</v>
      </c>
      <c r="V256" t="s">
        <v>25</v>
      </c>
      <c r="W256" t="s">
        <v>25</v>
      </c>
      <c r="X256" t="s">
        <v>25</v>
      </c>
      <c r="Y256" t="s">
        <v>25</v>
      </c>
      <c r="Z256" t="s">
        <v>25</v>
      </c>
      <c r="AA256" t="s">
        <v>25</v>
      </c>
      <c r="AB256" t="s">
        <v>25</v>
      </c>
      <c r="AC256" t="s">
        <v>25</v>
      </c>
      <c r="AD256" t="s">
        <v>25</v>
      </c>
      <c r="AE256" t="s">
        <v>25</v>
      </c>
      <c r="AF256" t="s">
        <v>25</v>
      </c>
      <c r="AG256" t="s">
        <v>25</v>
      </c>
      <c r="AH256" t="s">
        <v>25</v>
      </c>
      <c r="AI256" t="s">
        <v>25</v>
      </c>
      <c r="AJ256" t="s">
        <v>25</v>
      </c>
      <c r="AK256" t="s">
        <v>25</v>
      </c>
      <c r="AL256" t="s">
        <v>25</v>
      </c>
      <c r="AM256" t="s">
        <v>25</v>
      </c>
      <c r="AN256" t="s">
        <v>25</v>
      </c>
      <c r="AO256" t="s">
        <v>25</v>
      </c>
      <c r="AP256" t="s">
        <v>25</v>
      </c>
      <c r="AQ256" t="s">
        <v>25</v>
      </c>
      <c r="AR256" t="s">
        <v>25</v>
      </c>
      <c r="AS256" t="s">
        <v>25</v>
      </c>
      <c r="AT256" t="s">
        <v>25</v>
      </c>
      <c r="AU256" t="s">
        <v>25</v>
      </c>
      <c r="AV256" t="s">
        <v>25</v>
      </c>
      <c r="AW256" t="s">
        <v>25</v>
      </c>
      <c r="AX256" t="s">
        <v>25</v>
      </c>
      <c r="AY256">
        <v>464.841386618</v>
      </c>
      <c r="AZ256">
        <v>14.0864644098863</v>
      </c>
      <c r="BA256">
        <v>9.8048083529033203</v>
      </c>
      <c r="BB256">
        <v>2.7539734279456001</v>
      </c>
      <c r="BC256">
        <v>0.56357539221294395</v>
      </c>
      <c r="BD256">
        <v>1.9397768114966501E-2</v>
      </c>
      <c r="BE256">
        <v>1.86132133768416E-2</v>
      </c>
      <c r="BF256">
        <v>1.04215041875043</v>
      </c>
      <c r="BG256">
        <v>0.65566508301118998</v>
      </c>
      <c r="BH256">
        <v>-0.34271814758545299</v>
      </c>
      <c r="BI256">
        <v>0.58821352963201601</v>
      </c>
      <c r="BJ256">
        <v>0.37036174208155898</v>
      </c>
      <c r="BK256">
        <v>0.112968942097198</v>
      </c>
      <c r="BL256">
        <v>6.5519806659958102E-2</v>
      </c>
      <c r="BM256">
        <v>0.13552444835126901</v>
      </c>
      <c r="BN256">
        <v>0.237767175703435</v>
      </c>
      <c r="BO256">
        <v>9.31540437482892E-2</v>
      </c>
      <c r="BP256">
        <v>0.10405118435236201</v>
      </c>
      <c r="BQ256">
        <v>6.0513180917872202E-3</v>
      </c>
      <c r="BR256" t="s">
        <v>25</v>
      </c>
      <c r="BS256">
        <v>8.1768437160880197E-2</v>
      </c>
    </row>
    <row r="257" spans="1:7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29"/>
        <v>4.7975500149610619</v>
      </c>
      <c r="O257">
        <f t="shared" si="27"/>
        <v>9.2855806741181848</v>
      </c>
      <c r="P257">
        <v>75.400145513127427</v>
      </c>
      <c r="Q257">
        <f t="shared" si="30"/>
        <v>22.95399079256369</v>
      </c>
      <c r="R257">
        <f t="shared" si="28"/>
        <v>44.427078953349074</v>
      </c>
      <c r="S257">
        <v>5.69</v>
      </c>
      <c r="T257">
        <v>5.26</v>
      </c>
      <c r="U257" t="s">
        <v>25</v>
      </c>
      <c r="V257" t="s">
        <v>25</v>
      </c>
      <c r="W257" t="s">
        <v>25</v>
      </c>
      <c r="X257" t="s">
        <v>25</v>
      </c>
      <c r="Y257" t="s">
        <v>25</v>
      </c>
      <c r="Z257" t="s">
        <v>25</v>
      </c>
      <c r="AA257" t="s">
        <v>25</v>
      </c>
      <c r="AB257" t="s">
        <v>25</v>
      </c>
      <c r="AC257" t="s">
        <v>25</v>
      </c>
      <c r="AD257" t="s">
        <v>25</v>
      </c>
      <c r="AE257" t="s">
        <v>25</v>
      </c>
      <c r="AF257" t="s">
        <v>25</v>
      </c>
      <c r="AG257" t="s">
        <v>25</v>
      </c>
      <c r="AH257" t="s">
        <v>25</v>
      </c>
      <c r="AI257" t="s">
        <v>25</v>
      </c>
      <c r="AJ257" t="s">
        <v>25</v>
      </c>
      <c r="AK257" t="s">
        <v>25</v>
      </c>
      <c r="AL257" t="s">
        <v>25</v>
      </c>
      <c r="AM257" t="s">
        <v>25</v>
      </c>
      <c r="AN257" t="s">
        <v>25</v>
      </c>
      <c r="AO257" t="s">
        <v>25</v>
      </c>
      <c r="AP257" t="s">
        <v>25</v>
      </c>
      <c r="AQ257" t="s">
        <v>25</v>
      </c>
      <c r="AR257" t="s">
        <v>25</v>
      </c>
      <c r="AS257" t="s">
        <v>25</v>
      </c>
      <c r="AT257" t="s">
        <v>25</v>
      </c>
      <c r="AU257" t="s">
        <v>25</v>
      </c>
      <c r="AV257" t="s">
        <v>25</v>
      </c>
      <c r="AW257" t="s">
        <v>25</v>
      </c>
      <c r="AX257" t="s">
        <v>25</v>
      </c>
      <c r="AY257">
        <v>464.841386618</v>
      </c>
      <c r="AZ257">
        <v>14.0864644098863</v>
      </c>
      <c r="BA257">
        <v>9.8048083529033203</v>
      </c>
      <c r="BB257">
        <v>2.7539734279456001</v>
      </c>
      <c r="BC257">
        <v>0.56357539221294395</v>
      </c>
      <c r="BD257">
        <v>1.9397768114966501E-2</v>
      </c>
      <c r="BE257">
        <v>1.86132133768416E-2</v>
      </c>
      <c r="BF257">
        <v>1.04215041875043</v>
      </c>
      <c r="BG257">
        <v>0.65566508301118998</v>
      </c>
      <c r="BH257">
        <v>-0.34271814758545299</v>
      </c>
      <c r="BI257">
        <v>0.58821352963201601</v>
      </c>
      <c r="BJ257">
        <v>0.37036174208155898</v>
      </c>
      <c r="BK257">
        <v>0.112968942097198</v>
      </c>
      <c r="BL257">
        <v>6.5519806659958102E-2</v>
      </c>
      <c r="BM257">
        <v>0.13552444835126901</v>
      </c>
      <c r="BN257">
        <v>0.237767175703435</v>
      </c>
      <c r="BO257">
        <v>9.31540437482892E-2</v>
      </c>
      <c r="BP257">
        <v>0.10405118435236201</v>
      </c>
      <c r="BQ257">
        <v>6.0513180917872202E-3</v>
      </c>
      <c r="BR257" t="s">
        <v>25</v>
      </c>
      <c r="BS257">
        <v>8.1768437160880197E-2</v>
      </c>
    </row>
    <row r="258" spans="1:7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29"/>
        <v>22.176391882159656</v>
      </c>
      <c r="O258">
        <f t="shared" si="27"/>
        <v>41.580734779049358</v>
      </c>
      <c r="P258">
        <v>134.454858187664</v>
      </c>
      <c r="Q258">
        <f t="shared" si="30"/>
        <v>46.575875862378325</v>
      </c>
      <c r="R258">
        <f t="shared" si="28"/>
        <v>87.32976724195936</v>
      </c>
      <c r="S258">
        <v>5.69</v>
      </c>
      <c r="T258">
        <v>5.26</v>
      </c>
      <c r="U258" t="s">
        <v>25</v>
      </c>
      <c r="V258" t="s">
        <v>25</v>
      </c>
      <c r="W258" t="s">
        <v>25</v>
      </c>
      <c r="X258" t="s">
        <v>25</v>
      </c>
      <c r="Y258" t="s">
        <v>25</v>
      </c>
      <c r="Z258" t="s">
        <v>25</v>
      </c>
      <c r="AA258" t="s">
        <v>25</v>
      </c>
      <c r="AB258" t="s">
        <v>25</v>
      </c>
      <c r="AC258" t="s">
        <v>25</v>
      </c>
      <c r="AD258" t="s">
        <v>25</v>
      </c>
      <c r="AE258" t="s">
        <v>25</v>
      </c>
      <c r="AF258" t="s">
        <v>25</v>
      </c>
      <c r="AG258" t="s">
        <v>25</v>
      </c>
      <c r="AH258" t="s">
        <v>25</v>
      </c>
      <c r="AI258" t="s">
        <v>25</v>
      </c>
      <c r="AJ258" t="s">
        <v>25</v>
      </c>
      <c r="AK258" t="s">
        <v>25</v>
      </c>
      <c r="AL258" t="s">
        <v>25</v>
      </c>
      <c r="AM258" t="s">
        <v>25</v>
      </c>
      <c r="AN258" t="s">
        <v>25</v>
      </c>
      <c r="AO258" t="s">
        <v>25</v>
      </c>
      <c r="AP258" t="s">
        <v>25</v>
      </c>
      <c r="AQ258" t="s">
        <v>25</v>
      </c>
      <c r="AR258" t="s">
        <v>25</v>
      </c>
      <c r="AS258" t="s">
        <v>25</v>
      </c>
      <c r="AT258" t="s">
        <v>25</v>
      </c>
      <c r="AU258" t="s">
        <v>25</v>
      </c>
      <c r="AV258" t="s">
        <v>25</v>
      </c>
      <c r="AW258" t="s">
        <v>25</v>
      </c>
      <c r="AX258" t="s">
        <v>25</v>
      </c>
      <c r="AY258">
        <v>464.841386618</v>
      </c>
      <c r="AZ258">
        <v>14.0864644098863</v>
      </c>
      <c r="BA258">
        <v>9.8048083529033203</v>
      </c>
      <c r="BB258">
        <v>2.7539734279456001</v>
      </c>
      <c r="BC258">
        <v>0.56357539221294395</v>
      </c>
      <c r="BD258">
        <v>1.9397768114966501E-2</v>
      </c>
      <c r="BE258">
        <v>1.86132133768416E-2</v>
      </c>
      <c r="BF258">
        <v>1.04215041875043</v>
      </c>
      <c r="BG258">
        <v>0.65566508301118998</v>
      </c>
      <c r="BH258">
        <v>-0.34271814758545299</v>
      </c>
      <c r="BI258">
        <v>0.58821352963201601</v>
      </c>
      <c r="BJ258">
        <v>0.37036174208155898</v>
      </c>
      <c r="BK258">
        <v>0.112968942097198</v>
      </c>
      <c r="BL258">
        <v>6.5519806659958102E-2</v>
      </c>
      <c r="BM258">
        <v>0.13552444835126901</v>
      </c>
      <c r="BN258">
        <v>0.237767175703435</v>
      </c>
      <c r="BO258">
        <v>9.31540437482892E-2</v>
      </c>
      <c r="BP258">
        <v>0.10405118435236201</v>
      </c>
      <c r="BQ258">
        <v>6.0513180917872202E-3</v>
      </c>
      <c r="BR258" t="s">
        <v>25</v>
      </c>
      <c r="BS258">
        <v>8.1768437160880197E-2</v>
      </c>
    </row>
    <row r="259" spans="1:7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29"/>
        <v>38.114497181527462</v>
      </c>
      <c r="O259">
        <f t="shared" ref="O259:O322" si="31">N259/I259*60</f>
        <v>76.228994363054923</v>
      </c>
      <c r="P259">
        <v>208.27324903083465</v>
      </c>
      <c r="Q259">
        <f t="shared" si="30"/>
        <v>114.15484829946988</v>
      </c>
      <c r="R259">
        <f t="shared" ref="R259:R322" si="32">Q259/I259*60</f>
        <v>228.30969659893975</v>
      </c>
      <c r="S259">
        <v>5.69</v>
      </c>
      <c r="T259">
        <v>5.26</v>
      </c>
      <c r="U259" t="s">
        <v>25</v>
      </c>
      <c r="V259" t="s">
        <v>25</v>
      </c>
      <c r="W259" t="s">
        <v>25</v>
      </c>
      <c r="X259" t="s">
        <v>25</v>
      </c>
      <c r="Y259" t="s">
        <v>25</v>
      </c>
      <c r="Z259" t="s">
        <v>25</v>
      </c>
      <c r="AA259" t="s">
        <v>25</v>
      </c>
      <c r="AB259" t="s">
        <v>25</v>
      </c>
      <c r="AC259" t="s">
        <v>25</v>
      </c>
      <c r="AD259" t="s">
        <v>25</v>
      </c>
      <c r="AE259" t="s">
        <v>25</v>
      </c>
      <c r="AF259" t="s">
        <v>25</v>
      </c>
      <c r="AG259" t="s">
        <v>25</v>
      </c>
      <c r="AH259" t="s">
        <v>25</v>
      </c>
      <c r="AI259" t="s">
        <v>25</v>
      </c>
      <c r="AJ259" t="s">
        <v>25</v>
      </c>
      <c r="AK259" t="s">
        <v>25</v>
      </c>
      <c r="AL259" t="s">
        <v>25</v>
      </c>
      <c r="AM259" t="s">
        <v>25</v>
      </c>
      <c r="AN259" t="s">
        <v>25</v>
      </c>
      <c r="AO259" t="s">
        <v>25</v>
      </c>
      <c r="AP259" t="s">
        <v>25</v>
      </c>
      <c r="AQ259" t="s">
        <v>25</v>
      </c>
      <c r="AR259" t="s">
        <v>25</v>
      </c>
      <c r="AS259" t="s">
        <v>25</v>
      </c>
      <c r="AT259" t="s">
        <v>25</v>
      </c>
      <c r="AU259" t="s">
        <v>25</v>
      </c>
      <c r="AV259" t="s">
        <v>25</v>
      </c>
      <c r="AW259" t="s">
        <v>25</v>
      </c>
      <c r="AX259" t="s">
        <v>25</v>
      </c>
      <c r="AY259">
        <v>464.841386618</v>
      </c>
      <c r="AZ259">
        <v>14.0864644098863</v>
      </c>
      <c r="BA259">
        <v>9.8048083529033203</v>
      </c>
      <c r="BB259">
        <v>2.7539734279456001</v>
      </c>
      <c r="BC259">
        <v>0.56357539221294395</v>
      </c>
      <c r="BD259">
        <v>1.9397768114966501E-2</v>
      </c>
      <c r="BE259">
        <v>1.86132133768416E-2</v>
      </c>
      <c r="BF259">
        <v>1.04215041875043</v>
      </c>
      <c r="BG259">
        <v>0.65566508301118998</v>
      </c>
      <c r="BH259">
        <v>-0.34271814758545299</v>
      </c>
      <c r="BI259">
        <v>0.58821352963201601</v>
      </c>
      <c r="BJ259">
        <v>0.37036174208155898</v>
      </c>
      <c r="BK259">
        <v>0.112968942097198</v>
      </c>
      <c r="BL259">
        <v>6.5519806659958102E-2</v>
      </c>
      <c r="BM259">
        <v>0.13552444835126901</v>
      </c>
      <c r="BN259">
        <v>0.237767175703435</v>
      </c>
      <c r="BO259">
        <v>9.31540437482892E-2</v>
      </c>
      <c r="BP259">
        <v>0.10405118435236201</v>
      </c>
      <c r="BQ259">
        <v>6.0513180917872202E-3</v>
      </c>
      <c r="BR259" t="s">
        <v>25</v>
      </c>
      <c r="BS259">
        <v>8.1768437160880197E-2</v>
      </c>
    </row>
    <row r="260" spans="1:7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29"/>
        <v>18.108621078589543</v>
      </c>
      <c r="O260">
        <f t="shared" si="31"/>
        <v>37.466112576392156</v>
      </c>
      <c r="P260">
        <v>166.93495015865909</v>
      </c>
      <c r="Q260">
        <f t="shared" si="30"/>
        <v>89.351868976164539</v>
      </c>
      <c r="R260">
        <f t="shared" si="32"/>
        <v>184.86593581275423</v>
      </c>
      <c r="S260">
        <v>5.69</v>
      </c>
      <c r="T260">
        <v>5.26</v>
      </c>
      <c r="U260" t="s">
        <v>25</v>
      </c>
      <c r="V260" t="s">
        <v>25</v>
      </c>
      <c r="W260" t="s">
        <v>25</v>
      </c>
      <c r="X260" t="s">
        <v>25</v>
      </c>
      <c r="Y260" t="s">
        <v>25</v>
      </c>
      <c r="Z260" t="s">
        <v>25</v>
      </c>
      <c r="AA260" t="s">
        <v>25</v>
      </c>
      <c r="AB260" t="s">
        <v>25</v>
      </c>
      <c r="AC260" t="s">
        <v>25</v>
      </c>
      <c r="AD260" t="s">
        <v>25</v>
      </c>
      <c r="AE260" t="s">
        <v>25</v>
      </c>
      <c r="AF260" t="s">
        <v>25</v>
      </c>
      <c r="AG260" t="s">
        <v>25</v>
      </c>
      <c r="AH260" t="s">
        <v>25</v>
      </c>
      <c r="AI260" t="s">
        <v>25</v>
      </c>
      <c r="AJ260" t="s">
        <v>25</v>
      </c>
      <c r="AK260" t="s">
        <v>25</v>
      </c>
      <c r="AL260" t="s">
        <v>25</v>
      </c>
      <c r="AM260" t="s">
        <v>25</v>
      </c>
      <c r="AN260" t="s">
        <v>25</v>
      </c>
      <c r="AO260" t="s">
        <v>25</v>
      </c>
      <c r="AP260" t="s">
        <v>25</v>
      </c>
      <c r="AQ260" t="s">
        <v>25</v>
      </c>
      <c r="AR260" t="s">
        <v>25</v>
      </c>
      <c r="AS260" t="s">
        <v>25</v>
      </c>
      <c r="AT260" t="s">
        <v>25</v>
      </c>
      <c r="AU260" t="s">
        <v>25</v>
      </c>
      <c r="AV260" t="s">
        <v>25</v>
      </c>
      <c r="AW260" t="s">
        <v>25</v>
      </c>
      <c r="AX260" t="s">
        <v>25</v>
      </c>
      <c r="AY260">
        <v>464.841386618</v>
      </c>
      <c r="AZ260">
        <v>14.0864644098863</v>
      </c>
      <c r="BA260">
        <v>9.8048083529033203</v>
      </c>
      <c r="BB260">
        <v>2.7539734279456001</v>
      </c>
      <c r="BC260">
        <v>0.56357539221294395</v>
      </c>
      <c r="BD260">
        <v>1.9397768114966501E-2</v>
      </c>
      <c r="BE260">
        <v>1.86132133768416E-2</v>
      </c>
      <c r="BF260">
        <v>1.04215041875043</v>
      </c>
      <c r="BG260">
        <v>0.65566508301118998</v>
      </c>
      <c r="BH260">
        <v>-0.34271814758545299</v>
      </c>
      <c r="BI260">
        <v>0.58821352963201601</v>
      </c>
      <c r="BJ260">
        <v>0.37036174208155898</v>
      </c>
      <c r="BK260">
        <v>0.112968942097198</v>
      </c>
      <c r="BL260">
        <v>6.5519806659958102E-2</v>
      </c>
      <c r="BM260">
        <v>0.13552444835126901</v>
      </c>
      <c r="BN260">
        <v>0.237767175703435</v>
      </c>
      <c r="BO260">
        <v>9.31540437482892E-2</v>
      </c>
      <c r="BP260">
        <v>0.10405118435236201</v>
      </c>
      <c r="BQ260">
        <v>6.0513180917872202E-3</v>
      </c>
      <c r="BR260" t="s">
        <v>25</v>
      </c>
      <c r="BS260">
        <v>8.1768437160880197E-2</v>
      </c>
    </row>
    <row r="261" spans="1:7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29"/>
        <v>17.199263073910551</v>
      </c>
      <c r="O261">
        <f t="shared" si="31"/>
        <v>35.584682221883895</v>
      </c>
      <c r="P261">
        <v>146.2658007225713</v>
      </c>
      <c r="Q261">
        <f t="shared" si="30"/>
        <v>76.950379314511864</v>
      </c>
      <c r="R261">
        <f t="shared" si="32"/>
        <v>159.20768134036936</v>
      </c>
      <c r="S261">
        <v>5.69</v>
      </c>
      <c r="T261">
        <v>5.26</v>
      </c>
      <c r="U261" t="s">
        <v>25</v>
      </c>
      <c r="V261" t="s">
        <v>25</v>
      </c>
      <c r="W261" t="s">
        <v>25</v>
      </c>
      <c r="X261" t="s">
        <v>25</v>
      </c>
      <c r="Y261" t="s">
        <v>25</v>
      </c>
      <c r="Z261" t="s">
        <v>25</v>
      </c>
      <c r="AA261" t="s">
        <v>25</v>
      </c>
      <c r="AB261" t="s">
        <v>25</v>
      </c>
      <c r="AC261" t="s">
        <v>25</v>
      </c>
      <c r="AD261" t="s">
        <v>25</v>
      </c>
      <c r="AE261" t="s">
        <v>25</v>
      </c>
      <c r="AF261" t="s">
        <v>25</v>
      </c>
      <c r="AG261" t="s">
        <v>25</v>
      </c>
      <c r="AH261" t="s">
        <v>25</v>
      </c>
      <c r="AI261" t="s">
        <v>25</v>
      </c>
      <c r="AJ261" t="s">
        <v>25</v>
      </c>
      <c r="AK261" t="s">
        <v>25</v>
      </c>
      <c r="AL261" t="s">
        <v>25</v>
      </c>
      <c r="AM261" t="s">
        <v>25</v>
      </c>
      <c r="AN261" t="s">
        <v>25</v>
      </c>
      <c r="AO261" t="s">
        <v>25</v>
      </c>
      <c r="AP261" t="s">
        <v>25</v>
      </c>
      <c r="AQ261" t="s">
        <v>25</v>
      </c>
      <c r="AR261" t="s">
        <v>25</v>
      </c>
      <c r="AS261" t="s">
        <v>25</v>
      </c>
      <c r="AT261" t="s">
        <v>25</v>
      </c>
      <c r="AU261" t="s">
        <v>25</v>
      </c>
      <c r="AV261" t="s">
        <v>25</v>
      </c>
      <c r="AW261" t="s">
        <v>25</v>
      </c>
      <c r="AX261" t="s">
        <v>25</v>
      </c>
      <c r="AY261">
        <v>464.841386618</v>
      </c>
      <c r="AZ261">
        <v>14.0864644098863</v>
      </c>
      <c r="BA261">
        <v>9.8048083529033203</v>
      </c>
      <c r="BB261">
        <v>2.7539734279456001</v>
      </c>
      <c r="BC261">
        <v>0.56357539221294395</v>
      </c>
      <c r="BD261">
        <v>1.9397768114966501E-2</v>
      </c>
      <c r="BE261">
        <v>1.86132133768416E-2</v>
      </c>
      <c r="BF261">
        <v>1.04215041875043</v>
      </c>
      <c r="BG261">
        <v>0.65566508301118998</v>
      </c>
      <c r="BH261">
        <v>-0.34271814758545299</v>
      </c>
      <c r="BI261">
        <v>0.58821352963201601</v>
      </c>
      <c r="BJ261">
        <v>0.37036174208155898</v>
      </c>
      <c r="BK261">
        <v>0.112968942097198</v>
      </c>
      <c r="BL261">
        <v>6.5519806659958102E-2</v>
      </c>
      <c r="BM261">
        <v>0.13552444835126901</v>
      </c>
      <c r="BN261">
        <v>0.237767175703435</v>
      </c>
      <c r="BO261">
        <v>9.31540437482892E-2</v>
      </c>
      <c r="BP261">
        <v>0.10405118435236201</v>
      </c>
      <c r="BQ261">
        <v>6.0513180917872202E-3</v>
      </c>
      <c r="BR261" t="s">
        <v>25</v>
      </c>
      <c r="BS261">
        <v>8.1768437160880197E-2</v>
      </c>
    </row>
    <row r="262" spans="1:7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29"/>
        <v>22.65541110198453</v>
      </c>
      <c r="O262">
        <f t="shared" si="31"/>
        <v>43.849182778034574</v>
      </c>
      <c r="P262">
        <v>116.73844438530301</v>
      </c>
      <c r="Q262">
        <f t="shared" si="30"/>
        <v>59.233965512150881</v>
      </c>
      <c r="R262">
        <f t="shared" si="32"/>
        <v>114.64638486222752</v>
      </c>
      <c r="S262">
        <v>5.69</v>
      </c>
      <c r="T262">
        <v>5.26</v>
      </c>
      <c r="U262" t="s">
        <v>25</v>
      </c>
      <c r="V262" t="s">
        <v>25</v>
      </c>
      <c r="W262" t="s">
        <v>25</v>
      </c>
      <c r="X262" t="s">
        <v>25</v>
      </c>
      <c r="Y262" t="s">
        <v>25</v>
      </c>
      <c r="Z262" t="s">
        <v>25</v>
      </c>
      <c r="AA262" t="s">
        <v>25</v>
      </c>
      <c r="AB262" t="s">
        <v>25</v>
      </c>
      <c r="AC262" t="s">
        <v>25</v>
      </c>
      <c r="AD262" t="s">
        <v>25</v>
      </c>
      <c r="AE262" t="s">
        <v>25</v>
      </c>
      <c r="AF262" t="s">
        <v>25</v>
      </c>
      <c r="AG262" t="s">
        <v>25</v>
      </c>
      <c r="AH262" t="s">
        <v>25</v>
      </c>
      <c r="AI262" t="s">
        <v>25</v>
      </c>
      <c r="AJ262" t="s">
        <v>25</v>
      </c>
      <c r="AK262" t="s">
        <v>25</v>
      </c>
      <c r="AL262" t="s">
        <v>25</v>
      </c>
      <c r="AM262" t="s">
        <v>25</v>
      </c>
      <c r="AN262" t="s">
        <v>25</v>
      </c>
      <c r="AO262" t="s">
        <v>25</v>
      </c>
      <c r="AP262" t="s">
        <v>25</v>
      </c>
      <c r="AQ262" t="s">
        <v>25</v>
      </c>
      <c r="AR262" t="s">
        <v>25</v>
      </c>
      <c r="AS262" t="s">
        <v>25</v>
      </c>
      <c r="AT262" t="s">
        <v>25</v>
      </c>
      <c r="AU262" t="s">
        <v>25</v>
      </c>
      <c r="AV262" t="s">
        <v>25</v>
      </c>
      <c r="AW262" t="s">
        <v>25</v>
      </c>
      <c r="AX262" t="s">
        <v>25</v>
      </c>
      <c r="AY262">
        <v>464.841386618</v>
      </c>
      <c r="AZ262">
        <v>14.0864644098863</v>
      </c>
      <c r="BA262">
        <v>9.8048083529033203</v>
      </c>
      <c r="BB262">
        <v>2.7539734279456001</v>
      </c>
      <c r="BC262">
        <v>0.56357539221294395</v>
      </c>
      <c r="BD262">
        <v>1.9397768114966501E-2</v>
      </c>
      <c r="BE262">
        <v>1.86132133768416E-2</v>
      </c>
      <c r="BF262">
        <v>1.04215041875043</v>
      </c>
      <c r="BG262">
        <v>0.65566508301118998</v>
      </c>
      <c r="BH262">
        <v>-0.34271814758545299</v>
      </c>
      <c r="BI262">
        <v>0.58821352963201601</v>
      </c>
      <c r="BJ262">
        <v>0.37036174208155898</v>
      </c>
      <c r="BK262">
        <v>0.112968942097198</v>
      </c>
      <c r="BL262">
        <v>6.5519806659958102E-2</v>
      </c>
      <c r="BM262">
        <v>0.13552444835126901</v>
      </c>
      <c r="BN262">
        <v>0.237767175703435</v>
      </c>
      <c r="BO262">
        <v>9.31540437482892E-2</v>
      </c>
      <c r="BP262">
        <v>0.10405118435236201</v>
      </c>
      <c r="BQ262">
        <v>6.0513180917872202E-3</v>
      </c>
      <c r="BR262" t="s">
        <v>25</v>
      </c>
      <c r="BS262">
        <v>8.1768437160880197E-2</v>
      </c>
    </row>
    <row r="263" spans="1:7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29"/>
        <v>5.1137591856857885</v>
      </c>
      <c r="O263">
        <f t="shared" si="31"/>
        <v>9.8975984239079775</v>
      </c>
      <c r="P263">
        <v>96.069294949215248</v>
      </c>
      <c r="Q263">
        <f t="shared" si="30"/>
        <v>23.416237925249114</v>
      </c>
      <c r="R263">
        <f t="shared" si="32"/>
        <v>45.3217508230628</v>
      </c>
      <c r="S263">
        <v>5.69</v>
      </c>
      <c r="T263">
        <v>5.26</v>
      </c>
      <c r="U263" t="s">
        <v>25</v>
      </c>
      <c r="V263" t="s">
        <v>25</v>
      </c>
      <c r="W263" t="s">
        <v>25</v>
      </c>
      <c r="X263" t="s">
        <v>25</v>
      </c>
      <c r="Y263" t="s">
        <v>25</v>
      </c>
      <c r="Z263" t="s">
        <v>25</v>
      </c>
      <c r="AA263" t="s">
        <v>25</v>
      </c>
      <c r="AB263" t="s">
        <v>25</v>
      </c>
      <c r="AC263" t="s">
        <v>25</v>
      </c>
      <c r="AD263" t="s">
        <v>25</v>
      </c>
      <c r="AE263" t="s">
        <v>25</v>
      </c>
      <c r="AF263" t="s">
        <v>25</v>
      </c>
      <c r="AG263" t="s">
        <v>25</v>
      </c>
      <c r="AH263" t="s">
        <v>25</v>
      </c>
      <c r="AI263" t="s">
        <v>25</v>
      </c>
      <c r="AJ263" t="s">
        <v>25</v>
      </c>
      <c r="AK263" t="s">
        <v>25</v>
      </c>
      <c r="AL263" t="s">
        <v>25</v>
      </c>
      <c r="AM263" t="s">
        <v>25</v>
      </c>
      <c r="AN263" t="s">
        <v>25</v>
      </c>
      <c r="AO263" t="s">
        <v>25</v>
      </c>
      <c r="AP263" t="s">
        <v>25</v>
      </c>
      <c r="AQ263" t="s">
        <v>25</v>
      </c>
      <c r="AR263" t="s">
        <v>25</v>
      </c>
      <c r="AS263" t="s">
        <v>25</v>
      </c>
      <c r="AT263" t="s">
        <v>25</v>
      </c>
      <c r="AU263" t="s">
        <v>25</v>
      </c>
      <c r="AV263" t="s">
        <v>25</v>
      </c>
      <c r="AW263" t="s">
        <v>25</v>
      </c>
      <c r="AX263" t="s">
        <v>25</v>
      </c>
      <c r="AY263">
        <v>464.841386618</v>
      </c>
      <c r="AZ263">
        <v>14.0864644098863</v>
      </c>
      <c r="BA263">
        <v>9.8048083529033203</v>
      </c>
      <c r="BB263">
        <v>2.7539734279456001</v>
      </c>
      <c r="BC263">
        <v>0.56357539221294395</v>
      </c>
      <c r="BD263">
        <v>1.9397768114966501E-2</v>
      </c>
      <c r="BE263">
        <v>1.86132133768416E-2</v>
      </c>
      <c r="BF263">
        <v>1.04215041875043</v>
      </c>
      <c r="BG263">
        <v>0.65566508301118998</v>
      </c>
      <c r="BH263">
        <v>-0.34271814758545299</v>
      </c>
      <c r="BI263">
        <v>0.58821352963201601</v>
      </c>
      <c r="BJ263">
        <v>0.37036174208155898</v>
      </c>
      <c r="BK263">
        <v>0.112968942097198</v>
      </c>
      <c r="BL263">
        <v>6.5519806659958102E-2</v>
      </c>
      <c r="BM263">
        <v>0.13552444835126901</v>
      </c>
      <c r="BN263">
        <v>0.237767175703435</v>
      </c>
      <c r="BO263">
        <v>9.31540437482892E-2</v>
      </c>
      <c r="BP263">
        <v>0.10405118435236201</v>
      </c>
      <c r="BQ263">
        <v>6.0513180917872202E-3</v>
      </c>
      <c r="BR263" t="s">
        <v>25</v>
      </c>
      <c r="BS263">
        <v>8.1768437160880197E-2</v>
      </c>
    </row>
    <row r="264" spans="1:7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29"/>
        <v>16.353514794212117</v>
      </c>
      <c r="O264">
        <f t="shared" si="31"/>
        <v>31.651964117829902</v>
      </c>
      <c r="P264">
        <v>161.02947889120543</v>
      </c>
      <c r="Q264">
        <f t="shared" si="30"/>
        <v>71.50715517974362</v>
      </c>
      <c r="R264">
        <f t="shared" si="32"/>
        <v>138.40094550918118</v>
      </c>
      <c r="S264">
        <v>5.69</v>
      </c>
      <c r="T264">
        <v>5.26</v>
      </c>
      <c r="U264" t="s">
        <v>25</v>
      </c>
      <c r="V264" t="s">
        <v>25</v>
      </c>
      <c r="W264" t="s">
        <v>25</v>
      </c>
      <c r="X264" t="s">
        <v>25</v>
      </c>
      <c r="Y264" t="s">
        <v>25</v>
      </c>
      <c r="Z264" t="s">
        <v>25</v>
      </c>
      <c r="AA264" t="s">
        <v>25</v>
      </c>
      <c r="AB264" t="s">
        <v>25</v>
      </c>
      <c r="AC264" t="s">
        <v>25</v>
      </c>
      <c r="AD264" t="s">
        <v>25</v>
      </c>
      <c r="AE264" t="s">
        <v>25</v>
      </c>
      <c r="AF264" t="s">
        <v>25</v>
      </c>
      <c r="AG264" t="s">
        <v>25</v>
      </c>
      <c r="AH264" t="s">
        <v>25</v>
      </c>
      <c r="AI264" t="s">
        <v>25</v>
      </c>
      <c r="AJ264" t="s">
        <v>25</v>
      </c>
      <c r="AK264" t="s">
        <v>25</v>
      </c>
      <c r="AL264" t="s">
        <v>25</v>
      </c>
      <c r="AM264" t="s">
        <v>25</v>
      </c>
      <c r="AN264" t="s">
        <v>25</v>
      </c>
      <c r="AO264" t="s">
        <v>25</v>
      </c>
      <c r="AP264" t="s">
        <v>25</v>
      </c>
      <c r="AQ264" t="s">
        <v>25</v>
      </c>
      <c r="AR264" t="s">
        <v>25</v>
      </c>
      <c r="AS264" t="s">
        <v>25</v>
      </c>
      <c r="AT264" t="s">
        <v>25</v>
      </c>
      <c r="AU264" t="s">
        <v>25</v>
      </c>
      <c r="AV264" t="s">
        <v>25</v>
      </c>
      <c r="AW264" t="s">
        <v>25</v>
      </c>
      <c r="AX264" t="s">
        <v>25</v>
      </c>
      <c r="AY264">
        <v>464.841386618</v>
      </c>
      <c r="AZ264">
        <v>14.0864644098863</v>
      </c>
      <c r="BA264">
        <v>9.8048083529033203</v>
      </c>
      <c r="BB264">
        <v>2.7539734279456001</v>
      </c>
      <c r="BC264">
        <v>0.56357539221294395</v>
      </c>
      <c r="BD264">
        <v>1.9397768114966501E-2</v>
      </c>
      <c r="BE264">
        <v>1.86132133768416E-2</v>
      </c>
      <c r="BF264">
        <v>1.04215041875043</v>
      </c>
      <c r="BG264">
        <v>0.65566508301118998</v>
      </c>
      <c r="BH264">
        <v>-0.34271814758545299</v>
      </c>
      <c r="BI264">
        <v>0.58821352963201601</v>
      </c>
      <c r="BJ264">
        <v>0.37036174208155898</v>
      </c>
      <c r="BK264">
        <v>0.112968942097198</v>
      </c>
      <c r="BL264">
        <v>6.5519806659958102E-2</v>
      </c>
      <c r="BM264">
        <v>0.13552444835126901</v>
      </c>
      <c r="BN264">
        <v>0.237767175703435</v>
      </c>
      <c r="BO264">
        <v>9.31540437482892E-2</v>
      </c>
      <c r="BP264">
        <v>0.10405118435236201</v>
      </c>
      <c r="BQ264">
        <v>6.0513180917872202E-3</v>
      </c>
      <c r="BR264" t="s">
        <v>25</v>
      </c>
      <c r="BS264">
        <v>8.1768437160880197E-2</v>
      </c>
    </row>
    <row r="265" spans="1:7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29"/>
        <v>63.576521312539356</v>
      </c>
      <c r="O265">
        <f t="shared" si="31"/>
        <v>127.15304262507871</v>
      </c>
      <c r="P265">
        <v>234.84786973437608</v>
      </c>
      <c r="Q265">
        <f t="shared" si="30"/>
        <v>130.09962072159473</v>
      </c>
      <c r="R265">
        <f t="shared" si="32"/>
        <v>260.19924144318946</v>
      </c>
      <c r="S265">
        <v>5.69</v>
      </c>
      <c r="T265">
        <v>5.26</v>
      </c>
      <c r="U265" t="s">
        <v>25</v>
      </c>
      <c r="V265" t="s">
        <v>25</v>
      </c>
      <c r="W265" t="s">
        <v>25</v>
      </c>
      <c r="X265" t="s">
        <v>25</v>
      </c>
      <c r="Y265" t="s">
        <v>25</v>
      </c>
      <c r="Z265" t="s">
        <v>25</v>
      </c>
      <c r="AA265" t="s">
        <v>25</v>
      </c>
      <c r="AB265" t="s">
        <v>25</v>
      </c>
      <c r="AC265" t="s">
        <v>25</v>
      </c>
      <c r="AD265" t="s">
        <v>25</v>
      </c>
      <c r="AE265" t="s">
        <v>25</v>
      </c>
      <c r="AF265" t="s">
        <v>25</v>
      </c>
      <c r="AG265" t="s">
        <v>25</v>
      </c>
      <c r="AH265" t="s">
        <v>25</v>
      </c>
      <c r="AI265" t="s">
        <v>25</v>
      </c>
      <c r="AJ265" t="s">
        <v>25</v>
      </c>
      <c r="AK265" t="s">
        <v>25</v>
      </c>
      <c r="AL265" t="s">
        <v>25</v>
      </c>
      <c r="AM265" t="s">
        <v>25</v>
      </c>
      <c r="AN265" t="s">
        <v>25</v>
      </c>
      <c r="AO265" t="s">
        <v>25</v>
      </c>
      <c r="AP265" t="s">
        <v>25</v>
      </c>
      <c r="AQ265" t="s">
        <v>25</v>
      </c>
      <c r="AR265" t="s">
        <v>25</v>
      </c>
      <c r="AS265" t="s">
        <v>25</v>
      </c>
      <c r="AT265" t="s">
        <v>25</v>
      </c>
      <c r="AU265" t="s">
        <v>25</v>
      </c>
      <c r="AV265" t="s">
        <v>25</v>
      </c>
      <c r="AW265" t="s">
        <v>25</v>
      </c>
      <c r="AX265" t="s">
        <v>25</v>
      </c>
      <c r="AY265">
        <v>464.841386618</v>
      </c>
      <c r="AZ265">
        <v>14.0864644098863</v>
      </c>
      <c r="BA265">
        <v>9.8048083529033203</v>
      </c>
      <c r="BB265">
        <v>2.7539734279456001</v>
      </c>
      <c r="BC265">
        <v>0.56357539221294395</v>
      </c>
      <c r="BD265">
        <v>1.9397768114966501E-2</v>
      </c>
      <c r="BE265">
        <v>1.86132133768416E-2</v>
      </c>
      <c r="BF265">
        <v>1.04215041875043</v>
      </c>
      <c r="BG265">
        <v>0.65566508301118998</v>
      </c>
      <c r="BH265">
        <v>-0.34271814758545299</v>
      </c>
      <c r="BI265">
        <v>0.58821352963201601</v>
      </c>
      <c r="BJ265">
        <v>0.37036174208155898</v>
      </c>
      <c r="BK265">
        <v>0.112968942097198</v>
      </c>
      <c r="BL265">
        <v>6.5519806659958102E-2</v>
      </c>
      <c r="BM265">
        <v>0.13552444835126901</v>
      </c>
      <c r="BN265">
        <v>0.237767175703435</v>
      </c>
      <c r="BO265">
        <v>9.31540437482892E-2</v>
      </c>
      <c r="BP265">
        <v>0.10405118435236201</v>
      </c>
      <c r="BQ265">
        <v>6.0513180917872202E-3</v>
      </c>
      <c r="BR265" t="s">
        <v>25</v>
      </c>
      <c r="BS265">
        <v>8.1768437160880197E-2</v>
      </c>
    </row>
    <row r="266" spans="1:7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29"/>
        <v>101.78837936400831</v>
      </c>
      <c r="O266">
        <f t="shared" si="31"/>
        <v>203.57675872801661</v>
      </c>
      <c r="P266">
        <v>208.27324903083465</v>
      </c>
      <c r="Q266">
        <f t="shared" si="30"/>
        <v>380.51616099823292</v>
      </c>
      <c r="R266">
        <f t="shared" si="32"/>
        <v>761.03232199646584</v>
      </c>
      <c r="S266">
        <v>5.69</v>
      </c>
      <c r="T266">
        <v>5.26</v>
      </c>
      <c r="U266" t="s">
        <v>25</v>
      </c>
      <c r="V266" t="s">
        <v>25</v>
      </c>
      <c r="W266" t="s">
        <v>25</v>
      </c>
      <c r="X266" t="s">
        <v>25</v>
      </c>
      <c r="Y266" t="s">
        <v>25</v>
      </c>
      <c r="Z266" t="s">
        <v>25</v>
      </c>
      <c r="AA266" t="s">
        <v>25</v>
      </c>
      <c r="AB266" t="s">
        <v>25</v>
      </c>
      <c r="AC266" t="s">
        <v>25</v>
      </c>
      <c r="AD266" t="s">
        <v>25</v>
      </c>
      <c r="AE266" t="s">
        <v>25</v>
      </c>
      <c r="AF266" t="s">
        <v>25</v>
      </c>
      <c r="AG266" t="s">
        <v>25</v>
      </c>
      <c r="AH266" t="s">
        <v>25</v>
      </c>
      <c r="AI266" t="s">
        <v>25</v>
      </c>
      <c r="AJ266" t="s">
        <v>25</v>
      </c>
      <c r="AK266" t="s">
        <v>25</v>
      </c>
      <c r="AL266" t="s">
        <v>25</v>
      </c>
      <c r="AM266" t="s">
        <v>25</v>
      </c>
      <c r="AN266" t="s">
        <v>25</v>
      </c>
      <c r="AO266" t="s">
        <v>25</v>
      </c>
      <c r="AP266" t="s">
        <v>25</v>
      </c>
      <c r="AQ266" t="s">
        <v>25</v>
      </c>
      <c r="AR266" t="s">
        <v>25</v>
      </c>
      <c r="AS266" t="s">
        <v>25</v>
      </c>
      <c r="AT266" t="s">
        <v>25</v>
      </c>
      <c r="AU266" t="s">
        <v>25</v>
      </c>
      <c r="AV266" t="s">
        <v>25</v>
      </c>
      <c r="AW266" t="s">
        <v>25</v>
      </c>
      <c r="AX266" t="s">
        <v>25</v>
      </c>
      <c r="AY266">
        <v>464.841386618</v>
      </c>
      <c r="AZ266">
        <v>14.0864644098863</v>
      </c>
      <c r="BA266">
        <v>9.8048083529033203</v>
      </c>
      <c r="BB266">
        <v>2.7539734279456001</v>
      </c>
      <c r="BC266">
        <v>0.56357539221294395</v>
      </c>
      <c r="BD266">
        <v>1.9397768114966501E-2</v>
      </c>
      <c r="BE266">
        <v>1.86132133768416E-2</v>
      </c>
      <c r="BF266">
        <v>1.04215041875043</v>
      </c>
      <c r="BG266">
        <v>0.65566508301118998</v>
      </c>
      <c r="BH266">
        <v>-0.34271814758545299</v>
      </c>
      <c r="BI266">
        <v>0.58821352963201601</v>
      </c>
      <c r="BJ266">
        <v>0.37036174208155898</v>
      </c>
      <c r="BK266">
        <v>0.112968942097198</v>
      </c>
      <c r="BL266">
        <v>6.5519806659958102E-2</v>
      </c>
      <c r="BM266">
        <v>0.13552444835126901</v>
      </c>
      <c r="BN266">
        <v>0.237767175703435</v>
      </c>
      <c r="BO266">
        <v>9.31540437482892E-2</v>
      </c>
      <c r="BP266">
        <v>0.10405118435236201</v>
      </c>
      <c r="BQ266">
        <v>6.0513180917872202E-3</v>
      </c>
      <c r="BR266" t="s">
        <v>25</v>
      </c>
      <c r="BS266">
        <v>8.1768437160880197E-2</v>
      </c>
    </row>
    <row r="267" spans="1:7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29"/>
        <v>98.757186015078318</v>
      </c>
      <c r="O267">
        <f t="shared" si="31"/>
        <v>197.51437203015664</v>
      </c>
      <c r="P267">
        <v>182.38411880917826</v>
      </c>
      <c r="Q267">
        <f t="shared" si="30"/>
        <v>328.73790055492015</v>
      </c>
      <c r="R267">
        <f t="shared" si="32"/>
        <v>657.47580110984029</v>
      </c>
      <c r="S267">
        <v>5.69</v>
      </c>
      <c r="T267">
        <v>5.26</v>
      </c>
      <c r="U267" t="s">
        <v>25</v>
      </c>
      <c r="V267" t="s">
        <v>25</v>
      </c>
      <c r="W267" t="s">
        <v>25</v>
      </c>
      <c r="X267" t="s">
        <v>25</v>
      </c>
      <c r="Y267" t="s">
        <v>25</v>
      </c>
      <c r="Z267" t="s">
        <v>25</v>
      </c>
      <c r="AA267" t="s">
        <v>25</v>
      </c>
      <c r="AB267" t="s">
        <v>25</v>
      </c>
      <c r="AC267" t="s">
        <v>25</v>
      </c>
      <c r="AD267" t="s">
        <v>25</v>
      </c>
      <c r="AE267" t="s">
        <v>25</v>
      </c>
      <c r="AF267" t="s">
        <v>25</v>
      </c>
      <c r="AG267" t="s">
        <v>25</v>
      </c>
      <c r="AH267" t="s">
        <v>25</v>
      </c>
      <c r="AI267" t="s">
        <v>25</v>
      </c>
      <c r="AJ267" t="s">
        <v>25</v>
      </c>
      <c r="AK267" t="s">
        <v>25</v>
      </c>
      <c r="AL267" t="s">
        <v>25</v>
      </c>
      <c r="AM267" t="s">
        <v>25</v>
      </c>
      <c r="AN267" t="s">
        <v>25</v>
      </c>
      <c r="AO267" t="s">
        <v>25</v>
      </c>
      <c r="AP267" t="s">
        <v>25</v>
      </c>
      <c r="AQ267" t="s">
        <v>25</v>
      </c>
      <c r="AR267" t="s">
        <v>25</v>
      </c>
      <c r="AS267" t="s">
        <v>25</v>
      </c>
      <c r="AT267" t="s">
        <v>25</v>
      </c>
      <c r="AU267" t="s">
        <v>25</v>
      </c>
      <c r="AV267" t="s">
        <v>25</v>
      </c>
      <c r="AW267" t="s">
        <v>25</v>
      </c>
      <c r="AX267" t="s">
        <v>25</v>
      </c>
      <c r="AY267">
        <v>464.841386618</v>
      </c>
      <c r="AZ267">
        <v>14.0864644098863</v>
      </c>
      <c r="BA267">
        <v>9.8048083529033203</v>
      </c>
      <c r="BB267">
        <v>2.7539734279456001</v>
      </c>
      <c r="BC267">
        <v>0.56357539221294395</v>
      </c>
      <c r="BD267">
        <v>1.9397768114966501E-2</v>
      </c>
      <c r="BE267">
        <v>1.86132133768416E-2</v>
      </c>
      <c r="BF267">
        <v>1.04215041875043</v>
      </c>
      <c r="BG267">
        <v>0.65566508301118998</v>
      </c>
      <c r="BH267">
        <v>-0.34271814758545299</v>
      </c>
      <c r="BI267">
        <v>0.58821352963201601</v>
      </c>
      <c r="BJ267">
        <v>0.37036174208155898</v>
      </c>
      <c r="BK267">
        <v>0.112968942097198</v>
      </c>
      <c r="BL267">
        <v>6.5519806659958102E-2</v>
      </c>
      <c r="BM267">
        <v>0.13552444835126901</v>
      </c>
      <c r="BN267">
        <v>0.237767175703435</v>
      </c>
      <c r="BO267">
        <v>9.31540437482892E-2</v>
      </c>
      <c r="BP267">
        <v>0.10405118435236201</v>
      </c>
      <c r="BQ267">
        <v>6.0513180917872202E-3</v>
      </c>
      <c r="BR267" t="s">
        <v>25</v>
      </c>
      <c r="BS267">
        <v>8.1768437160880197E-2</v>
      </c>
    </row>
    <row r="268" spans="1:7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30"/>
        <v>-5.0196505773356064</v>
      </c>
      <c r="R268">
        <f t="shared" si="32"/>
        <v>-10.039301154671213</v>
      </c>
      <c r="S268">
        <v>5.69</v>
      </c>
      <c r="T268">
        <v>5.26</v>
      </c>
      <c r="U268" t="s">
        <v>25</v>
      </c>
      <c r="V268" t="s">
        <v>25</v>
      </c>
      <c r="W268" t="s">
        <v>25</v>
      </c>
      <c r="X268" t="s">
        <v>25</v>
      </c>
      <c r="Y268" t="s">
        <v>25</v>
      </c>
      <c r="Z268" t="s">
        <v>25</v>
      </c>
      <c r="AA268" t="s">
        <v>25</v>
      </c>
      <c r="AB268" t="s">
        <v>25</v>
      </c>
      <c r="AC268" t="s">
        <v>25</v>
      </c>
      <c r="AD268" t="s">
        <v>25</v>
      </c>
      <c r="AE268" t="s">
        <v>25</v>
      </c>
      <c r="AF268" t="s">
        <v>25</v>
      </c>
      <c r="AG268" t="s">
        <v>25</v>
      </c>
      <c r="AH268" t="s">
        <v>25</v>
      </c>
      <c r="AI268" t="s">
        <v>25</v>
      </c>
      <c r="AJ268" t="s">
        <v>25</v>
      </c>
      <c r="AK268" t="s">
        <v>25</v>
      </c>
      <c r="AL268" t="s">
        <v>25</v>
      </c>
      <c r="AM268" t="s">
        <v>25</v>
      </c>
      <c r="AN268" t="s">
        <v>25</v>
      </c>
      <c r="AO268" t="s">
        <v>25</v>
      </c>
      <c r="AP268" t="s">
        <v>25</v>
      </c>
      <c r="AQ268" t="s">
        <v>25</v>
      </c>
      <c r="AR268" t="s">
        <v>25</v>
      </c>
      <c r="AS268" t="s">
        <v>25</v>
      </c>
      <c r="AT268" t="s">
        <v>25</v>
      </c>
      <c r="AU268" t="s">
        <v>25</v>
      </c>
      <c r="AV268" t="s">
        <v>25</v>
      </c>
      <c r="AW268" t="s">
        <v>25</v>
      </c>
      <c r="AX268" t="s">
        <v>25</v>
      </c>
      <c r="AY268">
        <v>464.841386618</v>
      </c>
      <c r="AZ268">
        <v>14.0864644098863</v>
      </c>
      <c r="BA268">
        <v>9.8048083529033203</v>
      </c>
      <c r="BB268">
        <v>2.7539734279456001</v>
      </c>
      <c r="BC268">
        <v>0.56357539221294395</v>
      </c>
      <c r="BD268">
        <v>1.9397768114966501E-2</v>
      </c>
      <c r="BE268">
        <v>1.86132133768416E-2</v>
      </c>
      <c r="BF268">
        <v>1.04215041875043</v>
      </c>
      <c r="BG268">
        <v>0.65566508301118998</v>
      </c>
      <c r="BH268">
        <v>-0.34271814758545299</v>
      </c>
      <c r="BI268">
        <v>0.58821352963201601</v>
      </c>
      <c r="BJ268">
        <v>0.37036174208155898</v>
      </c>
      <c r="BK268">
        <v>0.112968942097198</v>
      </c>
      <c r="BL268">
        <v>6.5519806659958102E-2</v>
      </c>
      <c r="BM268">
        <v>0.13552444835126901</v>
      </c>
      <c r="BN268">
        <v>0.237767175703435</v>
      </c>
      <c r="BO268">
        <v>9.31540437482892E-2</v>
      </c>
      <c r="BP268">
        <v>0.10405118435236201</v>
      </c>
      <c r="BQ268">
        <v>6.0513180917872202E-3</v>
      </c>
      <c r="BR268" t="s">
        <v>25</v>
      </c>
      <c r="BS268">
        <v>8.1768437160880197E-2</v>
      </c>
    </row>
    <row r="269" spans="1:7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32"/>
        <v>70.505281800906587</v>
      </c>
      <c r="S269">
        <v>3.6</v>
      </c>
      <c r="T269">
        <v>3.4620000000000002</v>
      </c>
      <c r="U269">
        <v>5.125</v>
      </c>
      <c r="V269">
        <f>(U269-AVERAGE($U$292:$U$293))*F269</f>
        <v>3.5400000000000098E-2</v>
      </c>
      <c r="W269">
        <f>V269/I269*60</f>
        <v>6.6375000000000184E-2</v>
      </c>
      <c r="X269">
        <v>561.48045231100002</v>
      </c>
      <c r="Y269">
        <v>10.8338255209351</v>
      </c>
      <c r="Z269">
        <f t="shared" ref="Z269:Z325" si="33">Y269/U269</f>
        <v>2.113917174816605</v>
      </c>
      <c r="AA269">
        <f>Z269-AVERAGE($Z$292:$Z$293)</f>
        <v>8.6786833056799573E-2</v>
      </c>
      <c r="AB269">
        <v>7.4864818374367701</v>
      </c>
      <c r="AC269">
        <v>1.95223330055765</v>
      </c>
      <c r="AD269">
        <v>0.40871761548947</v>
      </c>
      <c r="AE269">
        <v>2.10718435690809E-2</v>
      </c>
      <c r="AF269">
        <v>1.8797850365515501E-2</v>
      </c>
      <c r="AG269">
        <v>1.1209709173841</v>
      </c>
      <c r="AH269">
        <f>AG269-AVERAGE($AG$292:$AG$293)</f>
        <v>-4.221810066077003E-2</v>
      </c>
      <c r="AI269">
        <v>-0.42670234288997999</v>
      </c>
      <c r="AJ269">
        <f>AI269-AVERAGE($AI$292:$AI$293)</f>
        <v>-1.0033822519210844</v>
      </c>
      <c r="AK269">
        <v>0.13308948491384201</v>
      </c>
      <c r="AL269">
        <f>AK269-AVERAGE($AK$292:$AK$293)</f>
        <v>0.42426528835571597</v>
      </c>
      <c r="AM269">
        <v>0.22812724933735701</v>
      </c>
      <c r="AN269">
        <v>0.18575212744481001</v>
      </c>
      <c r="AO269">
        <f>AN269-AVERAGE($AN$292:$AN$293)</f>
        <v>-1.9520165348154483E-2</v>
      </c>
      <c r="AP269">
        <v>4.7415639734373599E-2</v>
      </c>
      <c r="AQ269">
        <v>5.3966554371516103E-2</v>
      </c>
      <c r="AR269">
        <v>6.3689571805177994E-2</v>
      </c>
      <c r="AS269">
        <v>0.19702087675133001</v>
      </c>
      <c r="AT269">
        <v>1.7742081699767799E-2</v>
      </c>
      <c r="AU269">
        <v>4.6363657343046698E-2</v>
      </c>
      <c r="AV269">
        <v>-1.7050114964390201E-2</v>
      </c>
      <c r="AW269" t="s">
        <v>25</v>
      </c>
      <c r="AX269">
        <v>-6.6995379523872899E-3</v>
      </c>
      <c r="AY269">
        <v>438.69473884199999</v>
      </c>
      <c r="AZ269">
        <v>6.6252516981160001</v>
      </c>
      <c r="BA269">
        <v>4.5876729177357403</v>
      </c>
      <c r="BB269">
        <v>1.3399308676094099</v>
      </c>
      <c r="BC269">
        <v>0.26771671160399602</v>
      </c>
      <c r="BD269">
        <v>2.0259050225734699E-2</v>
      </c>
      <c r="BE269">
        <v>1.8236676274899902E-2</v>
      </c>
      <c r="BF269">
        <v>1.1108959725088901</v>
      </c>
      <c r="BG269">
        <v>1.2306446236704001</v>
      </c>
      <c r="BH269">
        <v>12.9983951086729</v>
      </c>
      <c r="BI269">
        <v>-0.14293910491103801</v>
      </c>
      <c r="BJ269">
        <v>-0.16677823679751599</v>
      </c>
      <c r="BK269">
        <v>9.3042504407163801E-2</v>
      </c>
      <c r="BL269">
        <v>4.0646678247939501E-2</v>
      </c>
      <c r="BM269">
        <v>0.207397087068556</v>
      </c>
      <c r="BN269">
        <v>0.15479360381287099</v>
      </c>
      <c r="BO269">
        <v>3.5641886825775501E-2</v>
      </c>
      <c r="BP269">
        <v>0.132113054118638</v>
      </c>
      <c r="BQ269">
        <v>8.5253261910922196E-2</v>
      </c>
      <c r="BR269" t="s">
        <v>25</v>
      </c>
      <c r="BS269">
        <v>0.10370070689097401</v>
      </c>
    </row>
    <row r="270" spans="1:7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34">(M270-AVERAGE($M$292:$M$293))*F270</f>
        <v>3.9286109376740281</v>
      </c>
      <c r="O270">
        <f t="shared" si="31"/>
        <v>7.3661455081388025</v>
      </c>
      <c r="P270">
        <v>214.23580663463378</v>
      </c>
      <c r="Q270">
        <f t="shared" ref="Q270:Q293" si="35">(P270-AVERAGE($P$292:$P$293))*F270</f>
        <v>55.018858500075872</v>
      </c>
      <c r="R270">
        <f t="shared" si="32"/>
        <v>103.16035968764226</v>
      </c>
      <c r="S270">
        <v>3.6</v>
      </c>
      <c r="T270">
        <v>3.4620000000000002</v>
      </c>
      <c r="U270">
        <v>5.0270000000000001</v>
      </c>
      <c r="V270">
        <f t="shared" ref="V270:V293" si="36">(U270-AVERAGE($U$292:$U$293))*F270</f>
        <v>6.000000000000138E-3</v>
      </c>
      <c r="W270">
        <f t="shared" ref="W270:W333" si="37">V270/I270*60</f>
        <v>1.1250000000000258E-2</v>
      </c>
      <c r="X270">
        <v>427.33203809600002</v>
      </c>
      <c r="Y270">
        <v>10.610938026360699</v>
      </c>
      <c r="Z270">
        <f t="shared" si="33"/>
        <v>2.1107893428209068</v>
      </c>
      <c r="AA270">
        <f t="shared" ref="AA270:AA333" si="38">Z270-AVERAGE($Z$292:$Z$293)</f>
        <v>8.3659001061101357E-2</v>
      </c>
      <c r="AB270">
        <v>7.2905556843677504</v>
      </c>
      <c r="AC270">
        <v>1.91866750576995</v>
      </c>
      <c r="AD270">
        <v>0.42187890335756401</v>
      </c>
      <c r="AE270">
        <v>2.08753031053115E-2</v>
      </c>
      <c r="AF270">
        <v>1.8117486644456501E-2</v>
      </c>
      <c r="AG270">
        <v>1.15221849006848</v>
      </c>
      <c r="AH270">
        <f t="shared" ref="AH270:AJ333" si="39">AG270-AVERAGE($AG$292:$AG$293)</f>
        <v>-1.0970527976390088E-2</v>
      </c>
      <c r="AI270">
        <v>0.51721187595810603</v>
      </c>
      <c r="AJ270">
        <f t="shared" ref="AJ270:AL333" si="40">AI270-AVERAGE($AI$292:$AI$293)</f>
        <v>-5.9468033072998416E-2</v>
      </c>
      <c r="AK270">
        <v>-0.109246482275208</v>
      </c>
      <c r="AL270">
        <f t="shared" ref="AL270:AL333" si="41">AK270-AVERAGE($AK$292:$AK$293)</f>
        <v>0.18192932116666599</v>
      </c>
      <c r="AM270">
        <v>0.38925206464439699</v>
      </c>
      <c r="AN270">
        <v>0.28018822109437203</v>
      </c>
      <c r="AO270">
        <f t="shared" ref="AO270:AO333" si="42">AN270-AVERAGE($AN$292:$AN$293)</f>
        <v>7.4915928301407531E-2</v>
      </c>
      <c r="AP270">
        <v>0.115436336730229</v>
      </c>
      <c r="AQ270">
        <v>5.2163016755069701E-2</v>
      </c>
      <c r="AR270">
        <v>0.13284166023716701</v>
      </c>
      <c r="AS270">
        <v>0.24376058216014199</v>
      </c>
      <c r="AT270">
        <v>3.8364709242598903E-2</v>
      </c>
      <c r="AU270">
        <v>0.12137809784520601</v>
      </c>
      <c r="AV270">
        <v>-2.11722722320151E-3</v>
      </c>
      <c r="AW270" t="s">
        <v>25</v>
      </c>
      <c r="AX270">
        <v>1.0787843618941801E-2</v>
      </c>
      <c r="AY270">
        <v>438.69473884199999</v>
      </c>
      <c r="AZ270">
        <v>6.6252516981160001</v>
      </c>
      <c r="BA270">
        <v>4.5876729177357403</v>
      </c>
      <c r="BB270">
        <v>1.3399308676094099</v>
      </c>
      <c r="BC270">
        <v>0.26771671160399602</v>
      </c>
      <c r="BD270">
        <v>2.0259050225734699E-2</v>
      </c>
      <c r="BE270">
        <v>1.8236676274899902E-2</v>
      </c>
      <c r="BF270">
        <v>1.1108959725088901</v>
      </c>
      <c r="BG270">
        <v>1.2306446236704001</v>
      </c>
      <c r="BH270">
        <v>12.9983951086729</v>
      </c>
      <c r="BI270">
        <v>-0.14293910491103801</v>
      </c>
      <c r="BJ270">
        <v>-0.16677823679751599</v>
      </c>
      <c r="BK270">
        <v>9.3042504407163801E-2</v>
      </c>
      <c r="BL270">
        <v>4.0646678247939501E-2</v>
      </c>
      <c r="BM270">
        <v>0.207397087068556</v>
      </c>
      <c r="BN270">
        <v>0.15479360381287099</v>
      </c>
      <c r="BO270">
        <v>3.5641886825775501E-2</v>
      </c>
      <c r="BP270">
        <v>0.132113054118638</v>
      </c>
      <c r="BQ270">
        <v>8.5253261910922196E-2</v>
      </c>
      <c r="BR270" t="s">
        <v>25</v>
      </c>
      <c r="BS270">
        <v>0.10370070689097401</v>
      </c>
    </row>
    <row r="271" spans="1:7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7" t="s">
        <v>114</v>
      </c>
      <c r="M271">
        <v>62.959395001862809</v>
      </c>
      <c r="N271">
        <f t="shared" si="34"/>
        <v>17.794296600052949</v>
      </c>
      <c r="O271">
        <f t="shared" si="31"/>
        <v>33.364306125099276</v>
      </c>
      <c r="P271">
        <v>74.379715483361778</v>
      </c>
      <c r="Q271">
        <f t="shared" si="35"/>
        <v>13.062031154694273</v>
      </c>
      <c r="R271">
        <f t="shared" si="32"/>
        <v>24.491308415051762</v>
      </c>
      <c r="S271">
        <v>3.6</v>
      </c>
      <c r="T271">
        <v>3.4620000000000002</v>
      </c>
      <c r="U271">
        <v>5.133</v>
      </c>
      <c r="V271">
        <f t="shared" si="36"/>
        <v>3.7800000000000097E-2</v>
      </c>
      <c r="W271">
        <f t="shared" si="37"/>
        <v>7.0875000000000188E-2</v>
      </c>
      <c r="X271">
        <v>439.32767904799999</v>
      </c>
      <c r="Y271">
        <v>10.5573886024254</v>
      </c>
      <c r="Z271">
        <f t="shared" si="33"/>
        <v>2.0567676996737578</v>
      </c>
      <c r="AA271">
        <f t="shared" si="38"/>
        <v>2.9637357913952389E-2</v>
      </c>
      <c r="AB271">
        <v>7.3683133863274701</v>
      </c>
      <c r="AC271">
        <v>2.0952032389028501</v>
      </c>
      <c r="AD271">
        <v>0.46341940362546902</v>
      </c>
      <c r="AE271">
        <v>2.0943849540830301E-2</v>
      </c>
      <c r="AF271">
        <v>1.9597337394960699E-2</v>
      </c>
      <c r="AG271">
        <v>1.06870893319497</v>
      </c>
      <c r="AH271">
        <f t="shared" si="39"/>
        <v>-9.4480084849900114E-2</v>
      </c>
      <c r="AI271">
        <v>2.2081375695534402</v>
      </c>
      <c r="AJ271">
        <f t="shared" si="40"/>
        <v>1.6314576605223357</v>
      </c>
      <c r="AK271">
        <v>1.45663989370254</v>
      </c>
      <c r="AL271">
        <f t="shared" si="41"/>
        <v>1.7478156971444139</v>
      </c>
      <c r="AM271">
        <v>3.03534371668551E-2</v>
      </c>
      <c r="AN271">
        <v>2.9459247741549201E-2</v>
      </c>
      <c r="AO271">
        <f t="shared" si="42"/>
        <v>-0.17581304505141529</v>
      </c>
      <c r="AP271">
        <v>0.10494436432167099</v>
      </c>
      <c r="AQ271">
        <v>3.6174145566402402E-2</v>
      </c>
      <c r="AR271">
        <v>0.20016083696846201</v>
      </c>
      <c r="AS271">
        <v>0.239012650604326</v>
      </c>
      <c r="AT271">
        <v>9.3306343843309394E-2</v>
      </c>
      <c r="AU271">
        <v>0.137130479549713</v>
      </c>
      <c r="AV271">
        <v>5.2751689103288098E-2</v>
      </c>
      <c r="AW271" t="s">
        <v>25</v>
      </c>
      <c r="AX271">
        <v>2.8076719195861298E-4</v>
      </c>
      <c r="AY271">
        <v>438.69473884199999</v>
      </c>
      <c r="AZ271">
        <v>6.6252516981160001</v>
      </c>
      <c r="BA271">
        <v>4.5876729177357403</v>
      </c>
      <c r="BB271">
        <v>1.3399308676094099</v>
      </c>
      <c r="BC271">
        <v>0.26771671160399602</v>
      </c>
      <c r="BD271">
        <v>2.0259050225734699E-2</v>
      </c>
      <c r="BE271">
        <v>1.8236676274899902E-2</v>
      </c>
      <c r="BF271">
        <v>1.1108959725088901</v>
      </c>
      <c r="BG271">
        <v>1.2306446236704001</v>
      </c>
      <c r="BH271">
        <v>12.9983951086729</v>
      </c>
      <c r="BI271">
        <v>-0.14293910491103801</v>
      </c>
      <c r="BJ271">
        <v>-0.16677823679751599</v>
      </c>
      <c r="BK271">
        <v>9.3042504407163801E-2</v>
      </c>
      <c r="BL271">
        <v>4.0646678247939501E-2</v>
      </c>
      <c r="BM271">
        <v>0.207397087068556</v>
      </c>
      <c r="BN271">
        <v>0.15479360381287099</v>
      </c>
      <c r="BO271">
        <v>3.5641886825775501E-2</v>
      </c>
      <c r="BP271">
        <v>0.132113054118638</v>
      </c>
      <c r="BQ271">
        <v>8.5253261910922196E-2</v>
      </c>
      <c r="BR271" t="s">
        <v>25</v>
      </c>
      <c r="BS271">
        <v>0.10370070689097401</v>
      </c>
    </row>
    <row r="272" spans="1:7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34"/>
        <v>18.487580883171898</v>
      </c>
      <c r="O272">
        <f t="shared" si="31"/>
        <v>33.613783423948902</v>
      </c>
      <c r="P272">
        <v>66.463332965365254</v>
      </c>
      <c r="Q272">
        <f t="shared" si="35"/>
        <v>10.687116399295316</v>
      </c>
      <c r="R272">
        <f t="shared" si="32"/>
        <v>19.431120725991484</v>
      </c>
      <c r="S272">
        <v>3.6</v>
      </c>
      <c r="T272">
        <v>3.4620000000000002</v>
      </c>
      <c r="U272">
        <v>27.97</v>
      </c>
      <c r="V272">
        <f t="shared" si="36"/>
        <v>6.8889000000000005</v>
      </c>
      <c r="W272">
        <f t="shared" si="37"/>
        <v>12.525272727272728</v>
      </c>
      <c r="X272">
        <v>630.24181242400005</v>
      </c>
      <c r="Y272">
        <v>11.233429524043901</v>
      </c>
      <c r="Z272">
        <f t="shared" si="33"/>
        <v>0.40162422324075442</v>
      </c>
      <c r="AA272">
        <f t="shared" si="38"/>
        <v>-1.6255061185190511</v>
      </c>
      <c r="AB272">
        <v>7.7818229495072604</v>
      </c>
      <c r="AC272">
        <v>2.2098692669345601</v>
      </c>
      <c r="AD272">
        <v>0.49061443640390001</v>
      </c>
      <c r="AE272">
        <v>2.1540231207359501E-2</v>
      </c>
      <c r="AF272">
        <v>1.90348918312787E-2</v>
      </c>
      <c r="AG272">
        <v>1.13161826178407</v>
      </c>
      <c r="AH272">
        <f t="shared" si="39"/>
        <v>-3.1570756260800081E-2</v>
      </c>
      <c r="AI272">
        <v>0.87309962529363905</v>
      </c>
      <c r="AJ272">
        <f t="shared" si="40"/>
        <v>0.2964197162625346</v>
      </c>
      <c r="AK272">
        <v>-0.20153512021589001</v>
      </c>
      <c r="AL272">
        <f t="shared" si="41"/>
        <v>8.964068322598398E-2</v>
      </c>
      <c r="AM272">
        <v>0.29987071773820101</v>
      </c>
      <c r="AN272">
        <v>0.230692724781109</v>
      </c>
      <c r="AO272">
        <f t="shared" si="42"/>
        <v>2.5420431988144504E-2</v>
      </c>
      <c r="AP272">
        <v>7.4763800966427804E-2</v>
      </c>
      <c r="AQ272">
        <v>3.0151354331528601E-2</v>
      </c>
      <c r="AR272">
        <v>0.11649100586160099</v>
      </c>
      <c r="AS272">
        <v>0.17192025998538699</v>
      </c>
      <c r="AT272">
        <v>0.11547228001030201</v>
      </c>
      <c r="AU272">
        <v>8.6071546526423307E-2</v>
      </c>
      <c r="AV272">
        <v>1.93134680783527E-2</v>
      </c>
      <c r="AW272" t="s">
        <v>25</v>
      </c>
      <c r="AX272">
        <v>6.1720410536281203E-2</v>
      </c>
      <c r="AY272">
        <v>438.69473884199999</v>
      </c>
      <c r="AZ272">
        <v>6.6252516981160001</v>
      </c>
      <c r="BA272">
        <v>4.5876729177357403</v>
      </c>
      <c r="BB272">
        <v>1.3399308676094099</v>
      </c>
      <c r="BC272">
        <v>0.26771671160399602</v>
      </c>
      <c r="BD272">
        <v>2.0259050225734699E-2</v>
      </c>
      <c r="BE272">
        <v>1.8236676274899902E-2</v>
      </c>
      <c r="BF272">
        <v>1.1108959725088901</v>
      </c>
      <c r="BG272">
        <v>1.2306446236704001</v>
      </c>
      <c r="BH272">
        <v>12.9983951086729</v>
      </c>
      <c r="BI272">
        <v>-0.14293910491103801</v>
      </c>
      <c r="BJ272">
        <v>-0.16677823679751599</v>
      </c>
      <c r="BK272">
        <v>9.3042504407163801E-2</v>
      </c>
      <c r="BL272">
        <v>4.0646678247939501E-2</v>
      </c>
      <c r="BM272">
        <v>0.207397087068556</v>
      </c>
      <c r="BN272">
        <v>0.15479360381287099</v>
      </c>
      <c r="BO272">
        <v>3.5641886825775501E-2</v>
      </c>
      <c r="BP272">
        <v>0.132113054118638</v>
      </c>
      <c r="BQ272">
        <v>8.5253261910922196E-2</v>
      </c>
      <c r="BR272" t="s">
        <v>25</v>
      </c>
      <c r="BS272">
        <v>0.10370070689097401</v>
      </c>
    </row>
    <row r="273" spans="1:7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34"/>
        <v>9.9370747247048943</v>
      </c>
      <c r="O273">
        <f t="shared" si="31"/>
        <v>17.536014220067461</v>
      </c>
      <c r="P273">
        <v>166.73751152665463</v>
      </c>
      <c r="Q273">
        <f t="shared" si="35"/>
        <v>40.769369967682124</v>
      </c>
      <c r="R273">
        <f t="shared" si="32"/>
        <v>71.945947001791978</v>
      </c>
      <c r="S273">
        <v>3.6</v>
      </c>
      <c r="T273">
        <v>3.4620000000000002</v>
      </c>
      <c r="U273">
        <v>5.077</v>
      </c>
      <c r="V273">
        <f t="shared" si="36"/>
        <v>2.1000000000000085E-2</v>
      </c>
      <c r="W273">
        <f t="shared" si="37"/>
        <v>3.7058823529411915E-2</v>
      </c>
      <c r="X273">
        <v>536.14254882199998</v>
      </c>
      <c r="Y273">
        <v>10.3217632525119</v>
      </c>
      <c r="Z273">
        <f t="shared" si="33"/>
        <v>2.0330437763466418</v>
      </c>
      <c r="AA273">
        <f t="shared" si="38"/>
        <v>5.9134345868363525E-3</v>
      </c>
      <c r="AB273">
        <v>7.09122062159914</v>
      </c>
      <c r="AC273">
        <v>1.86959402532038</v>
      </c>
      <c r="AD273">
        <v>0.38006437112519598</v>
      </c>
      <c r="AE273">
        <v>2.0880875835221999E-2</v>
      </c>
      <c r="AF273">
        <v>1.8696702794821399E-2</v>
      </c>
      <c r="AG273">
        <v>1.1168212954107399</v>
      </c>
      <c r="AH273">
        <f t="shared" si="39"/>
        <v>-4.6367722634130137E-2</v>
      </c>
      <c r="AI273">
        <v>0.53385981532538196</v>
      </c>
      <c r="AJ273">
        <f t="shared" si="40"/>
        <v>-4.2820093705722484E-2</v>
      </c>
      <c r="AK273">
        <v>0.54106551583340301</v>
      </c>
      <c r="AL273">
        <f t="shared" si="41"/>
        <v>0.832241319275277</v>
      </c>
      <c r="AM273">
        <v>0.27616631334425101</v>
      </c>
      <c r="AN273">
        <v>0.21640307415774401</v>
      </c>
      <c r="AO273">
        <f t="shared" si="42"/>
        <v>1.1130781364779518E-2</v>
      </c>
      <c r="AP273">
        <v>6.8813403855508604E-2</v>
      </c>
      <c r="AQ273">
        <v>-7.3571247056739703E-3</v>
      </c>
      <c r="AR273">
        <v>0.11318791501691</v>
      </c>
      <c r="AS273">
        <v>0.206725634866958</v>
      </c>
      <c r="AT273">
        <v>2.89241000652193E-2</v>
      </c>
      <c r="AU273">
        <v>9.3128091375844102E-2</v>
      </c>
      <c r="AV273">
        <v>1.2395424327315101E-2</v>
      </c>
      <c r="AW273" t="s">
        <v>25</v>
      </c>
      <c r="AX273">
        <v>7.0665378326713697E-3</v>
      </c>
      <c r="AY273">
        <v>438.69473884199999</v>
      </c>
      <c r="AZ273">
        <v>6.6252516981160001</v>
      </c>
      <c r="BA273">
        <v>4.5876729177357403</v>
      </c>
      <c r="BB273">
        <v>1.3399308676094099</v>
      </c>
      <c r="BC273">
        <v>0.26771671160399602</v>
      </c>
      <c r="BD273">
        <v>2.0259050225734699E-2</v>
      </c>
      <c r="BE273">
        <v>1.8236676274899902E-2</v>
      </c>
      <c r="BF273">
        <v>1.1108959725088901</v>
      </c>
      <c r="BG273">
        <v>1.2306446236704001</v>
      </c>
      <c r="BH273">
        <v>12.9983951086729</v>
      </c>
      <c r="BI273">
        <v>-0.14293910491103801</v>
      </c>
      <c r="BJ273">
        <v>-0.16677823679751599</v>
      </c>
      <c r="BK273">
        <v>9.3042504407163801E-2</v>
      </c>
      <c r="BL273">
        <v>4.0646678247939501E-2</v>
      </c>
      <c r="BM273">
        <v>0.207397087068556</v>
      </c>
      <c r="BN273">
        <v>0.15479360381287099</v>
      </c>
      <c r="BO273">
        <v>3.5641886825775501E-2</v>
      </c>
      <c r="BP273">
        <v>0.132113054118638</v>
      </c>
      <c r="BQ273">
        <v>8.5253261910922196E-2</v>
      </c>
      <c r="BR273" t="s">
        <v>25</v>
      </c>
      <c r="BS273">
        <v>0.10370070689097401</v>
      </c>
    </row>
    <row r="274" spans="1:71" x14ac:dyDescent="0.35">
      <c r="A274" s="7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7" t="s">
        <v>114</v>
      </c>
      <c r="M274">
        <v>53.715604560276873</v>
      </c>
      <c r="N274">
        <f t="shared" si="34"/>
        <v>15.021159467577169</v>
      </c>
      <c r="O274">
        <f t="shared" si="31"/>
        <v>26.507928472195001</v>
      </c>
      <c r="P274">
        <v>119.23921641867547</v>
      </c>
      <c r="Q274">
        <f t="shared" si="35"/>
        <v>26.519881435288383</v>
      </c>
      <c r="R274">
        <f t="shared" si="32"/>
        <v>46.799790768155972</v>
      </c>
      <c r="S274">
        <v>3.6</v>
      </c>
      <c r="T274">
        <v>3.4620000000000002</v>
      </c>
      <c r="U274">
        <v>5.1079999999999997</v>
      </c>
      <c r="V274">
        <f t="shared" si="36"/>
        <v>3.0299999999999994E-2</v>
      </c>
      <c r="W274">
        <f t="shared" si="37"/>
        <v>5.3470588235294103E-2</v>
      </c>
      <c r="X274">
        <v>1061.668450013</v>
      </c>
      <c r="Y274">
        <v>10.635096247180099</v>
      </c>
      <c r="Z274">
        <f t="shared" si="33"/>
        <v>2.0820470335121573</v>
      </c>
      <c r="AA274">
        <f t="shared" si="38"/>
        <v>5.4916691752351809E-2</v>
      </c>
      <c r="AB274">
        <v>7.4057836522790801</v>
      </c>
      <c r="AC274">
        <v>2.10853674342447</v>
      </c>
      <c r="AD274">
        <v>0.39293985256429997</v>
      </c>
      <c r="AE274">
        <v>2.0885321873144201E-2</v>
      </c>
      <c r="AF274">
        <v>2.0576173636961001E-2</v>
      </c>
      <c r="AG274">
        <v>1.01502457364706</v>
      </c>
      <c r="AH274">
        <f t="shared" si="39"/>
        <v>-0.14816444439781007</v>
      </c>
      <c r="AI274">
        <v>2.1877721597234498</v>
      </c>
      <c r="AJ274">
        <f t="shared" si="40"/>
        <v>1.6110922506923453</v>
      </c>
      <c r="AK274">
        <v>-80.757076351093602</v>
      </c>
      <c r="AL274">
        <f t="shared" si="41"/>
        <v>-80.465900547651728</v>
      </c>
      <c r="AM274">
        <v>0.62275469314356402</v>
      </c>
      <c r="AN274">
        <v>0.38376391439495899</v>
      </c>
      <c r="AO274">
        <f t="shared" si="42"/>
        <v>0.1784916216019945</v>
      </c>
      <c r="AP274">
        <v>8.5002255483547201E-2</v>
      </c>
      <c r="AQ274">
        <v>-2.2945554868187799E-3</v>
      </c>
      <c r="AR274">
        <v>7.9623319624656103E-2</v>
      </c>
      <c r="AS274">
        <v>9.8686288546046205E-2</v>
      </c>
      <c r="AT274">
        <v>6.0507248916236003E-2</v>
      </c>
      <c r="AU274">
        <v>8.2970947527421998E-2</v>
      </c>
      <c r="AV274">
        <v>6.8799519101007803E-2</v>
      </c>
      <c r="AW274" t="s">
        <v>25</v>
      </c>
      <c r="AX274">
        <v>-1.1088123757774201E-3</v>
      </c>
      <c r="AY274">
        <v>438.69473884199999</v>
      </c>
      <c r="AZ274">
        <v>6.6252516981160001</v>
      </c>
      <c r="BA274">
        <v>4.5876729177357403</v>
      </c>
      <c r="BB274">
        <v>1.3399308676094099</v>
      </c>
      <c r="BC274">
        <v>0.26771671160399602</v>
      </c>
      <c r="BD274">
        <v>2.0259050225734699E-2</v>
      </c>
      <c r="BE274">
        <v>1.8236676274899902E-2</v>
      </c>
      <c r="BF274">
        <v>1.1108959725088901</v>
      </c>
      <c r="BG274">
        <v>1.2306446236704001</v>
      </c>
      <c r="BH274">
        <v>12.9983951086729</v>
      </c>
      <c r="BI274">
        <v>-0.14293910491103801</v>
      </c>
      <c r="BJ274">
        <v>-0.16677823679751599</v>
      </c>
      <c r="BK274">
        <v>9.3042504407163801E-2</v>
      </c>
      <c r="BL274">
        <v>4.0646678247939501E-2</v>
      </c>
      <c r="BM274">
        <v>0.207397087068556</v>
      </c>
      <c r="BN274">
        <v>0.15479360381287099</v>
      </c>
      <c r="BO274">
        <v>3.5641886825775501E-2</v>
      </c>
      <c r="BP274">
        <v>0.132113054118638</v>
      </c>
      <c r="BQ274">
        <v>8.5253261910922196E-2</v>
      </c>
      <c r="BR274" t="s">
        <v>25</v>
      </c>
      <c r="BS274">
        <v>0.10370070689097401</v>
      </c>
    </row>
    <row r="275" spans="1:7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34"/>
        <v>17.563201839013299</v>
      </c>
      <c r="O275">
        <f t="shared" si="31"/>
        <v>31.933094252751452</v>
      </c>
      <c r="P275">
        <v>111.32283390067893</v>
      </c>
      <c r="Q275">
        <f t="shared" si="35"/>
        <v>24.144966679889421</v>
      </c>
      <c r="R275">
        <f t="shared" si="32"/>
        <v>43.899939417980768</v>
      </c>
      <c r="S275">
        <v>3.6</v>
      </c>
      <c r="T275">
        <v>3.4620000000000002</v>
      </c>
      <c r="U275">
        <v>4.9249999999999998</v>
      </c>
      <c r="V275">
        <f t="shared" si="36"/>
        <v>-2.4599999999999955E-2</v>
      </c>
      <c r="W275">
        <f t="shared" si="37"/>
        <v>-4.4727272727272643E-2</v>
      </c>
      <c r="X275">
        <v>514.88185901700001</v>
      </c>
      <c r="Y275">
        <v>10.9881486606675</v>
      </c>
      <c r="Z275">
        <f t="shared" si="33"/>
        <v>2.2310961747548226</v>
      </c>
      <c r="AA275">
        <f t="shared" si="38"/>
        <v>0.20396583299501714</v>
      </c>
      <c r="AB275">
        <v>7.8105614215477699</v>
      </c>
      <c r="AC275">
        <v>2.1389682021152399</v>
      </c>
      <c r="AD275">
        <v>0.43178844024429602</v>
      </c>
      <c r="AE275">
        <v>1.8887036116099001E-2</v>
      </c>
      <c r="AF275">
        <v>2.0143966972159401E-2</v>
      </c>
      <c r="AG275">
        <v>0.93760261532410305</v>
      </c>
      <c r="AH275">
        <f t="shared" si="39"/>
        <v>-0.22558640272076702</v>
      </c>
      <c r="AI275">
        <v>0.57074608385062098</v>
      </c>
      <c r="AJ275">
        <f t="shared" si="40"/>
        <v>-5.9338251804834652E-3</v>
      </c>
      <c r="AK275">
        <v>-6.7661335103441296</v>
      </c>
      <c r="AL275">
        <f t="shared" si="41"/>
        <v>-6.4749577069022557</v>
      </c>
      <c r="AM275">
        <v>-0.114887354120414</v>
      </c>
      <c r="AN275">
        <v>-0.129799697987869</v>
      </c>
      <c r="AO275">
        <f t="shared" si="42"/>
        <v>-0.3350719907808335</v>
      </c>
      <c r="AP275">
        <v>8.2716757926515797E-2</v>
      </c>
      <c r="AQ275">
        <v>2.2884830205701901E-3</v>
      </c>
      <c r="AR275">
        <v>0.15769851863315201</v>
      </c>
      <c r="AS275">
        <v>0.22842795833207599</v>
      </c>
      <c r="AT275">
        <v>7.82425152786108E-2</v>
      </c>
      <c r="AU275">
        <v>0.101980821497311</v>
      </c>
      <c r="AV275">
        <v>1.9788185897609899E-2</v>
      </c>
      <c r="AW275" t="s">
        <v>25</v>
      </c>
      <c r="AX275">
        <v>1.17394378641772E-2</v>
      </c>
      <c r="AY275">
        <v>438.69473884199999</v>
      </c>
      <c r="AZ275">
        <v>6.6252516981160001</v>
      </c>
      <c r="BA275">
        <v>4.5876729177357403</v>
      </c>
      <c r="BB275">
        <v>1.3399308676094099</v>
      </c>
      <c r="BC275">
        <v>0.26771671160399602</v>
      </c>
      <c r="BD275">
        <v>2.0259050225734699E-2</v>
      </c>
      <c r="BE275">
        <v>1.8236676274899902E-2</v>
      </c>
      <c r="BF275">
        <v>1.1108959725088901</v>
      </c>
      <c r="BG275">
        <v>1.2306446236704001</v>
      </c>
      <c r="BH275">
        <v>12.9983951086729</v>
      </c>
      <c r="BI275">
        <v>-0.14293910491103801</v>
      </c>
      <c r="BJ275">
        <v>-0.16677823679751599</v>
      </c>
      <c r="BK275">
        <v>9.3042504407163801E-2</v>
      </c>
      <c r="BL275">
        <v>4.0646678247939501E-2</v>
      </c>
      <c r="BM275">
        <v>0.207397087068556</v>
      </c>
      <c r="BN275">
        <v>0.15479360381287099</v>
      </c>
      <c r="BO275">
        <v>3.5641886825775501E-2</v>
      </c>
      <c r="BP275">
        <v>0.132113054118638</v>
      </c>
      <c r="BQ275">
        <v>8.5253261910922196E-2</v>
      </c>
      <c r="BR275" t="s">
        <v>25</v>
      </c>
      <c r="BS275">
        <v>0.10370070689097401</v>
      </c>
    </row>
    <row r="276" spans="1:7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34"/>
        <v>11.708801226008873</v>
      </c>
      <c r="O276">
        <f t="shared" si="31"/>
        <v>21.288729501834315</v>
      </c>
      <c r="P276">
        <v>92.851274692020368</v>
      </c>
      <c r="Q276">
        <f t="shared" si="35"/>
        <v>24.804665223055803</v>
      </c>
      <c r="R276">
        <f t="shared" si="32"/>
        <v>45.099391314646915</v>
      </c>
      <c r="S276">
        <v>3.6</v>
      </c>
      <c r="T276">
        <v>3.4620000000000002</v>
      </c>
      <c r="U276">
        <v>5.1109999999999998</v>
      </c>
      <c r="V276">
        <f t="shared" si="36"/>
        <v>4.160000000000004E-2</v>
      </c>
      <c r="W276">
        <f t="shared" si="37"/>
        <v>7.563636363636371E-2</v>
      </c>
      <c r="X276">
        <v>514.88185901700001</v>
      </c>
      <c r="Y276">
        <v>10.6999548320003</v>
      </c>
      <c r="Z276">
        <f t="shared" si="33"/>
        <v>2.0935149348464686</v>
      </c>
      <c r="AA276">
        <f t="shared" si="38"/>
        <v>6.6384593086663113E-2</v>
      </c>
      <c r="AB276">
        <v>7.3526954812363003</v>
      </c>
      <c r="AC276">
        <v>1.9774034709428101</v>
      </c>
      <c r="AD276">
        <v>0.43823722085169198</v>
      </c>
      <c r="AE276">
        <v>2.1095423915822701E-2</v>
      </c>
      <c r="AF276">
        <v>1.8866845415689101E-2</v>
      </c>
      <c r="AG276">
        <v>1.1181214162215201</v>
      </c>
      <c r="AH276">
        <f t="shared" si="39"/>
        <v>-4.5067601823350012E-2</v>
      </c>
      <c r="AI276">
        <v>0.62039449616071296</v>
      </c>
      <c r="AJ276">
        <f t="shared" si="40"/>
        <v>4.3714587129608518E-2</v>
      </c>
      <c r="AK276">
        <v>0.15954583908096101</v>
      </c>
      <c r="AL276">
        <f t="shared" si="41"/>
        <v>0.45072164252283498</v>
      </c>
      <c r="AM276">
        <v>0.25208576091356499</v>
      </c>
      <c r="AN276">
        <v>0.20133266329107899</v>
      </c>
      <c r="AO276">
        <f t="shared" si="42"/>
        <v>-3.9396295018855054E-3</v>
      </c>
      <c r="AP276">
        <v>6.3476545512436894E-2</v>
      </c>
      <c r="AQ276">
        <v>-1.7921678767282799E-3</v>
      </c>
      <c r="AR276">
        <v>0.11187056997634701</v>
      </c>
      <c r="AS276">
        <v>0.21589356043043201</v>
      </c>
      <c r="AT276">
        <v>3.23420047274499E-2</v>
      </c>
      <c r="AU276">
        <v>8.2139979672874605E-2</v>
      </c>
      <c r="AV276">
        <v>-4.4734488307347896E-3</v>
      </c>
      <c r="AW276" t="s">
        <v>25</v>
      </c>
      <c r="AX276">
        <v>1.0440330198372301E-2</v>
      </c>
      <c r="AY276">
        <v>438.69473884199999</v>
      </c>
      <c r="AZ276">
        <v>6.6252516981160001</v>
      </c>
      <c r="BA276">
        <v>4.5876729177357403</v>
      </c>
      <c r="BB276">
        <v>1.3399308676094099</v>
      </c>
      <c r="BC276">
        <v>0.26771671160399602</v>
      </c>
      <c r="BD276">
        <v>2.0259050225734699E-2</v>
      </c>
      <c r="BE276">
        <v>1.8236676274899902E-2</v>
      </c>
      <c r="BF276">
        <v>1.1108959725088901</v>
      </c>
      <c r="BG276">
        <v>1.2306446236704001</v>
      </c>
      <c r="BH276">
        <v>12.9983951086729</v>
      </c>
      <c r="BI276">
        <v>-0.14293910491103801</v>
      </c>
      <c r="BJ276">
        <v>-0.16677823679751599</v>
      </c>
      <c r="BK276">
        <v>9.3042504407163801E-2</v>
      </c>
      <c r="BL276">
        <v>4.0646678247939501E-2</v>
      </c>
      <c r="BM276">
        <v>0.207397087068556</v>
      </c>
      <c r="BN276">
        <v>0.15479360381287099</v>
      </c>
      <c r="BO276">
        <v>3.5641886825775501E-2</v>
      </c>
      <c r="BP276">
        <v>0.132113054118638</v>
      </c>
      <c r="BQ276">
        <v>8.5253261910922196E-2</v>
      </c>
      <c r="BR276" t="s">
        <v>25</v>
      </c>
      <c r="BS276">
        <v>0.10370070689097401</v>
      </c>
    </row>
    <row r="277" spans="1:7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34"/>
        <v>8.0112850493744912</v>
      </c>
      <c r="O277">
        <f t="shared" si="31"/>
        <v>14.56597281704453</v>
      </c>
      <c r="P277">
        <v>158.82112900865812</v>
      </c>
      <c r="Q277">
        <f t="shared" si="35"/>
        <v>51.1926069497109</v>
      </c>
      <c r="R277">
        <f t="shared" si="32"/>
        <v>93.077467181292548</v>
      </c>
      <c r="S277">
        <v>3.6</v>
      </c>
      <c r="T277">
        <v>3.4620000000000002</v>
      </c>
      <c r="U277">
        <v>4.9820000000000002</v>
      </c>
      <c r="V277">
        <f t="shared" si="36"/>
        <v>-9.9999999999997868E-3</v>
      </c>
      <c r="W277">
        <f t="shared" si="37"/>
        <v>-1.8181818181817796E-2</v>
      </c>
      <c r="X277">
        <v>492.940434482</v>
      </c>
      <c r="Y277">
        <v>10.3069889453401</v>
      </c>
      <c r="Z277">
        <f t="shared" si="33"/>
        <v>2.0688456333480731</v>
      </c>
      <c r="AA277">
        <f t="shared" si="38"/>
        <v>4.17152915882677E-2</v>
      </c>
      <c r="AB277">
        <v>7.0731374038419697</v>
      </c>
      <c r="AC277">
        <v>1.88713377316499</v>
      </c>
      <c r="AD277">
        <v>0.42874163028106799</v>
      </c>
      <c r="AE277">
        <v>2.0895937805502099E-2</v>
      </c>
      <c r="AF277">
        <v>1.8005007326361001E-2</v>
      </c>
      <c r="AG277">
        <v>1.16056258277154</v>
      </c>
      <c r="AH277">
        <f t="shared" si="39"/>
        <v>-2.6264352733300633E-3</v>
      </c>
      <c r="AI277">
        <v>0.68778007929144103</v>
      </c>
      <c r="AJ277">
        <f t="shared" si="40"/>
        <v>0.11110017026033658</v>
      </c>
      <c r="AK277">
        <v>1.0142682857335701E-2</v>
      </c>
      <c r="AL277">
        <f t="shared" si="41"/>
        <v>0.30131848629920971</v>
      </c>
      <c r="AM277">
        <v>0.26783557168063699</v>
      </c>
      <c r="AN277">
        <v>0.211254186002682</v>
      </c>
      <c r="AO277">
        <f t="shared" si="42"/>
        <v>5.9818932097175093E-3</v>
      </c>
      <c r="AP277">
        <v>7.84255890490555E-2</v>
      </c>
      <c r="AQ277">
        <v>-1.5449400380125699E-3</v>
      </c>
      <c r="AR277">
        <v>8.0494619934187495E-2</v>
      </c>
      <c r="AS277">
        <v>0.203751419619532</v>
      </c>
      <c r="AT277">
        <v>4.1220798932756E-2</v>
      </c>
      <c r="AU277">
        <v>9.4046804825577701E-2</v>
      </c>
      <c r="AV277">
        <v>1.7301151803706699E-2</v>
      </c>
      <c r="AW277" t="s">
        <v>25</v>
      </c>
      <c r="AX277">
        <v>1.6518599725214599E-2</v>
      </c>
      <c r="AY277">
        <v>438.69473884199999</v>
      </c>
      <c r="AZ277">
        <v>6.6252516981160001</v>
      </c>
      <c r="BA277">
        <v>4.5876729177357403</v>
      </c>
      <c r="BB277">
        <v>1.3399308676094099</v>
      </c>
      <c r="BC277">
        <v>0.26771671160399602</v>
      </c>
      <c r="BD277">
        <v>2.0259050225734699E-2</v>
      </c>
      <c r="BE277">
        <v>1.8236676274899902E-2</v>
      </c>
      <c r="BF277">
        <v>1.1108959725088901</v>
      </c>
      <c r="BG277">
        <v>1.2306446236704001</v>
      </c>
      <c r="BH277">
        <v>12.9983951086729</v>
      </c>
      <c r="BI277">
        <v>-0.14293910491103801</v>
      </c>
      <c r="BJ277">
        <v>-0.16677823679751599</v>
      </c>
      <c r="BK277">
        <v>9.3042504407163801E-2</v>
      </c>
      <c r="BL277">
        <v>4.0646678247939501E-2</v>
      </c>
      <c r="BM277">
        <v>0.207397087068556</v>
      </c>
      <c r="BN277">
        <v>0.15479360381287099</v>
      </c>
      <c r="BO277">
        <v>3.5641886825775501E-2</v>
      </c>
      <c r="BP277">
        <v>0.132113054118638</v>
      </c>
      <c r="BQ277">
        <v>8.5253261910922196E-2</v>
      </c>
      <c r="BR277" t="s">
        <v>25</v>
      </c>
      <c r="BS277">
        <v>0.10370070689097401</v>
      </c>
    </row>
    <row r="278" spans="1:7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34"/>
        <v>7.0869060052158961</v>
      </c>
      <c r="O278">
        <f t="shared" si="31"/>
        <v>12.506304715086877</v>
      </c>
      <c r="P278">
        <v>348.81430944057485</v>
      </c>
      <c r="Q278">
        <f t="shared" si="35"/>
        <v>127.18987912247761</v>
      </c>
      <c r="R278">
        <f t="shared" si="32"/>
        <v>224.45272786319578</v>
      </c>
      <c r="S278">
        <v>3.6</v>
      </c>
      <c r="T278">
        <v>3.4620000000000002</v>
      </c>
      <c r="U278">
        <v>7.7140000000000004</v>
      </c>
      <c r="V278">
        <f t="shared" si="36"/>
        <v>1.0828000000000004</v>
      </c>
      <c r="W278">
        <f t="shared" si="37"/>
        <v>1.9108235294117653</v>
      </c>
      <c r="X278">
        <v>531.30178553099995</v>
      </c>
      <c r="Y278">
        <v>10.463061097904101</v>
      </c>
      <c r="Z278">
        <f t="shared" si="33"/>
        <v>1.3563729709494556</v>
      </c>
      <c r="AA278">
        <f t="shared" si="38"/>
        <v>-0.67075737081034981</v>
      </c>
      <c r="AB278">
        <v>7.1859838653131503</v>
      </c>
      <c r="AC278">
        <v>1.9471180780541999</v>
      </c>
      <c r="AD278">
        <v>0.39769271049446397</v>
      </c>
      <c r="AE278">
        <v>2.03958396162261E-2</v>
      </c>
      <c r="AF278">
        <v>1.9193333029460701E-2</v>
      </c>
      <c r="AG278">
        <v>1.0626523066587601</v>
      </c>
      <c r="AH278">
        <f t="shared" si="39"/>
        <v>-0.10053671138610998</v>
      </c>
      <c r="AI278">
        <v>0.63229845912750204</v>
      </c>
      <c r="AJ278">
        <f t="shared" si="40"/>
        <v>5.5618550096397601E-2</v>
      </c>
      <c r="AK278">
        <v>0.102438724879408</v>
      </c>
      <c r="AL278">
        <f t="shared" si="41"/>
        <v>0.39361452832128196</v>
      </c>
      <c r="AM278">
        <v>0.29046229529627998</v>
      </c>
      <c r="AN278">
        <v>0.22508390702697101</v>
      </c>
      <c r="AO278">
        <f t="shared" si="42"/>
        <v>1.9811614234006514E-2</v>
      </c>
      <c r="AP278">
        <v>9.6940318842619902E-2</v>
      </c>
      <c r="AQ278">
        <v>1.67298838928065E-2</v>
      </c>
      <c r="AR278">
        <v>0.108001788924125</v>
      </c>
      <c r="AS278">
        <v>0.19516255817156</v>
      </c>
      <c r="AT278">
        <v>7.8864517974706103E-2</v>
      </c>
      <c r="AU278">
        <v>8.6804973524445495E-2</v>
      </c>
      <c r="AV278">
        <v>1.5643174275570399E-2</v>
      </c>
      <c r="AW278" t="s">
        <v>25</v>
      </c>
      <c r="AX278">
        <v>-2.4003713226418599E-2</v>
      </c>
      <c r="AY278">
        <v>438.69473884199999</v>
      </c>
      <c r="AZ278">
        <v>6.6252516981160001</v>
      </c>
      <c r="BA278">
        <v>4.5876729177357403</v>
      </c>
      <c r="BB278">
        <v>1.3399308676094099</v>
      </c>
      <c r="BC278">
        <v>0.26771671160399602</v>
      </c>
      <c r="BD278">
        <v>2.0259050225734699E-2</v>
      </c>
      <c r="BE278">
        <v>1.8236676274899902E-2</v>
      </c>
      <c r="BF278">
        <v>1.1108959725088901</v>
      </c>
      <c r="BG278">
        <v>1.2306446236704001</v>
      </c>
      <c r="BH278">
        <v>12.9983951086729</v>
      </c>
      <c r="BI278">
        <v>-0.14293910491103801</v>
      </c>
      <c r="BJ278">
        <v>-0.16677823679751599</v>
      </c>
      <c r="BK278">
        <v>9.3042504407163801E-2</v>
      </c>
      <c r="BL278">
        <v>4.0646678247939501E-2</v>
      </c>
      <c r="BM278">
        <v>0.207397087068556</v>
      </c>
      <c r="BN278">
        <v>0.15479360381287099</v>
      </c>
      <c r="BO278">
        <v>3.5641886825775501E-2</v>
      </c>
      <c r="BP278">
        <v>0.132113054118638</v>
      </c>
      <c r="BQ278">
        <v>8.5253261910922196E-2</v>
      </c>
      <c r="BR278" t="s">
        <v>25</v>
      </c>
      <c r="BS278">
        <v>0.10370070689097401</v>
      </c>
    </row>
    <row r="279" spans="1:7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34"/>
        <v>3.6975161766343798</v>
      </c>
      <c r="O279">
        <f t="shared" si="31"/>
        <v>6.5250285470018463</v>
      </c>
      <c r="P279">
        <v>227.42977749796134</v>
      </c>
      <c r="Q279">
        <f t="shared" si="35"/>
        <v>78.636066345432198</v>
      </c>
      <c r="R279">
        <f t="shared" si="32"/>
        <v>138.76952884488037</v>
      </c>
      <c r="S279">
        <v>3.6</v>
      </c>
      <c r="T279">
        <v>3.4620000000000002</v>
      </c>
      <c r="U279">
        <v>4.9109999999999996</v>
      </c>
      <c r="V279">
        <f t="shared" si="36"/>
        <v>-3.8400000000000038E-2</v>
      </c>
      <c r="W279">
        <f t="shared" si="37"/>
        <v>-6.7764705882353019E-2</v>
      </c>
      <c r="X279">
        <v>561.48045231100002</v>
      </c>
      <c r="Y279">
        <v>10.4462507418248</v>
      </c>
      <c r="Z279">
        <f t="shared" si="33"/>
        <v>2.127112755411281</v>
      </c>
      <c r="AA279">
        <f t="shared" si="38"/>
        <v>9.9982413651475532E-2</v>
      </c>
      <c r="AB279">
        <v>7.1976320740508202</v>
      </c>
      <c r="AC279">
        <v>1.9234805637168499</v>
      </c>
      <c r="AD279">
        <v>0.40765400055090401</v>
      </c>
      <c r="AE279">
        <v>2.07072491112016E-2</v>
      </c>
      <c r="AF279">
        <v>1.93709008614175E-2</v>
      </c>
      <c r="AG279">
        <v>1.0689874084506701</v>
      </c>
      <c r="AH279">
        <f t="shared" si="39"/>
        <v>-9.4201609594199986E-2</v>
      </c>
      <c r="AI279">
        <v>-1.17874649665625</v>
      </c>
      <c r="AJ279">
        <f t="shared" si="40"/>
        <v>-1.7554264056873543</v>
      </c>
      <c r="AK279">
        <v>0.156003547638564</v>
      </c>
      <c r="AL279">
        <f t="shared" si="41"/>
        <v>0.44717935108043799</v>
      </c>
      <c r="AM279">
        <v>0.211038427310895</v>
      </c>
      <c r="AN279">
        <v>0.17426237066606101</v>
      </c>
      <c r="AO279">
        <f t="shared" si="42"/>
        <v>-3.1009922126903483E-2</v>
      </c>
      <c r="AP279">
        <v>4.1499971160030097E-2</v>
      </c>
      <c r="AQ279">
        <v>6.1349502434395999E-2</v>
      </c>
      <c r="AR279">
        <v>6.3669468473253499E-2</v>
      </c>
      <c r="AS279">
        <v>0.196569392279313</v>
      </c>
      <c r="AT279">
        <v>1.7744367096527599E-2</v>
      </c>
      <c r="AU279">
        <v>4.4824147934353402E-2</v>
      </c>
      <c r="AV279">
        <v>-6.6493277188066297E-3</v>
      </c>
      <c r="AW279" t="s">
        <v>25</v>
      </c>
      <c r="AX279">
        <v>-2.9563449917861398E-3</v>
      </c>
      <c r="AY279">
        <v>438.69473884199999</v>
      </c>
      <c r="AZ279">
        <v>6.6252516981160001</v>
      </c>
      <c r="BA279">
        <v>4.5876729177357403</v>
      </c>
      <c r="BB279">
        <v>1.3399308676094099</v>
      </c>
      <c r="BC279">
        <v>0.26771671160399602</v>
      </c>
      <c r="BD279">
        <v>2.0259050225734699E-2</v>
      </c>
      <c r="BE279">
        <v>1.8236676274899902E-2</v>
      </c>
      <c r="BF279">
        <v>1.1108959725088901</v>
      </c>
      <c r="BG279">
        <v>1.2306446236704001</v>
      </c>
      <c r="BH279">
        <v>12.9983951086729</v>
      </c>
      <c r="BI279">
        <v>-0.14293910491103801</v>
      </c>
      <c r="BJ279">
        <v>-0.16677823679751599</v>
      </c>
      <c r="BK279">
        <v>9.3042504407163801E-2</v>
      </c>
      <c r="BL279">
        <v>4.0646678247939501E-2</v>
      </c>
      <c r="BM279">
        <v>0.207397087068556</v>
      </c>
      <c r="BN279">
        <v>0.15479360381287099</v>
      </c>
      <c r="BO279">
        <v>3.5641886825775501E-2</v>
      </c>
      <c r="BP279">
        <v>0.132113054118638</v>
      </c>
      <c r="BQ279">
        <v>8.5253261910922196E-2</v>
      </c>
      <c r="BR279" t="s">
        <v>25</v>
      </c>
      <c r="BS279">
        <v>0.10370070689097401</v>
      </c>
    </row>
    <row r="280" spans="1:7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34"/>
        <v>7.0869060052158961</v>
      </c>
      <c r="O280">
        <f t="shared" si="31"/>
        <v>12.506304715086877</v>
      </c>
      <c r="P280">
        <v>145.62715814533055</v>
      </c>
      <c r="Q280">
        <f t="shared" si="35"/>
        <v>45.915018604379874</v>
      </c>
      <c r="R280">
        <f t="shared" si="32"/>
        <v>81.026503419493892</v>
      </c>
      <c r="S280">
        <v>3.6</v>
      </c>
      <c r="T280">
        <v>3.4620000000000002</v>
      </c>
      <c r="U280">
        <v>4.9829999999999997</v>
      </c>
      <c r="V280">
        <f t="shared" si="36"/>
        <v>-9.6000000000000096E-3</v>
      </c>
      <c r="W280">
        <f t="shared" si="37"/>
        <v>-1.6941176470588255E-2</v>
      </c>
      <c r="X280">
        <v>514.88185901700001</v>
      </c>
      <c r="Y280">
        <v>10.191053823548099</v>
      </c>
      <c r="Z280">
        <f t="shared" si="33"/>
        <v>2.0451643234092112</v>
      </c>
      <c r="AA280">
        <f t="shared" si="38"/>
        <v>1.8033981649405728E-2</v>
      </c>
      <c r="AB280">
        <v>6.9721676870098301</v>
      </c>
      <c r="AC280">
        <v>1.7999018504211699</v>
      </c>
      <c r="AD280">
        <v>0.36036817644039598</v>
      </c>
      <c r="AE280">
        <v>2.1462062393976598E-2</v>
      </c>
      <c r="AF280">
        <v>1.9610076304280102E-2</v>
      </c>
      <c r="AG280">
        <v>1.0944405345986501</v>
      </c>
      <c r="AH280">
        <f t="shared" si="39"/>
        <v>-6.8748483446219977E-2</v>
      </c>
      <c r="AI280">
        <v>0.68712033318769095</v>
      </c>
      <c r="AJ280">
        <f t="shared" si="40"/>
        <v>0.1104404241565865</v>
      </c>
      <c r="AK280">
        <v>0.192817825424038</v>
      </c>
      <c r="AL280">
        <f t="shared" si="41"/>
        <v>0.48399362886591202</v>
      </c>
      <c r="AM280">
        <v>0.25997950209651999</v>
      </c>
      <c r="AN280">
        <v>0.206336294887283</v>
      </c>
      <c r="AO280">
        <f t="shared" si="42"/>
        <v>1.0640020943185058E-3</v>
      </c>
      <c r="AP280">
        <v>8.0682776701815007E-2</v>
      </c>
      <c r="AQ280">
        <v>-1.7007634312844199E-2</v>
      </c>
      <c r="AR280">
        <v>9.2685257417210995E-2</v>
      </c>
      <c r="AS280">
        <v>0.21497042464965399</v>
      </c>
      <c r="AT280">
        <v>3.2220089408168902E-2</v>
      </c>
      <c r="AU280">
        <v>7.8679588134046199E-2</v>
      </c>
      <c r="AV280">
        <v>-2.1038487783870501E-2</v>
      </c>
      <c r="AW280" t="s">
        <v>25</v>
      </c>
      <c r="AX280">
        <v>6.2636282325212594E-2</v>
      </c>
      <c r="AY280">
        <v>438.69473884199999</v>
      </c>
      <c r="AZ280">
        <v>6.6252516981160001</v>
      </c>
      <c r="BA280">
        <v>4.5876729177357403</v>
      </c>
      <c r="BB280">
        <v>1.3399308676094099</v>
      </c>
      <c r="BC280">
        <v>0.26771671160399602</v>
      </c>
      <c r="BD280">
        <v>2.0259050225734699E-2</v>
      </c>
      <c r="BE280">
        <v>1.8236676274899902E-2</v>
      </c>
      <c r="BF280">
        <v>1.1108959725088901</v>
      </c>
      <c r="BG280">
        <v>1.2306446236704001</v>
      </c>
      <c r="BH280">
        <v>12.9983951086729</v>
      </c>
      <c r="BI280">
        <v>-0.14293910491103801</v>
      </c>
      <c r="BJ280">
        <v>-0.16677823679751599</v>
      </c>
      <c r="BK280">
        <v>9.3042504407163801E-2</v>
      </c>
      <c r="BL280">
        <v>4.0646678247939501E-2</v>
      </c>
      <c r="BM280">
        <v>0.207397087068556</v>
      </c>
      <c r="BN280">
        <v>0.15479360381287099</v>
      </c>
      <c r="BO280">
        <v>3.5641886825775501E-2</v>
      </c>
      <c r="BP280">
        <v>0.132113054118638</v>
      </c>
      <c r="BQ280">
        <v>8.5253261910922196E-2</v>
      </c>
      <c r="BR280" t="s">
        <v>25</v>
      </c>
      <c r="BS280">
        <v>0.10370070689097401</v>
      </c>
    </row>
    <row r="281" spans="1:7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34"/>
        <v>8.9356640935330862</v>
      </c>
      <c r="O281">
        <f t="shared" si="31"/>
        <v>16.246661988241975</v>
      </c>
      <c r="P281">
        <v>182.57027656264771</v>
      </c>
      <c r="Q281">
        <f t="shared" si="35"/>
        <v>60.692265971306739</v>
      </c>
      <c r="R281">
        <f t="shared" si="32"/>
        <v>110.34957449328498</v>
      </c>
      <c r="S281">
        <v>3.6</v>
      </c>
      <c r="T281">
        <v>3.4620000000000002</v>
      </c>
      <c r="U281">
        <v>5.3170000000000002</v>
      </c>
      <c r="V281">
        <f t="shared" si="36"/>
        <v>0.12400000000000021</v>
      </c>
      <c r="W281">
        <f t="shared" si="37"/>
        <v>0.22545454545454582</v>
      </c>
      <c r="X281">
        <v>501.1532072</v>
      </c>
      <c r="Y281">
        <v>10.236577973012</v>
      </c>
      <c r="Z281">
        <f t="shared" si="33"/>
        <v>1.9252544617287943</v>
      </c>
      <c r="AA281">
        <f t="shared" si="38"/>
        <v>-0.10187588003101111</v>
      </c>
      <c r="AB281">
        <v>7.0744943017955997</v>
      </c>
      <c r="AC281">
        <v>1.85338978870488</v>
      </c>
      <c r="AD281">
        <v>0.41504902704888103</v>
      </c>
      <c r="AE281">
        <v>2.1510884937417998E-2</v>
      </c>
      <c r="AF281">
        <v>1.87241714742785E-2</v>
      </c>
      <c r="AG281">
        <v>1.1488297341736899</v>
      </c>
      <c r="AH281">
        <f t="shared" si="39"/>
        <v>-1.4359283871180129E-2</v>
      </c>
      <c r="AI281">
        <v>0.39847259520742101</v>
      </c>
      <c r="AJ281">
        <f t="shared" si="40"/>
        <v>-0.17820731382368343</v>
      </c>
      <c r="AK281">
        <v>0.112771040846268</v>
      </c>
      <c r="AL281">
        <f t="shared" si="41"/>
        <v>0.40394684428814198</v>
      </c>
      <c r="AM281">
        <v>0.334529259636552</v>
      </c>
      <c r="AN281">
        <v>0.25067210570389298</v>
      </c>
      <c r="AO281">
        <f t="shared" si="42"/>
        <v>4.5399812910928483E-2</v>
      </c>
      <c r="AP281">
        <v>9.1086184434624698E-2</v>
      </c>
      <c r="AQ281">
        <v>6.7141780418692003E-3</v>
      </c>
      <c r="AR281">
        <v>0.107889150750487</v>
      </c>
      <c r="AS281">
        <v>0.21819981046075901</v>
      </c>
      <c r="AT281">
        <v>3.1481650651188901E-2</v>
      </c>
      <c r="AU281">
        <v>0.11832783663954401</v>
      </c>
      <c r="AV281">
        <v>-8.1688852332648994E-3</v>
      </c>
      <c r="AW281" t="s">
        <v>25</v>
      </c>
      <c r="AX281">
        <v>-5.4432240411164097E-3</v>
      </c>
      <c r="AY281">
        <v>438.69473884199999</v>
      </c>
      <c r="AZ281">
        <v>6.6252516981160001</v>
      </c>
      <c r="BA281">
        <v>4.5876729177357403</v>
      </c>
      <c r="BB281">
        <v>1.3399308676094099</v>
      </c>
      <c r="BC281">
        <v>0.26771671160399602</v>
      </c>
      <c r="BD281">
        <v>2.0259050225734699E-2</v>
      </c>
      <c r="BE281">
        <v>1.8236676274899902E-2</v>
      </c>
      <c r="BF281">
        <v>1.1108959725088901</v>
      </c>
      <c r="BG281">
        <v>1.2306446236704001</v>
      </c>
      <c r="BH281">
        <v>12.9983951086729</v>
      </c>
      <c r="BI281">
        <v>-0.14293910491103801</v>
      </c>
      <c r="BJ281">
        <v>-0.16677823679751599</v>
      </c>
      <c r="BK281">
        <v>9.3042504407163801E-2</v>
      </c>
      <c r="BL281">
        <v>4.0646678247939501E-2</v>
      </c>
      <c r="BM281">
        <v>0.207397087068556</v>
      </c>
      <c r="BN281">
        <v>0.15479360381287099</v>
      </c>
      <c r="BO281">
        <v>3.5641886825775501E-2</v>
      </c>
      <c r="BP281">
        <v>0.132113054118638</v>
      </c>
      <c r="BQ281">
        <v>8.5253261910922196E-2</v>
      </c>
      <c r="BR281" t="s">
        <v>25</v>
      </c>
      <c r="BS281">
        <v>0.10370070689097401</v>
      </c>
    </row>
    <row r="282" spans="1:7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34"/>
        <v>6.4706533091101655</v>
      </c>
      <c r="O282">
        <f t="shared" si="31"/>
        <v>11.764824198382119</v>
      </c>
      <c r="P282">
        <v>145.62715814533055</v>
      </c>
      <c r="Q282">
        <f t="shared" si="35"/>
        <v>34.4362639532849</v>
      </c>
      <c r="R282">
        <f t="shared" si="32"/>
        <v>62.611389005972541</v>
      </c>
      <c r="S282">
        <v>3.6</v>
      </c>
      <c r="T282">
        <v>3.4620000000000002</v>
      </c>
      <c r="U282">
        <v>4.8620000000000001</v>
      </c>
      <c r="V282">
        <f t="shared" si="36"/>
        <v>-4.3499999999999872E-2</v>
      </c>
      <c r="W282">
        <f t="shared" si="37"/>
        <v>-7.9090909090908851E-2</v>
      </c>
      <c r="X282">
        <v>550.29337353000005</v>
      </c>
      <c r="Y282">
        <v>10.1865949549394</v>
      </c>
      <c r="Z282">
        <f t="shared" si="33"/>
        <v>2.0951449927888524</v>
      </c>
      <c r="AA282">
        <f t="shared" si="38"/>
        <v>6.8014651029046913E-2</v>
      </c>
      <c r="AB282">
        <v>6.9696507763142996</v>
      </c>
      <c r="AC282">
        <v>1.79228167669447</v>
      </c>
      <c r="AD282">
        <v>0.34471551180464199</v>
      </c>
      <c r="AE282">
        <v>2.13689367342139E-2</v>
      </c>
      <c r="AF282">
        <v>1.9639041732942099E-2</v>
      </c>
      <c r="AG282">
        <v>1.08808449133086</v>
      </c>
      <c r="AH282">
        <f t="shared" si="39"/>
        <v>-7.5104526714010023E-2</v>
      </c>
      <c r="AI282">
        <v>0.47728716200555898</v>
      </c>
      <c r="AJ282">
        <f t="shared" si="40"/>
        <v>-9.9392747025545458E-2</v>
      </c>
      <c r="AK282">
        <v>0.36660822581465102</v>
      </c>
      <c r="AL282">
        <f t="shared" si="41"/>
        <v>0.65778402925652502</v>
      </c>
      <c r="AM282">
        <v>0.29720737144659198</v>
      </c>
      <c r="AN282">
        <v>0.22911323045841001</v>
      </c>
      <c r="AO282">
        <f t="shared" si="42"/>
        <v>2.3840937665445511E-2</v>
      </c>
      <c r="AP282">
        <v>7.3731534550129305E-2</v>
      </c>
      <c r="AQ282">
        <v>1.7463663881745299E-3</v>
      </c>
      <c r="AR282">
        <v>0.104567713723609</v>
      </c>
      <c r="AS282">
        <v>0.20320173738904601</v>
      </c>
      <c r="AT282">
        <v>7.6487252708791406E-2</v>
      </c>
      <c r="AU282">
        <v>7.5352815961509195E-2</v>
      </c>
      <c r="AV282">
        <v>2.4129307907501601E-2</v>
      </c>
      <c r="AW282" t="s">
        <v>25</v>
      </c>
      <c r="AX282">
        <v>-8.0114825458554896E-3</v>
      </c>
      <c r="AY282">
        <v>438.69473884199999</v>
      </c>
      <c r="AZ282">
        <v>6.6252516981160001</v>
      </c>
      <c r="BA282">
        <v>4.5876729177357403</v>
      </c>
      <c r="BB282">
        <v>1.3399308676094099</v>
      </c>
      <c r="BC282">
        <v>0.26771671160399602</v>
      </c>
      <c r="BD282">
        <v>2.0259050225734699E-2</v>
      </c>
      <c r="BE282">
        <v>1.8236676274899902E-2</v>
      </c>
      <c r="BF282">
        <v>1.1108959725088901</v>
      </c>
      <c r="BG282">
        <v>1.2306446236704001</v>
      </c>
      <c r="BH282">
        <v>12.9983951086729</v>
      </c>
      <c r="BI282">
        <v>-0.14293910491103801</v>
      </c>
      <c r="BJ282">
        <v>-0.16677823679751599</v>
      </c>
      <c r="BK282">
        <v>9.3042504407163801E-2</v>
      </c>
      <c r="BL282">
        <v>4.0646678247939501E-2</v>
      </c>
      <c r="BM282">
        <v>0.207397087068556</v>
      </c>
      <c r="BN282">
        <v>0.15479360381287099</v>
      </c>
      <c r="BO282">
        <v>3.5641886825775501E-2</v>
      </c>
      <c r="BP282">
        <v>0.132113054118638</v>
      </c>
      <c r="BQ282">
        <v>8.5253261910922196E-2</v>
      </c>
      <c r="BR282" t="s">
        <v>25</v>
      </c>
      <c r="BS282">
        <v>0.10370070689097401</v>
      </c>
    </row>
    <row r="283" spans="1:7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34"/>
        <v>7.7031587013216241</v>
      </c>
      <c r="O283">
        <f t="shared" si="31"/>
        <v>14.005743093312043</v>
      </c>
      <c r="P283">
        <v>127.15559893667198</v>
      </c>
      <c r="Q283">
        <f t="shared" si="35"/>
        <v>38.526394920916452</v>
      </c>
      <c r="R283">
        <f t="shared" si="32"/>
        <v>70.047990765302643</v>
      </c>
      <c r="S283">
        <v>3.6</v>
      </c>
      <c r="T283">
        <v>3.4620000000000002</v>
      </c>
      <c r="U283">
        <v>5.2910000000000004</v>
      </c>
      <c r="V283">
        <f t="shared" si="36"/>
        <v>0.11360000000000028</v>
      </c>
      <c r="W283">
        <f t="shared" si="37"/>
        <v>0.20654545454545506</v>
      </c>
      <c r="X283">
        <v>536.14254882199998</v>
      </c>
      <c r="Y283">
        <v>10.1037510035077</v>
      </c>
      <c r="Z283">
        <f t="shared" si="33"/>
        <v>1.9096108492738044</v>
      </c>
      <c r="AA283">
        <f t="shared" si="38"/>
        <v>-0.11751949248600102</v>
      </c>
      <c r="AB283">
        <v>6.8399829726211197</v>
      </c>
      <c r="AC283">
        <v>1.7615454704107301</v>
      </c>
      <c r="AD283">
        <v>0.33022216593818399</v>
      </c>
      <c r="AE283">
        <v>2.1628125043859799E-2</v>
      </c>
      <c r="AF283">
        <v>1.90259098306611E-2</v>
      </c>
      <c r="AG283">
        <v>1.1367721825846699</v>
      </c>
      <c r="AH283">
        <f t="shared" si="39"/>
        <v>-2.6416835460200128E-2</v>
      </c>
      <c r="AI283">
        <v>0.30576493521819897</v>
      </c>
      <c r="AJ283">
        <f t="shared" si="40"/>
        <v>-0.27091497381290547</v>
      </c>
      <c r="AK283">
        <v>0.65488695623430604</v>
      </c>
      <c r="AL283">
        <f t="shared" si="41"/>
        <v>0.94606275967618003</v>
      </c>
      <c r="AM283">
        <v>0.29569545893437299</v>
      </c>
      <c r="AN283">
        <v>0.22821370322433901</v>
      </c>
      <c r="AO283">
        <f t="shared" si="42"/>
        <v>2.2941410431374515E-2</v>
      </c>
      <c r="AP283">
        <v>7.3710430068210403E-2</v>
      </c>
      <c r="AQ283">
        <v>-4.4329556039002897E-3</v>
      </c>
      <c r="AR283">
        <v>8.3225863889573704E-2</v>
      </c>
      <c r="AS283">
        <v>0.20635911580753599</v>
      </c>
      <c r="AT283">
        <v>2.88567349556372E-2</v>
      </c>
      <c r="AU283">
        <v>7.7069899085303997E-2</v>
      </c>
      <c r="AV283">
        <v>4.3373276620679198E-3</v>
      </c>
      <c r="AW283" t="s">
        <v>25</v>
      </c>
      <c r="AX283">
        <v>9.4113295622282406E-2</v>
      </c>
      <c r="AY283">
        <v>438.69473884199999</v>
      </c>
      <c r="AZ283">
        <v>6.6252516981160001</v>
      </c>
      <c r="BA283">
        <v>4.5876729177357403</v>
      </c>
      <c r="BB283">
        <v>1.3399308676094099</v>
      </c>
      <c r="BC283">
        <v>0.26771671160399602</v>
      </c>
      <c r="BD283">
        <v>2.0259050225734699E-2</v>
      </c>
      <c r="BE283">
        <v>1.8236676274899902E-2</v>
      </c>
      <c r="BF283">
        <v>1.1108959725088901</v>
      </c>
      <c r="BG283">
        <v>1.2306446236704001</v>
      </c>
      <c r="BH283">
        <v>12.9983951086729</v>
      </c>
      <c r="BI283">
        <v>-0.14293910491103801</v>
      </c>
      <c r="BJ283">
        <v>-0.16677823679751599</v>
      </c>
      <c r="BK283">
        <v>9.3042504407163801E-2</v>
      </c>
      <c r="BL283">
        <v>4.0646678247939501E-2</v>
      </c>
      <c r="BM283">
        <v>0.207397087068556</v>
      </c>
      <c r="BN283">
        <v>0.15479360381287099</v>
      </c>
      <c r="BO283">
        <v>3.5641886825775501E-2</v>
      </c>
      <c r="BP283">
        <v>0.132113054118638</v>
      </c>
      <c r="BQ283">
        <v>8.5253261910922196E-2</v>
      </c>
      <c r="BR283" t="s">
        <v>25</v>
      </c>
      <c r="BS283">
        <v>0.10370070689097401</v>
      </c>
    </row>
    <row r="284" spans="1:7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34"/>
        <v>76.261271143084087</v>
      </c>
      <c r="O284">
        <f t="shared" si="31"/>
        <v>142.98988339328267</v>
      </c>
      <c r="P284">
        <v>269.65048426060952</v>
      </c>
      <c r="Q284">
        <f t="shared" si="35"/>
        <v>716.43261787868596</v>
      </c>
      <c r="R284">
        <f t="shared" si="32"/>
        <v>1343.3111585225361</v>
      </c>
      <c r="S284">
        <v>3.6</v>
      </c>
      <c r="T284">
        <v>3.4620000000000002</v>
      </c>
      <c r="U284">
        <v>10.35</v>
      </c>
      <c r="V284">
        <f t="shared" si="36"/>
        <v>16.029</v>
      </c>
      <c r="W284">
        <f t="shared" si="37"/>
        <v>30.054375</v>
      </c>
      <c r="X284">
        <v>445.06250449800001</v>
      </c>
      <c r="Y284">
        <v>11.2704643799386</v>
      </c>
      <c r="Z284">
        <f t="shared" si="33"/>
        <v>1.0889337565158068</v>
      </c>
      <c r="AA284">
        <f t="shared" si="38"/>
        <v>-0.93819658524399863</v>
      </c>
      <c r="AB284">
        <v>8.0507291811189603</v>
      </c>
      <c r="AC284">
        <v>2.1937858918411899</v>
      </c>
      <c r="AD284">
        <v>0.54522815304167405</v>
      </c>
      <c r="AE284">
        <v>2.1283707204913901E-2</v>
      </c>
      <c r="AF284">
        <v>1.79425527993596E-2</v>
      </c>
      <c r="AG284">
        <v>1.18621399323254</v>
      </c>
      <c r="AH284">
        <f t="shared" si="39"/>
        <v>2.3024975187669883E-2</v>
      </c>
      <c r="AI284">
        <v>0.73193077611832502</v>
      </c>
      <c r="AJ284">
        <f t="shared" si="40"/>
        <v>0.15525086708722058</v>
      </c>
      <c r="AK284">
        <v>4.38616047440473</v>
      </c>
      <c r="AL284">
        <f t="shared" si="41"/>
        <v>4.6773362778466039</v>
      </c>
      <c r="AM284">
        <v>0.53735644843738095</v>
      </c>
      <c r="AN284">
        <v>0.34953276384508403</v>
      </c>
      <c r="AO284">
        <f t="shared" si="42"/>
        <v>0.14426047105211953</v>
      </c>
      <c r="AP284">
        <v>0.17540420876991</v>
      </c>
      <c r="AQ284">
        <v>4.3026639806110802E-2</v>
      </c>
      <c r="AR284">
        <v>0.16306991127224199</v>
      </c>
      <c r="AS284">
        <v>0.25607449622738598</v>
      </c>
      <c r="AT284">
        <v>0.107856917693256</v>
      </c>
      <c r="AU284">
        <v>0.128213925415156</v>
      </c>
      <c r="AV284">
        <v>3.2376790894629699E-2</v>
      </c>
      <c r="AW284" t="s">
        <v>25</v>
      </c>
      <c r="AX284">
        <v>3.0741165357599801E-2</v>
      </c>
      <c r="AY284">
        <v>438.69473884199999</v>
      </c>
      <c r="AZ284">
        <v>6.6252516981160001</v>
      </c>
      <c r="BA284">
        <v>4.5876729177357403</v>
      </c>
      <c r="BB284">
        <v>1.3399308676094099</v>
      </c>
      <c r="BC284">
        <v>0.26771671160399602</v>
      </c>
      <c r="BD284">
        <v>2.0259050225734699E-2</v>
      </c>
      <c r="BE284">
        <v>1.8236676274899902E-2</v>
      </c>
      <c r="BF284">
        <v>1.1108959725088901</v>
      </c>
      <c r="BG284">
        <v>1.2306446236704001</v>
      </c>
      <c r="BH284">
        <v>12.9983951086729</v>
      </c>
      <c r="BI284">
        <v>-0.14293910491103801</v>
      </c>
      <c r="BJ284">
        <v>-0.16677823679751599</v>
      </c>
      <c r="BK284">
        <v>9.3042504407163801E-2</v>
      </c>
      <c r="BL284">
        <v>4.0646678247939501E-2</v>
      </c>
      <c r="BM284">
        <v>0.207397087068556</v>
      </c>
      <c r="BN284">
        <v>0.15479360381287099</v>
      </c>
      <c r="BO284">
        <v>3.5641886825775501E-2</v>
      </c>
      <c r="BP284">
        <v>0.132113054118638</v>
      </c>
      <c r="BQ284">
        <v>8.5253261910922196E-2</v>
      </c>
      <c r="BR284" t="s">
        <v>25</v>
      </c>
      <c r="BS284">
        <v>0.10370070689097401</v>
      </c>
    </row>
    <row r="285" spans="1:7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34"/>
        <v>6.9328428311894665</v>
      </c>
      <c r="O285">
        <f t="shared" si="31"/>
        <v>12.99908030848025</v>
      </c>
      <c r="P285">
        <v>127.15559893667198</v>
      </c>
      <c r="Q285">
        <f t="shared" si="35"/>
        <v>288.94796190687339</v>
      </c>
      <c r="R285">
        <f t="shared" si="32"/>
        <v>541.7774285753876</v>
      </c>
      <c r="S285">
        <v>3.6</v>
      </c>
      <c r="T285">
        <v>3.4620000000000002</v>
      </c>
      <c r="U285">
        <v>4.9470000000000001</v>
      </c>
      <c r="V285">
        <f t="shared" si="36"/>
        <v>-0.17999999999999883</v>
      </c>
      <c r="W285">
        <f t="shared" si="37"/>
        <v>-0.3374999999999978</v>
      </c>
      <c r="X285">
        <v>630.24181242400005</v>
      </c>
      <c r="Y285">
        <v>10.472583381832001</v>
      </c>
      <c r="Z285">
        <f t="shared" si="33"/>
        <v>2.1169564143586013</v>
      </c>
      <c r="AA285">
        <f t="shared" si="38"/>
        <v>8.9826072598795825E-2</v>
      </c>
      <c r="AB285">
        <v>7.1559850962303804</v>
      </c>
      <c r="AC285">
        <v>1.9283226393911701</v>
      </c>
      <c r="AD285">
        <v>0.42924574777428298</v>
      </c>
      <c r="AE285">
        <v>2.1419251400639501E-2</v>
      </c>
      <c r="AF285">
        <v>1.8170321223092499E-2</v>
      </c>
      <c r="AG285">
        <v>1.17880422352787</v>
      </c>
      <c r="AH285">
        <f t="shared" si="39"/>
        <v>1.5615205482999883E-2</v>
      </c>
      <c r="AI285">
        <v>0.77064090236659399</v>
      </c>
      <c r="AJ285">
        <f t="shared" si="40"/>
        <v>0.19396099333548955</v>
      </c>
      <c r="AK285">
        <v>-1.73078636074874E-2</v>
      </c>
      <c r="AL285">
        <f t="shared" si="41"/>
        <v>0.27386793983438662</v>
      </c>
      <c r="AM285">
        <v>0.293558979269053</v>
      </c>
      <c r="AN285">
        <v>0.22693899851009</v>
      </c>
      <c r="AO285">
        <f t="shared" si="42"/>
        <v>2.1666705717125506E-2</v>
      </c>
      <c r="AP285">
        <v>7.0157360242427302E-2</v>
      </c>
      <c r="AQ285">
        <v>-1.19284814432558E-2</v>
      </c>
      <c r="AR285">
        <v>6.5589010890559796E-2</v>
      </c>
      <c r="AS285">
        <v>0.17218961372664801</v>
      </c>
      <c r="AT285">
        <v>8.0058632717620495E-2</v>
      </c>
      <c r="AU285">
        <v>5.4241023688800898E-2</v>
      </c>
      <c r="AV285">
        <v>-1.0988298484122E-3</v>
      </c>
      <c r="AW285" t="s">
        <v>25</v>
      </c>
      <c r="AX285">
        <v>2.03043756798281E-2</v>
      </c>
      <c r="AY285">
        <v>438.69473884199999</v>
      </c>
      <c r="AZ285">
        <v>6.6252516981160001</v>
      </c>
      <c r="BA285">
        <v>4.5876729177357403</v>
      </c>
      <c r="BB285">
        <v>1.3399308676094099</v>
      </c>
      <c r="BC285">
        <v>0.26771671160399602</v>
      </c>
      <c r="BD285">
        <v>2.0259050225734699E-2</v>
      </c>
      <c r="BE285">
        <v>1.8236676274899902E-2</v>
      </c>
      <c r="BF285">
        <v>1.1108959725088901</v>
      </c>
      <c r="BG285">
        <v>1.2306446236704001</v>
      </c>
      <c r="BH285">
        <v>12.9983951086729</v>
      </c>
      <c r="BI285">
        <v>-0.14293910491103801</v>
      </c>
      <c r="BJ285">
        <v>-0.16677823679751599</v>
      </c>
      <c r="BK285">
        <v>9.3042504407163801E-2</v>
      </c>
      <c r="BL285">
        <v>4.0646678247939501E-2</v>
      </c>
      <c r="BM285">
        <v>0.207397087068556</v>
      </c>
      <c r="BN285">
        <v>0.15479360381287099</v>
      </c>
      <c r="BO285">
        <v>3.5641886825775501E-2</v>
      </c>
      <c r="BP285">
        <v>0.132113054118638</v>
      </c>
      <c r="BQ285">
        <v>8.5253261910922196E-2</v>
      </c>
      <c r="BR285" t="s">
        <v>25</v>
      </c>
      <c r="BS285">
        <v>0.10370070689097401</v>
      </c>
    </row>
    <row r="286" spans="1:7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34"/>
        <v>89.356640935330844</v>
      </c>
      <c r="O286">
        <f t="shared" si="31"/>
        <v>167.54370175374532</v>
      </c>
      <c r="P286">
        <v>182.57027656264771</v>
      </c>
      <c r="Q286">
        <f t="shared" si="35"/>
        <v>606.92265971306733</v>
      </c>
      <c r="R286">
        <f t="shared" si="32"/>
        <v>1137.9799869620012</v>
      </c>
      <c r="S286">
        <v>3.6</v>
      </c>
      <c r="T286">
        <v>3.4620000000000002</v>
      </c>
      <c r="U286">
        <v>4.9290000000000003</v>
      </c>
      <c r="V286">
        <f t="shared" si="36"/>
        <v>-0.31199999999999761</v>
      </c>
      <c r="W286">
        <f t="shared" si="37"/>
        <v>-0.58499999999999552</v>
      </c>
      <c r="X286">
        <v>439.32767904799999</v>
      </c>
      <c r="Y286">
        <v>12.466225690137</v>
      </c>
      <c r="Z286">
        <f t="shared" si="33"/>
        <v>2.5291591986482045</v>
      </c>
      <c r="AA286">
        <f t="shared" si="38"/>
        <v>0.50202885688839904</v>
      </c>
      <c r="AB286">
        <v>9.0005008148806507</v>
      </c>
      <c r="AC286">
        <v>2.93374677169906</v>
      </c>
      <c r="AD286">
        <v>1.01769204132901</v>
      </c>
      <c r="AE286">
        <v>1.63471639192861E-2</v>
      </c>
      <c r="AF286">
        <v>1.3195194224366999E-2</v>
      </c>
      <c r="AG286">
        <v>1.23887255021214</v>
      </c>
      <c r="AH286">
        <f t="shared" si="39"/>
        <v>7.5683532167269973E-2</v>
      </c>
      <c r="AI286">
        <v>0.25994553508276402</v>
      </c>
      <c r="AJ286">
        <f t="shared" si="40"/>
        <v>-0.31673437394834042</v>
      </c>
      <c r="AK286">
        <v>4.4453850035805903E-2</v>
      </c>
      <c r="AL286">
        <f t="shared" si="41"/>
        <v>0.33562965347767992</v>
      </c>
      <c r="AM286">
        <v>0.34958321250053198</v>
      </c>
      <c r="AN286">
        <v>0.25903049864766597</v>
      </c>
      <c r="AO286">
        <f t="shared" si="42"/>
        <v>5.375820585470148E-2</v>
      </c>
      <c r="AP286">
        <v>0.10027206696245899</v>
      </c>
      <c r="AQ286">
        <v>3.8463940986997597E-2</v>
      </c>
      <c r="AR286">
        <v>0.15214008727140199</v>
      </c>
      <c r="AS286">
        <v>0.229447697575412</v>
      </c>
      <c r="AT286">
        <v>4.0380508759151397E-2</v>
      </c>
      <c r="AU286">
        <v>0.129704034784202</v>
      </c>
      <c r="AV286">
        <v>2.19434402194627E-2</v>
      </c>
      <c r="AW286" t="s">
        <v>25</v>
      </c>
      <c r="AX286">
        <v>-3.52823729633344E-3</v>
      </c>
      <c r="AY286">
        <v>438.69473884199999</v>
      </c>
      <c r="AZ286">
        <v>6.6252516981160001</v>
      </c>
      <c r="BA286">
        <v>4.5876729177357403</v>
      </c>
      <c r="BB286">
        <v>1.3399308676094099</v>
      </c>
      <c r="BC286">
        <v>0.26771671160399602</v>
      </c>
      <c r="BD286">
        <v>2.0259050225734699E-2</v>
      </c>
      <c r="BE286">
        <v>1.8236676274899902E-2</v>
      </c>
      <c r="BF286">
        <v>1.1108959725088901</v>
      </c>
      <c r="BG286">
        <v>1.2306446236704001</v>
      </c>
      <c r="BH286">
        <v>12.9983951086729</v>
      </c>
      <c r="BI286">
        <v>-0.14293910491103801</v>
      </c>
      <c r="BJ286">
        <v>-0.16677823679751599</v>
      </c>
      <c r="BK286">
        <v>9.3042504407163801E-2</v>
      </c>
      <c r="BL286">
        <v>4.0646678247939501E-2</v>
      </c>
      <c r="BM286">
        <v>0.207397087068556</v>
      </c>
      <c r="BN286">
        <v>0.15479360381287099</v>
      </c>
      <c r="BO286">
        <v>3.5641886825775501E-2</v>
      </c>
      <c r="BP286">
        <v>0.132113054118638</v>
      </c>
      <c r="BQ286">
        <v>8.5253261910922196E-2</v>
      </c>
      <c r="BR286" t="s">
        <v>25</v>
      </c>
      <c r="BS286">
        <v>0.10370070689097401</v>
      </c>
    </row>
    <row r="287" spans="1:7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34"/>
        <v>264.98865932546391</v>
      </c>
      <c r="O287">
        <f t="shared" si="31"/>
        <v>481.79756240993436</v>
      </c>
      <c r="P287">
        <v>417.42295792987801</v>
      </c>
      <c r="Q287">
        <f t="shared" si="35"/>
        <v>1546.3333851819887</v>
      </c>
      <c r="R287">
        <f t="shared" si="32"/>
        <v>2811.5152457854338</v>
      </c>
      <c r="S287">
        <v>3.6</v>
      </c>
      <c r="T287">
        <v>3.4620000000000002</v>
      </c>
      <c r="U287">
        <v>4.9489999999999998</v>
      </c>
      <c r="V287">
        <f t="shared" si="36"/>
        <v>-0.23199999999999932</v>
      </c>
      <c r="W287">
        <f t="shared" si="37"/>
        <v>-0.42181818181818059</v>
      </c>
      <c r="X287">
        <v>492.940434482</v>
      </c>
      <c r="Y287">
        <v>10.2829491311733</v>
      </c>
      <c r="Z287">
        <f t="shared" si="33"/>
        <v>2.0777832150279449</v>
      </c>
      <c r="AA287">
        <f t="shared" si="38"/>
        <v>5.0652873268139498E-2</v>
      </c>
      <c r="AB287">
        <v>7.1141072929329496</v>
      </c>
      <c r="AC287">
        <v>1.7988259279291301</v>
      </c>
      <c r="AD287">
        <v>0.36207717234619202</v>
      </c>
      <c r="AE287">
        <v>2.0171137098435099E-2</v>
      </c>
      <c r="AF287">
        <v>1.9458458819365001E-2</v>
      </c>
      <c r="AG287">
        <v>1.0366256282517501</v>
      </c>
      <c r="AH287">
        <f t="shared" si="39"/>
        <v>-0.12656338979311998</v>
      </c>
      <c r="AI287">
        <v>0.68559453426278405</v>
      </c>
      <c r="AJ287">
        <f t="shared" si="40"/>
        <v>0.10891462523167961</v>
      </c>
      <c r="AK287">
        <v>-2.37486444674141E-2</v>
      </c>
      <c r="AL287">
        <f t="shared" si="41"/>
        <v>0.2674271589744599</v>
      </c>
      <c r="AM287">
        <v>0.241119814561262</v>
      </c>
      <c r="AN287">
        <v>0.19427601729692701</v>
      </c>
      <c r="AO287">
        <f t="shared" si="42"/>
        <v>-1.0996275496037489E-2</v>
      </c>
      <c r="AP287">
        <v>7.8125197151035594E-2</v>
      </c>
      <c r="AQ287">
        <v>3.52984606880194E-3</v>
      </c>
      <c r="AR287">
        <v>0.11018398205457899</v>
      </c>
      <c r="AS287">
        <v>0.20304442557321001</v>
      </c>
      <c r="AT287">
        <v>4.1077486647390499E-2</v>
      </c>
      <c r="AU287">
        <v>9.0222265481226596E-2</v>
      </c>
      <c r="AV287">
        <v>1.2869906984774099E-2</v>
      </c>
      <c r="AW287" t="s">
        <v>25</v>
      </c>
      <c r="AX287">
        <v>6.0684819216315E-3</v>
      </c>
      <c r="AY287">
        <v>438.69473884199999</v>
      </c>
      <c r="AZ287">
        <v>6.6252516981160001</v>
      </c>
      <c r="BA287">
        <v>4.5876729177357403</v>
      </c>
      <c r="BB287">
        <v>1.3399308676094099</v>
      </c>
      <c r="BC287">
        <v>0.26771671160399602</v>
      </c>
      <c r="BD287">
        <v>2.0259050225734699E-2</v>
      </c>
      <c r="BE287">
        <v>1.8236676274899902E-2</v>
      </c>
      <c r="BF287">
        <v>1.1108959725088901</v>
      </c>
      <c r="BG287">
        <v>1.2306446236704001</v>
      </c>
      <c r="BH287">
        <v>12.9983951086729</v>
      </c>
      <c r="BI287">
        <v>-0.14293910491103801</v>
      </c>
      <c r="BJ287">
        <v>-0.16677823679751599</v>
      </c>
      <c r="BK287">
        <v>9.3042504407163801E-2</v>
      </c>
      <c r="BL287">
        <v>4.0646678247939501E-2</v>
      </c>
      <c r="BM287">
        <v>0.207397087068556</v>
      </c>
      <c r="BN287">
        <v>0.15479360381287099</v>
      </c>
      <c r="BO287">
        <v>3.5641886825775501E-2</v>
      </c>
      <c r="BP287">
        <v>0.132113054118638</v>
      </c>
      <c r="BQ287">
        <v>8.5253261910922196E-2</v>
      </c>
      <c r="BR287" t="s">
        <v>25</v>
      </c>
      <c r="BS287">
        <v>0.10370070689097401</v>
      </c>
    </row>
    <row r="288" spans="1:7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34"/>
        <v>49.300215688458401</v>
      </c>
      <c r="O288">
        <f t="shared" si="31"/>
        <v>95.419772300242059</v>
      </c>
      <c r="P288">
        <v>398.9513987212195</v>
      </c>
      <c r="Q288">
        <f t="shared" si="35"/>
        <v>1472.4471483473546</v>
      </c>
      <c r="R288">
        <f t="shared" si="32"/>
        <v>2849.8977064787509</v>
      </c>
      <c r="S288">
        <v>3.6</v>
      </c>
      <c r="T288">
        <v>3.4620000000000002</v>
      </c>
      <c r="U288">
        <v>5.3860000000000001</v>
      </c>
      <c r="V288">
        <f t="shared" si="36"/>
        <v>1.5160000000000018</v>
      </c>
      <c r="W288">
        <f t="shared" si="37"/>
        <v>2.9341935483871002</v>
      </c>
      <c r="X288">
        <v>492.940434482</v>
      </c>
      <c r="Y288">
        <v>10.5824563989853</v>
      </c>
      <c r="Z288">
        <f t="shared" si="33"/>
        <v>1.9648080948728741</v>
      </c>
      <c r="AA288">
        <f t="shared" si="38"/>
        <v>-6.2322246886931332E-2</v>
      </c>
      <c r="AB288">
        <v>7.2072177109749296</v>
      </c>
      <c r="AC288">
        <v>1.9145515926544601</v>
      </c>
      <c r="AD288">
        <v>0.44137398689428398</v>
      </c>
      <c r="AE288">
        <v>2.1862050153111899E-2</v>
      </c>
      <c r="AF288">
        <v>1.7774257015719299E-2</v>
      </c>
      <c r="AG288">
        <v>1.2299839106510799</v>
      </c>
      <c r="AH288">
        <f t="shared" si="39"/>
        <v>6.6794892606209855E-2</v>
      </c>
      <c r="AI288">
        <v>0.398152697175157</v>
      </c>
      <c r="AJ288">
        <f t="shared" si="40"/>
        <v>-0.17852721185594744</v>
      </c>
      <c r="AK288">
        <v>-1.76186856589855E-2</v>
      </c>
      <c r="AL288">
        <f t="shared" si="41"/>
        <v>0.27355711778288849</v>
      </c>
      <c r="AM288">
        <v>0.35496665702571101</v>
      </c>
      <c r="AN288">
        <v>0.26197445906521299</v>
      </c>
      <c r="AO288">
        <f t="shared" si="42"/>
        <v>5.67021662722485E-2</v>
      </c>
      <c r="AP288">
        <v>7.5354523425064296E-2</v>
      </c>
      <c r="AQ288">
        <v>4.12854786434921E-2</v>
      </c>
      <c r="AR288">
        <v>0.11429809222262</v>
      </c>
      <c r="AS288">
        <v>0.20423374753065399</v>
      </c>
      <c r="AT288">
        <v>0.123838618833103</v>
      </c>
      <c r="AU288">
        <v>9.6721844725232098E-2</v>
      </c>
      <c r="AV288">
        <v>1.7773535170992099E-2</v>
      </c>
      <c r="AW288" t="s">
        <v>25</v>
      </c>
      <c r="AX288">
        <v>5.8377203077407097E-2</v>
      </c>
      <c r="AY288">
        <v>438.69473884199999</v>
      </c>
      <c r="AZ288">
        <v>6.6252516981160001</v>
      </c>
      <c r="BA288">
        <v>4.5876729177357403</v>
      </c>
      <c r="BB288">
        <v>1.3399308676094099</v>
      </c>
      <c r="BC288">
        <v>0.26771671160399602</v>
      </c>
      <c r="BD288">
        <v>2.0259050225734699E-2</v>
      </c>
      <c r="BE288">
        <v>1.8236676274899902E-2</v>
      </c>
      <c r="BF288">
        <v>1.1108959725088901</v>
      </c>
      <c r="BG288">
        <v>1.2306446236704001</v>
      </c>
      <c r="BH288">
        <v>12.9983951086729</v>
      </c>
      <c r="BI288">
        <v>-0.14293910491103801</v>
      </c>
      <c r="BJ288">
        <v>-0.16677823679751599</v>
      </c>
      <c r="BK288">
        <v>9.3042504407163801E-2</v>
      </c>
      <c r="BL288">
        <v>4.0646678247939501E-2</v>
      </c>
      <c r="BM288">
        <v>0.207397087068556</v>
      </c>
      <c r="BN288">
        <v>0.15479360381287099</v>
      </c>
      <c r="BO288">
        <v>3.5641886825775501E-2</v>
      </c>
      <c r="BP288">
        <v>0.132113054118638</v>
      </c>
      <c r="BQ288">
        <v>8.5253261910922196E-2</v>
      </c>
      <c r="BR288" t="s">
        <v>25</v>
      </c>
      <c r="BS288">
        <v>0.10370070689097401</v>
      </c>
    </row>
    <row r="289" spans="1:7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34"/>
        <v>196.43054688370142</v>
      </c>
      <c r="O289">
        <f t="shared" si="31"/>
        <v>392.86109376740285</v>
      </c>
      <c r="P289">
        <v>385.75742785789191</v>
      </c>
      <c r="Q289">
        <f t="shared" si="35"/>
        <v>1774.5890811175555</v>
      </c>
      <c r="R289">
        <f t="shared" si="32"/>
        <v>3549.1781622351109</v>
      </c>
      <c r="S289">
        <v>3.6</v>
      </c>
      <c r="T289">
        <v>3.4620000000000002</v>
      </c>
      <c r="U289">
        <v>4.8479999999999999</v>
      </c>
      <c r="V289">
        <f t="shared" si="36"/>
        <v>-0.79499999999999904</v>
      </c>
      <c r="W289">
        <f t="shared" si="37"/>
        <v>-1.5899999999999981</v>
      </c>
      <c r="X289">
        <v>445.06250449800001</v>
      </c>
      <c r="Y289">
        <v>10.270371784513101</v>
      </c>
      <c r="Z289">
        <f t="shared" si="33"/>
        <v>2.1184760281586428</v>
      </c>
      <c r="AA289">
        <f t="shared" si="38"/>
        <v>9.1345686398837334E-2</v>
      </c>
      <c r="AB289">
        <v>7.3048254009768803</v>
      </c>
      <c r="AC289">
        <v>1.8336583035066401</v>
      </c>
      <c r="AD289">
        <v>0.368870431759458</v>
      </c>
      <c r="AE289">
        <v>1.7663020087647498E-2</v>
      </c>
      <c r="AF289">
        <v>1.9279973508096099E-2</v>
      </c>
      <c r="AG289">
        <v>0.91613300610762405</v>
      </c>
      <c r="AH289">
        <f t="shared" si="39"/>
        <v>-0.24705601193724602</v>
      </c>
      <c r="AI289">
        <v>0.156312136956822</v>
      </c>
      <c r="AJ289">
        <f t="shared" si="40"/>
        <v>-0.42036777207428244</v>
      </c>
      <c r="AK289">
        <v>-0.412436084471902</v>
      </c>
      <c r="AL289">
        <f t="shared" si="41"/>
        <v>-0.12126028103002801</v>
      </c>
      <c r="AM289">
        <v>0.34620231944473101</v>
      </c>
      <c r="AN289">
        <v>0.25716960552224399</v>
      </c>
      <c r="AO289">
        <f t="shared" si="42"/>
        <v>5.1897312729279499E-2</v>
      </c>
      <c r="AP289">
        <v>0.15758883069809501</v>
      </c>
      <c r="AQ289">
        <v>1.4238029449942799E-2</v>
      </c>
      <c r="AR289">
        <v>0.14850466748734201</v>
      </c>
      <c r="AS289">
        <v>0.235230245897838</v>
      </c>
      <c r="AT289">
        <v>1.3521258954315E-2</v>
      </c>
      <c r="AU289">
        <v>0.103362604397933</v>
      </c>
      <c r="AV289">
        <v>4.8221361856595299E-2</v>
      </c>
      <c r="AW289" t="s">
        <v>25</v>
      </c>
      <c r="AX289">
        <v>-2.03718469448137E-3</v>
      </c>
      <c r="AY289">
        <v>438.69473884199999</v>
      </c>
      <c r="AZ289">
        <v>6.6252516981160001</v>
      </c>
      <c r="BA289">
        <v>4.5876729177357403</v>
      </c>
      <c r="BB289">
        <v>1.3399308676094099</v>
      </c>
      <c r="BC289">
        <v>0.26771671160399602</v>
      </c>
      <c r="BD289">
        <v>2.0259050225734699E-2</v>
      </c>
      <c r="BE289">
        <v>1.8236676274899902E-2</v>
      </c>
      <c r="BF289">
        <v>1.1108959725088901</v>
      </c>
      <c r="BG289">
        <v>1.2306446236704001</v>
      </c>
      <c r="BH289">
        <v>12.9983951086729</v>
      </c>
      <c r="BI289">
        <v>-0.14293910491103801</v>
      </c>
      <c r="BJ289">
        <v>-0.16677823679751599</v>
      </c>
      <c r="BK289">
        <v>9.3042504407163801E-2</v>
      </c>
      <c r="BL289">
        <v>4.0646678247939501E-2</v>
      </c>
      <c r="BM289">
        <v>0.207397087068556</v>
      </c>
      <c r="BN289">
        <v>0.15479360381287099</v>
      </c>
      <c r="BO289">
        <v>3.5641886825775501E-2</v>
      </c>
      <c r="BP289">
        <v>0.132113054118638</v>
      </c>
      <c r="BQ289">
        <v>8.5253261910922196E-2</v>
      </c>
      <c r="BR289" t="s">
        <v>25</v>
      </c>
      <c r="BS289">
        <v>0.10370070689097401</v>
      </c>
    </row>
    <row r="290" spans="1:7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34"/>
        <v>100.14106311718112</v>
      </c>
      <c r="O290">
        <f t="shared" si="31"/>
        <v>200.28212623436224</v>
      </c>
      <c r="P290">
        <v>222.15218915263031</v>
      </c>
      <c r="Q290">
        <f t="shared" si="35"/>
        <v>956.5628875912472</v>
      </c>
      <c r="R290">
        <f t="shared" si="32"/>
        <v>1913.1257751824944</v>
      </c>
      <c r="S290">
        <v>3.6</v>
      </c>
      <c r="T290">
        <v>3.4620000000000002</v>
      </c>
      <c r="U290">
        <v>9.6050000000000004</v>
      </c>
      <c r="V290">
        <f t="shared" si="36"/>
        <v>22.990000000000002</v>
      </c>
      <c r="W290">
        <f t="shared" si="37"/>
        <v>45.980000000000004</v>
      </c>
      <c r="X290">
        <v>711.76191533600002</v>
      </c>
      <c r="Y290">
        <v>11.4897442439733</v>
      </c>
      <c r="Z290">
        <f t="shared" si="33"/>
        <v>1.196225324723925</v>
      </c>
      <c r="AA290">
        <f t="shared" si="38"/>
        <v>-0.83090501703588049</v>
      </c>
      <c r="AB290">
        <v>8.1557452021444607</v>
      </c>
      <c r="AC290">
        <v>2.3116126015933198</v>
      </c>
      <c r="AD290">
        <v>0.66686285760114195</v>
      </c>
      <c r="AE290">
        <v>2.1043357052600301E-2</v>
      </c>
      <c r="AF290">
        <v>1.6074151660893401E-2</v>
      </c>
      <c r="AG290">
        <v>1.3091426220518001</v>
      </c>
      <c r="AH290">
        <f t="shared" si="39"/>
        <v>0.14595360400693003</v>
      </c>
      <c r="AI290">
        <v>1.3741779502896001</v>
      </c>
      <c r="AJ290">
        <f t="shared" si="40"/>
        <v>0.79749804125849566</v>
      </c>
      <c r="AK290">
        <v>0.215940557363722</v>
      </c>
      <c r="AL290">
        <f t="shared" si="41"/>
        <v>0.50711636080559597</v>
      </c>
      <c r="AM290">
        <v>0.51733033833351505</v>
      </c>
      <c r="AN290">
        <v>0.34094773251663801</v>
      </c>
      <c r="AO290">
        <f t="shared" si="42"/>
        <v>0.13567543972367352</v>
      </c>
      <c r="AP290">
        <v>5.7222725150031198E-2</v>
      </c>
      <c r="AQ290">
        <v>3.0159821970321101E-2</v>
      </c>
      <c r="AR290">
        <v>7.9229596470087205E-2</v>
      </c>
      <c r="AS290">
        <v>0.16234340774720199</v>
      </c>
      <c r="AT290">
        <v>8.3280157467323798E-2</v>
      </c>
      <c r="AU290">
        <v>4.40442672636739E-2</v>
      </c>
      <c r="AV290">
        <v>9.2822007218782508E-3</v>
      </c>
      <c r="AW290" t="s">
        <v>25</v>
      </c>
      <c r="AX290">
        <v>9.8610580172576699E-3</v>
      </c>
      <c r="AY290">
        <v>438.69473884199999</v>
      </c>
      <c r="AZ290">
        <v>6.6252516981160001</v>
      </c>
      <c r="BA290">
        <v>4.5876729177357403</v>
      </c>
      <c r="BB290">
        <v>1.3399308676094099</v>
      </c>
      <c r="BC290">
        <v>0.26771671160399602</v>
      </c>
      <c r="BD290">
        <v>2.0259050225734699E-2</v>
      </c>
      <c r="BE290">
        <v>1.8236676274899902E-2</v>
      </c>
      <c r="BF290">
        <v>1.1108959725088901</v>
      </c>
      <c r="BG290">
        <v>1.2306446236704001</v>
      </c>
      <c r="BH290">
        <v>12.9983951086729</v>
      </c>
      <c r="BI290">
        <v>-0.14293910491103801</v>
      </c>
      <c r="BJ290">
        <v>-0.16677823679751599</v>
      </c>
      <c r="BK290">
        <v>9.3042504407163801E-2</v>
      </c>
      <c r="BL290">
        <v>4.0646678247939501E-2</v>
      </c>
      <c r="BM290">
        <v>0.207397087068556</v>
      </c>
      <c r="BN290">
        <v>0.15479360381287099</v>
      </c>
      <c r="BO290">
        <v>3.5641886825775501E-2</v>
      </c>
      <c r="BP290">
        <v>0.132113054118638</v>
      </c>
      <c r="BQ290">
        <v>8.5253261910922196E-2</v>
      </c>
      <c r="BR290" t="s">
        <v>25</v>
      </c>
      <c r="BS290">
        <v>0.10370070689097401</v>
      </c>
    </row>
    <row r="291" spans="1:7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34"/>
        <v>30.812634805286493</v>
      </c>
      <c r="O291">
        <f t="shared" si="31"/>
        <v>61.625269610572985</v>
      </c>
      <c r="P291">
        <v>298.67722015993007</v>
      </c>
      <c r="Q291">
        <f t="shared" si="35"/>
        <v>1071.3504341021969</v>
      </c>
      <c r="R291">
        <f t="shared" si="32"/>
        <v>2142.7008682043938</v>
      </c>
      <c r="S291">
        <v>3.6</v>
      </c>
      <c r="T291">
        <v>3.4620000000000002</v>
      </c>
      <c r="U291">
        <v>4.8529999999999998</v>
      </c>
      <c r="V291">
        <f t="shared" si="36"/>
        <v>-0.61599999999999966</v>
      </c>
      <c r="W291">
        <f t="shared" si="37"/>
        <v>-1.2319999999999993</v>
      </c>
      <c r="X291">
        <v>536.14254882199998</v>
      </c>
      <c r="Y291">
        <v>10.061110058796</v>
      </c>
      <c r="Z291">
        <f t="shared" si="33"/>
        <v>2.0731733069845459</v>
      </c>
      <c r="AA291">
        <f t="shared" si="38"/>
        <v>4.6042965224740495E-2</v>
      </c>
      <c r="AB291">
        <v>6.8009466827007099</v>
      </c>
      <c r="AC291">
        <v>1.7375115863410699</v>
      </c>
      <c r="AD291">
        <v>0.35701017770469101</v>
      </c>
      <c r="AE291">
        <v>2.1933714829414402E-2</v>
      </c>
      <c r="AF291">
        <v>1.8561723356642301E-2</v>
      </c>
      <c r="AG291">
        <v>1.1816637069728499</v>
      </c>
      <c r="AH291">
        <f t="shared" si="39"/>
        <v>1.8474688927979876E-2</v>
      </c>
      <c r="AI291">
        <v>0.12987852221737201</v>
      </c>
      <c r="AJ291">
        <f t="shared" si="40"/>
        <v>-0.44680138681373244</v>
      </c>
      <c r="AK291">
        <v>0.92936828336306798</v>
      </c>
      <c r="AL291">
        <f t="shared" si="41"/>
        <v>1.220544086804942</v>
      </c>
      <c r="AM291">
        <v>0.24084901259225899</v>
      </c>
      <c r="AN291">
        <v>0.19410017669200599</v>
      </c>
      <c r="AO291">
        <f t="shared" si="42"/>
        <v>-1.1172116100958501E-2</v>
      </c>
      <c r="AP291">
        <v>6.8329037418790997E-2</v>
      </c>
      <c r="AQ291">
        <v>-1.5009290549606801E-2</v>
      </c>
      <c r="AR291">
        <v>9.8068337954768395E-2</v>
      </c>
      <c r="AS291">
        <v>0.20245143897125301</v>
      </c>
      <c r="AT291">
        <v>2.8879877377773401E-2</v>
      </c>
      <c r="AU291">
        <v>6.7485989945049701E-2</v>
      </c>
      <c r="AV291">
        <v>1.1756796701127E-2</v>
      </c>
      <c r="AW291" t="s">
        <v>25</v>
      </c>
      <c r="AX291">
        <v>1.43947408136012E-2</v>
      </c>
      <c r="AY291">
        <v>438.69473884199999</v>
      </c>
      <c r="AZ291">
        <v>6.6252516981160001</v>
      </c>
      <c r="BA291">
        <v>4.5876729177357403</v>
      </c>
      <c r="BB291">
        <v>1.3399308676094099</v>
      </c>
      <c r="BC291">
        <v>0.26771671160399602</v>
      </c>
      <c r="BD291">
        <v>2.0259050225734699E-2</v>
      </c>
      <c r="BE291">
        <v>1.8236676274899902E-2</v>
      </c>
      <c r="BF291">
        <v>1.1108959725088901</v>
      </c>
      <c r="BG291">
        <v>1.2306446236704001</v>
      </c>
      <c r="BH291">
        <v>12.9983951086729</v>
      </c>
      <c r="BI291">
        <v>-0.14293910491103801</v>
      </c>
      <c r="BJ291">
        <v>-0.16677823679751599</v>
      </c>
      <c r="BK291">
        <v>9.3042504407163801E-2</v>
      </c>
      <c r="BL291">
        <v>4.0646678247939501E-2</v>
      </c>
      <c r="BM291">
        <v>0.207397087068556</v>
      </c>
      <c r="BN291">
        <v>0.15479360381287099</v>
      </c>
      <c r="BO291">
        <v>3.5641886825775501E-2</v>
      </c>
      <c r="BP291">
        <v>0.132113054118638</v>
      </c>
      <c r="BQ291">
        <v>8.5253261910922196E-2</v>
      </c>
      <c r="BR291" t="s">
        <v>25</v>
      </c>
      <c r="BS291">
        <v>0.10370070689097401</v>
      </c>
    </row>
    <row r="292" spans="1:7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34"/>
        <v>0</v>
      </c>
      <c r="O292">
        <f t="shared" si="31"/>
        <v>0</v>
      </c>
      <c r="P292">
        <v>32.159008720713615</v>
      </c>
      <c r="Q292">
        <f t="shared" si="35"/>
        <v>0.39581912589982476</v>
      </c>
      <c r="R292">
        <f t="shared" si="32"/>
        <v>0.79163825179964953</v>
      </c>
      <c r="S292">
        <v>3.6</v>
      </c>
      <c r="T292">
        <v>3.4620000000000002</v>
      </c>
      <c r="U292">
        <v>4.8920000000000003</v>
      </c>
      <c r="V292">
        <f t="shared" si="36"/>
        <v>-3.4499999999999795E-2</v>
      </c>
      <c r="W292">
        <f t="shared" si="37"/>
        <v>-6.8999999999999589E-2</v>
      </c>
      <c r="X292">
        <v>630.24181242400005</v>
      </c>
      <c r="Y292">
        <v>10.0883448852426</v>
      </c>
      <c r="Z292">
        <f t="shared" si="33"/>
        <v>2.0622127729441129</v>
      </c>
      <c r="AA292">
        <f t="shared" si="38"/>
        <v>3.5082431184307428E-2</v>
      </c>
      <c r="AB292">
        <v>6.8301748149999399</v>
      </c>
      <c r="AC292">
        <v>1.7881707531235</v>
      </c>
      <c r="AD292">
        <v>0.357758710998762</v>
      </c>
      <c r="AE292">
        <v>2.15261606104491E-2</v>
      </c>
      <c r="AF292">
        <v>1.8798516850907901E-2</v>
      </c>
      <c r="AG292">
        <v>1.14509888100079</v>
      </c>
      <c r="AH292">
        <f t="shared" si="39"/>
        <v>-1.8090137044080024E-2</v>
      </c>
      <c r="AI292">
        <v>0.76950529652211996</v>
      </c>
      <c r="AJ292">
        <f t="shared" si="40"/>
        <v>0.19282538749101552</v>
      </c>
      <c r="AK292">
        <v>-0.12213344996809999</v>
      </c>
      <c r="AL292">
        <f t="shared" si="41"/>
        <v>0.169042353473774</v>
      </c>
      <c r="AM292">
        <v>0.23941075006909901</v>
      </c>
      <c r="AN292">
        <v>0.19316497783785699</v>
      </c>
      <c r="AO292">
        <f t="shared" si="42"/>
        <v>-1.2107314955107501E-2</v>
      </c>
      <c r="AP292">
        <v>7.4103668449096702E-2</v>
      </c>
      <c r="AQ292">
        <v>-8.1790647314771998E-3</v>
      </c>
      <c r="AR292">
        <v>5.27294442309355E-2</v>
      </c>
      <c r="AS292">
        <v>0.16450241157831799</v>
      </c>
      <c r="AT292">
        <v>2.2751281003460602E-2</v>
      </c>
      <c r="AU292">
        <v>5.1812095780633803E-2</v>
      </c>
      <c r="AV292">
        <v>-5.0587077797063099E-3</v>
      </c>
      <c r="AW292" t="s">
        <v>25</v>
      </c>
      <c r="AX292">
        <v>8.2053148001533002E-2</v>
      </c>
      <c r="AY292">
        <v>438.69473884199999</v>
      </c>
      <c r="AZ292">
        <v>6.6252516981160001</v>
      </c>
      <c r="BA292">
        <v>4.5876729177357403</v>
      </c>
      <c r="BB292">
        <v>1.3399308676094099</v>
      </c>
      <c r="BC292">
        <v>0.26771671160399602</v>
      </c>
      <c r="BD292">
        <v>2.0259050225734699E-2</v>
      </c>
      <c r="BE292">
        <v>1.8236676274899902E-2</v>
      </c>
      <c r="BF292">
        <v>1.1108959725088901</v>
      </c>
      <c r="BG292">
        <v>1.2306446236704001</v>
      </c>
      <c r="BH292">
        <v>12.9983951086729</v>
      </c>
      <c r="BI292">
        <v>-0.14293910491103801</v>
      </c>
      <c r="BJ292">
        <v>-0.16677823679751599</v>
      </c>
      <c r="BK292">
        <v>9.3042504407163801E-2</v>
      </c>
      <c r="BL292">
        <v>4.0646678247939501E-2</v>
      </c>
      <c r="BM292">
        <v>0.207397087068556</v>
      </c>
      <c r="BN292">
        <v>0.15479360381287099</v>
      </c>
      <c r="BO292">
        <v>3.5641886825775501E-2</v>
      </c>
      <c r="BP292">
        <v>0.132113054118638</v>
      </c>
      <c r="BQ292">
        <v>8.5253261910922196E-2</v>
      </c>
      <c r="BR292" t="s">
        <v>25</v>
      </c>
      <c r="BS292">
        <v>0.10370070689097401</v>
      </c>
    </row>
    <row r="293" spans="1:7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34"/>
        <v>0</v>
      </c>
      <c r="O293">
        <f t="shared" si="31"/>
        <v>0</v>
      </c>
      <c r="P293">
        <v>29.520214548048113</v>
      </c>
      <c r="Q293">
        <f t="shared" si="35"/>
        <v>-5.2775883453310115</v>
      </c>
      <c r="R293">
        <f t="shared" si="32"/>
        <v>-10.555176690662023</v>
      </c>
      <c r="S293">
        <v>3.6</v>
      </c>
      <c r="T293">
        <v>3.4620000000000002</v>
      </c>
      <c r="U293">
        <v>5.1219999999999999</v>
      </c>
      <c r="V293">
        <f t="shared" si="36"/>
        <v>0.46000000000000085</v>
      </c>
      <c r="W293">
        <f t="shared" si="37"/>
        <v>0.92000000000000171</v>
      </c>
      <c r="X293">
        <v>445.06250449800001</v>
      </c>
      <c r="Y293">
        <v>10.2032693979677</v>
      </c>
      <c r="Z293">
        <f t="shared" si="33"/>
        <v>1.992047910575498</v>
      </c>
      <c r="AA293">
        <f t="shared" si="38"/>
        <v>-3.5082431184307428E-2</v>
      </c>
      <c r="AB293">
        <v>6.9169455932608601</v>
      </c>
      <c r="AC293">
        <v>1.8123318962467201</v>
      </c>
      <c r="AD293">
        <v>0.40379242231157703</v>
      </c>
      <c r="AE293">
        <v>2.19677295672773E-2</v>
      </c>
      <c r="AF293">
        <v>1.8596560747423999E-2</v>
      </c>
      <c r="AG293">
        <v>1.1812791550889501</v>
      </c>
      <c r="AH293">
        <f t="shared" si="39"/>
        <v>1.8090137044080024E-2</v>
      </c>
      <c r="AI293">
        <v>0.38385452154008898</v>
      </c>
      <c r="AJ293">
        <f t="shared" si="40"/>
        <v>-0.19282538749101547</v>
      </c>
      <c r="AK293">
        <v>-0.46021815691564799</v>
      </c>
      <c r="AL293">
        <f t="shared" si="41"/>
        <v>-0.169042353473774</v>
      </c>
      <c r="AM293">
        <v>0.27775868083705202</v>
      </c>
      <c r="AN293">
        <v>0.217379607748072</v>
      </c>
      <c r="AO293">
        <f t="shared" si="42"/>
        <v>1.2107314955107501E-2</v>
      </c>
      <c r="AP293">
        <v>0.15309977553193199</v>
      </c>
      <c r="AQ293">
        <v>1.9596589031827399E-2</v>
      </c>
      <c r="AR293">
        <v>0.108536547452766</v>
      </c>
      <c r="AS293">
        <v>0.226383943469222</v>
      </c>
      <c r="AT293">
        <v>1.36435564147659E-2</v>
      </c>
      <c r="AU293">
        <v>0.12020358033676801</v>
      </c>
      <c r="AV293">
        <v>3.8772793750886103E-2</v>
      </c>
      <c r="AW293" t="s">
        <v>25</v>
      </c>
      <c r="AX293">
        <v>-2.4956503750978901E-3</v>
      </c>
      <c r="AY293">
        <v>438.69473884199999</v>
      </c>
      <c r="AZ293">
        <v>6.6252516981160001</v>
      </c>
      <c r="BA293">
        <v>4.5876729177357403</v>
      </c>
      <c r="BB293">
        <v>1.3399308676094099</v>
      </c>
      <c r="BC293">
        <v>0.26771671160399602</v>
      </c>
      <c r="BD293">
        <v>2.0259050225734699E-2</v>
      </c>
      <c r="BE293">
        <v>1.8236676274899902E-2</v>
      </c>
      <c r="BF293">
        <v>1.1108959725088901</v>
      </c>
      <c r="BG293">
        <v>1.2306446236704001</v>
      </c>
      <c r="BH293">
        <v>12.9983951086729</v>
      </c>
      <c r="BI293">
        <v>-0.14293910491103801</v>
      </c>
      <c r="BJ293">
        <v>-0.16677823679751599</v>
      </c>
      <c r="BK293">
        <v>9.3042504407163801E-2</v>
      </c>
      <c r="BL293">
        <v>4.0646678247939501E-2</v>
      </c>
      <c r="BM293">
        <v>0.207397087068556</v>
      </c>
      <c r="BN293">
        <v>0.15479360381287099</v>
      </c>
      <c r="BO293">
        <v>3.5641886825775501E-2</v>
      </c>
      <c r="BP293">
        <v>0.132113054118638</v>
      </c>
      <c r="BQ293">
        <v>8.5253261910922196E-2</v>
      </c>
      <c r="BR293" t="s">
        <v>25</v>
      </c>
      <c r="BS293">
        <v>0.10370070689097401</v>
      </c>
    </row>
    <row r="294" spans="1:7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31"/>
        <v>7.9910898316790346</v>
      </c>
      <c r="P294">
        <v>87.573686346689342</v>
      </c>
      <c r="Q294">
        <f>(P294-AVERAGE($P$318:$P$319))*F294</f>
        <v>11.478754651094972</v>
      </c>
      <c r="R294">
        <f t="shared" si="32"/>
        <v>22.216944485990268</v>
      </c>
      <c r="S294">
        <v>3.6</v>
      </c>
      <c r="T294">
        <v>3.4620000000000002</v>
      </c>
      <c r="U294">
        <v>5.0670000000000002</v>
      </c>
      <c r="V294">
        <f>(U294-$U$319)*F294</f>
        <v>8.5500000000000034E-2</v>
      </c>
      <c r="W294">
        <f t="shared" si="37"/>
        <v>0.165483870967742</v>
      </c>
      <c r="X294">
        <v>514.88185901700001</v>
      </c>
      <c r="Y294">
        <v>10.4952519462087</v>
      </c>
      <c r="Z294">
        <f t="shared" si="33"/>
        <v>2.0712950357625224</v>
      </c>
      <c r="AA294">
        <f>Z294-AVERAGE($Z$318:$Z$319)</f>
        <v>0.18181466475717345</v>
      </c>
      <c r="AB294">
        <v>7.21035359642205</v>
      </c>
      <c r="AC294">
        <v>1.93972572072559</v>
      </c>
      <c r="AD294">
        <v>0.42619379714278499</v>
      </c>
      <c r="AE294">
        <v>2.1305404655133701E-2</v>
      </c>
      <c r="AF294">
        <v>1.8717744148749899E-2</v>
      </c>
      <c r="AG294">
        <v>1.1382463872686699</v>
      </c>
      <c r="AH294">
        <f>AG294-AVERAGE($AG$318:$AG$319)</f>
        <v>5.9652322892209897E-2</v>
      </c>
      <c r="AI294">
        <v>0.74888367193138605</v>
      </c>
      <c r="AJ294">
        <f>AI294-AVERAGE($AI$318:$AI$319)</f>
        <v>0.35336192137396005</v>
      </c>
      <c r="AK294">
        <v>0.183705665455733</v>
      </c>
      <c r="AL294">
        <f>AK294-AVERAGE($AK$318:$AK$319)</f>
        <v>7.2381304948565706E-2</v>
      </c>
      <c r="AM294">
        <v>0.295925483308278</v>
      </c>
      <c r="AN294">
        <v>0.228350693863069</v>
      </c>
      <c r="AO294">
        <f>AN294-AVERAGE($AN$318:$AN$319)</f>
        <v>8.7157849185322489E-2</v>
      </c>
      <c r="AP294">
        <v>6.6483117006562994E-2</v>
      </c>
      <c r="AQ294">
        <v>2.4920083741134198E-2</v>
      </c>
      <c r="AR294">
        <v>7.7329070617402296E-2</v>
      </c>
      <c r="AS294">
        <v>0.21572836187584099</v>
      </c>
      <c r="AT294">
        <v>3.23194097007201E-2</v>
      </c>
      <c r="AU294">
        <v>0.10736846736836</v>
      </c>
      <c r="AV294">
        <v>-1.2588537179503201E-2</v>
      </c>
      <c r="AW294" t="s">
        <v>25</v>
      </c>
      <c r="AX294">
        <v>5.0057488889889302E-3</v>
      </c>
      <c r="AY294">
        <v>438.69473884199999</v>
      </c>
      <c r="AZ294">
        <v>6.6252516981160001</v>
      </c>
      <c r="BA294">
        <v>4.5876729177357403</v>
      </c>
      <c r="BB294">
        <v>1.3399308676094099</v>
      </c>
      <c r="BC294">
        <v>0.26771671160399602</v>
      </c>
      <c r="BD294">
        <v>2.0259050225734699E-2</v>
      </c>
      <c r="BE294">
        <v>1.8236676274899902E-2</v>
      </c>
      <c r="BF294">
        <v>1.1108959725088901</v>
      </c>
      <c r="BG294">
        <v>1.2306446236704001</v>
      </c>
      <c r="BH294">
        <v>12.9983951086729</v>
      </c>
      <c r="BI294">
        <v>-0.14293910491103801</v>
      </c>
      <c r="BJ294">
        <v>-0.16677823679751599</v>
      </c>
      <c r="BK294">
        <v>9.3042504407163801E-2</v>
      </c>
      <c r="BL294">
        <v>4.0646678247939501E-2</v>
      </c>
      <c r="BM294">
        <v>0.207397087068556</v>
      </c>
      <c r="BN294">
        <v>0.15479360381287099</v>
      </c>
      <c r="BO294">
        <v>3.5641886825775501E-2</v>
      </c>
      <c r="BP294">
        <v>0.132113054118638</v>
      </c>
      <c r="BQ294">
        <v>8.5253261910922196E-2</v>
      </c>
      <c r="BR294" t="s">
        <v>25</v>
      </c>
      <c r="BS294">
        <v>0.10370070689097401</v>
      </c>
    </row>
    <row r="295" spans="1:7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43">(M295-AVERAGE(0,$M$319))*F295</f>
        <v>12.217046382755207</v>
      </c>
      <c r="O295">
        <f t="shared" si="31"/>
        <v>23.645896224687498</v>
      </c>
      <c r="P295">
        <v>142.98836397266504</v>
      </c>
      <c r="Q295">
        <f t="shared" ref="Q295:Q318" si="44">(P295-AVERAGE($P$318:$P$319))*F295</f>
        <v>28.10315793888768</v>
      </c>
      <c r="R295">
        <f t="shared" si="32"/>
        <v>54.393208913976153</v>
      </c>
      <c r="S295">
        <v>3.6</v>
      </c>
      <c r="T295">
        <v>3.4620000000000002</v>
      </c>
      <c r="U295">
        <v>5.5140000000000002</v>
      </c>
      <c r="V295">
        <f t="shared" ref="V295:V319" si="45">(U295-$U$319)*F295</f>
        <v>0.21960000000000005</v>
      </c>
      <c r="W295">
        <f t="shared" si="37"/>
        <v>0.42503225806451622</v>
      </c>
      <c r="X295">
        <v>614.269985647</v>
      </c>
      <c r="Y295">
        <v>10.5842263172493</v>
      </c>
      <c r="Z295">
        <f t="shared" si="33"/>
        <v>1.9195187372595754</v>
      </c>
      <c r="AA295">
        <f t="shared" ref="AA295:AA320" si="46">Z295-AVERAGE($Z$318:$Z$319)</f>
        <v>3.0038366254226512E-2</v>
      </c>
      <c r="AB295">
        <v>7.4163933180667101</v>
      </c>
      <c r="AC295">
        <v>1.9827781846683401</v>
      </c>
      <c r="AD295">
        <v>0.429480366177175</v>
      </c>
      <c r="AE295">
        <v>2.16422359313314E-2</v>
      </c>
      <c r="AF295">
        <v>1.8673819522662401E-2</v>
      </c>
      <c r="AG295">
        <v>1.1589613953945801</v>
      </c>
      <c r="AH295">
        <f t="shared" ref="AH295:AJ320" si="47">AG295-AVERAGE($AG$318:$AG$319)</f>
        <v>8.0367331018120103E-2</v>
      </c>
      <c r="AI295">
        <v>0.35373526139098199</v>
      </c>
      <c r="AJ295">
        <f t="shared" ref="AJ295:AL319" si="48">AI295-AVERAGE($AI$318:$AI$319)</f>
        <v>-4.1786489166444007E-2</v>
      </c>
      <c r="AK295">
        <v>0.23210446229900999</v>
      </c>
      <c r="AL295">
        <f t="shared" ref="AL295:AL319" si="49">AK295-AVERAGE($AK$318:$AK$319)</f>
        <v>0.1207801017918427</v>
      </c>
      <c r="AM295">
        <v>0.436559748676208</v>
      </c>
      <c r="AN295">
        <v>0.30389251061676897</v>
      </c>
      <c r="AO295">
        <f t="shared" ref="AO295:AO319" si="50">AN295-AVERAGE($AN$318:$AN$319)</f>
        <v>0.16269966593902246</v>
      </c>
      <c r="AP295">
        <v>4.87783964029775E-2</v>
      </c>
      <c r="AQ295">
        <v>7.7573980472428299E-3</v>
      </c>
      <c r="AR295">
        <v>0.112038551618606</v>
      </c>
      <c r="AS295">
        <v>0.183300206061212</v>
      </c>
      <c r="AT295">
        <v>5.5922405648974098E-2</v>
      </c>
      <c r="AU295">
        <v>7.3357651725877104E-2</v>
      </c>
      <c r="AV295">
        <v>1.4334811383638801E-2</v>
      </c>
      <c r="AW295" t="s">
        <v>25</v>
      </c>
      <c r="AX295">
        <v>3.4432130845942502E-2</v>
      </c>
      <c r="AY295">
        <v>438.69473884199999</v>
      </c>
      <c r="AZ295">
        <v>6.6252516981160001</v>
      </c>
      <c r="BA295">
        <v>4.5876729177357403</v>
      </c>
      <c r="BB295">
        <v>1.3399308676094099</v>
      </c>
      <c r="BC295">
        <v>0.26771671160399602</v>
      </c>
      <c r="BD295">
        <v>2.0259050225734699E-2</v>
      </c>
      <c r="BE295">
        <v>1.8236676274899902E-2</v>
      </c>
      <c r="BF295">
        <v>1.1108959725088901</v>
      </c>
      <c r="BG295">
        <v>1.2306446236704001</v>
      </c>
      <c r="BH295">
        <v>12.9983951086729</v>
      </c>
      <c r="BI295">
        <v>-0.14293910491103801</v>
      </c>
      <c r="BJ295">
        <v>-0.16677823679751599</v>
      </c>
      <c r="BK295">
        <v>9.3042504407163801E-2</v>
      </c>
      <c r="BL295">
        <v>4.0646678247939501E-2</v>
      </c>
      <c r="BM295">
        <v>0.207397087068556</v>
      </c>
      <c r="BN295">
        <v>0.15479360381287099</v>
      </c>
      <c r="BO295">
        <v>3.5641886825775501E-2</v>
      </c>
      <c r="BP295">
        <v>0.132113054118638</v>
      </c>
      <c r="BQ295">
        <v>8.5253261910922196E-2</v>
      </c>
      <c r="BR295" t="s">
        <v>25</v>
      </c>
      <c r="BS295">
        <v>0.10370070689097401</v>
      </c>
    </row>
    <row r="296" spans="1:7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43"/>
        <v>38.309287157633612</v>
      </c>
      <c r="O296">
        <f t="shared" si="31"/>
        <v>74.147007401871505</v>
      </c>
      <c r="P296">
        <v>222.15218915263031</v>
      </c>
      <c r="Q296">
        <f t="shared" si="44"/>
        <v>345.68203661918176</v>
      </c>
      <c r="R296">
        <f t="shared" si="32"/>
        <v>669.06200635970663</v>
      </c>
      <c r="S296">
        <v>3.6</v>
      </c>
      <c r="T296">
        <v>3.4620000000000002</v>
      </c>
      <c r="U296">
        <v>4.7850000000000001</v>
      </c>
      <c r="V296">
        <f t="shared" si="45"/>
        <v>6.0000000000002274E-3</v>
      </c>
      <c r="W296">
        <f t="shared" si="37"/>
        <v>1.1612903225806891E-2</v>
      </c>
      <c r="X296">
        <v>561.48045231100002</v>
      </c>
      <c r="Y296">
        <v>10.048469037310999</v>
      </c>
      <c r="Z296">
        <f t="shared" si="33"/>
        <v>2.0999935292185996</v>
      </c>
      <c r="AA296">
        <f t="shared" si="46"/>
        <v>0.21051315821325067</v>
      </c>
      <c r="AB296">
        <v>7.1469868285040299</v>
      </c>
      <c r="AC296">
        <v>1.7622312224465699</v>
      </c>
      <c r="AD296">
        <v>0.34748264829044101</v>
      </c>
      <c r="AE296">
        <v>1.7761884660100799E-2</v>
      </c>
      <c r="AF296">
        <v>1.96911824397853E-2</v>
      </c>
      <c r="AG296">
        <v>0.90202224850720703</v>
      </c>
      <c r="AH296">
        <f t="shared" si="47"/>
        <v>-0.17657181586925297</v>
      </c>
      <c r="AI296">
        <v>-2.6029837655075299</v>
      </c>
      <c r="AJ296">
        <f t="shared" si="48"/>
        <v>-2.9985055160649559</v>
      </c>
      <c r="AK296">
        <v>0.19845800845931999</v>
      </c>
      <c r="AL296">
        <f t="shared" si="49"/>
        <v>8.7133647952152699E-2</v>
      </c>
      <c r="AM296">
        <v>0.14734002967752999</v>
      </c>
      <c r="AN296">
        <v>0.12841879989051</v>
      </c>
      <c r="AO296">
        <f t="shared" si="50"/>
        <v>-1.277404478723651E-2</v>
      </c>
      <c r="AP296">
        <v>4.0507905453185597E-2</v>
      </c>
      <c r="AQ296">
        <v>4.60079949638523E-2</v>
      </c>
      <c r="AR296">
        <v>8.3611218367534795E-2</v>
      </c>
      <c r="AS296">
        <v>0.19644181745023401</v>
      </c>
      <c r="AT296">
        <v>1.7681676749961101E-2</v>
      </c>
      <c r="AU296">
        <v>3.7013569712670502E-2</v>
      </c>
      <c r="AV296">
        <v>-2.1432559209833401E-2</v>
      </c>
      <c r="AW296" t="s">
        <v>25</v>
      </c>
      <c r="AX296">
        <v>-2.6260916931223101E-2</v>
      </c>
      <c r="AY296">
        <v>438.69473884199999</v>
      </c>
      <c r="AZ296">
        <v>6.6252516981160001</v>
      </c>
      <c r="BA296">
        <v>4.5876729177357403</v>
      </c>
      <c r="BB296">
        <v>1.3399308676094099</v>
      </c>
      <c r="BC296">
        <v>0.26771671160399602</v>
      </c>
      <c r="BD296">
        <v>2.0259050225734699E-2</v>
      </c>
      <c r="BE296">
        <v>1.8236676274899902E-2</v>
      </c>
      <c r="BF296">
        <v>1.1108959725088901</v>
      </c>
      <c r="BG296">
        <v>1.2306446236704001</v>
      </c>
      <c r="BH296">
        <v>12.9983951086729</v>
      </c>
      <c r="BI296">
        <v>-0.14293910491103801</v>
      </c>
      <c r="BJ296">
        <v>-0.16677823679751599</v>
      </c>
      <c r="BK296">
        <v>9.3042504407163801E-2</v>
      </c>
      <c r="BL296">
        <v>4.0646678247939501E-2</v>
      </c>
      <c r="BM296">
        <v>0.207397087068556</v>
      </c>
      <c r="BN296">
        <v>0.15479360381287099</v>
      </c>
      <c r="BO296">
        <v>3.5641886825775501E-2</v>
      </c>
      <c r="BP296">
        <v>0.132113054118638</v>
      </c>
      <c r="BQ296">
        <v>8.5253261910922196E-2</v>
      </c>
      <c r="BR296" t="s">
        <v>25</v>
      </c>
      <c r="BS296">
        <v>0.10370070689097401</v>
      </c>
    </row>
    <row r="297" spans="1:7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43"/>
        <v>25.984233235519014</v>
      </c>
      <c r="O297">
        <f t="shared" si="31"/>
        <v>48.720437316598151</v>
      </c>
      <c r="P297">
        <v>132.43318728200302</v>
      </c>
      <c r="Q297">
        <f t="shared" si="44"/>
        <v>166.24403287792717</v>
      </c>
      <c r="R297">
        <f t="shared" si="32"/>
        <v>311.70756164611345</v>
      </c>
      <c r="S297">
        <v>3.6</v>
      </c>
      <c r="T297">
        <v>3.4620000000000002</v>
      </c>
      <c r="U297">
        <v>4.8650000000000002</v>
      </c>
      <c r="V297">
        <f t="shared" si="45"/>
        <v>0.16600000000000037</v>
      </c>
      <c r="W297">
        <f t="shared" si="37"/>
        <v>0.31125000000000069</v>
      </c>
      <c r="X297">
        <v>561.48045231100002</v>
      </c>
      <c r="Y297">
        <v>10.398735024338301</v>
      </c>
      <c r="Z297">
        <f t="shared" si="33"/>
        <v>2.1374583811589516</v>
      </c>
      <c r="AA297">
        <f t="shared" si="46"/>
        <v>0.24797801015360266</v>
      </c>
      <c r="AB297">
        <v>7.4084356532155704</v>
      </c>
      <c r="AC297">
        <v>1.9130147446793</v>
      </c>
      <c r="AD297">
        <v>0.41473740699223299</v>
      </c>
      <c r="AE297">
        <v>1.78858217663188E-2</v>
      </c>
      <c r="AF297">
        <v>1.9280867513317201E-2</v>
      </c>
      <c r="AG297">
        <v>0.92764611104583905</v>
      </c>
      <c r="AH297">
        <f t="shared" si="47"/>
        <v>-0.15094795333062094</v>
      </c>
      <c r="AI297">
        <v>-4.7592537413988696</v>
      </c>
      <c r="AJ297">
        <f t="shared" si="48"/>
        <v>-5.1547754919562951</v>
      </c>
      <c r="AK297">
        <v>0.182340777222469</v>
      </c>
      <c r="AL297">
        <f t="shared" si="49"/>
        <v>7.1016416715301706E-2</v>
      </c>
      <c r="AM297">
        <v>6.6882293633435203E-2</v>
      </c>
      <c r="AN297">
        <v>6.2689477585814099E-2</v>
      </c>
      <c r="AO297">
        <f t="shared" si="50"/>
        <v>-7.8503367091932411E-2</v>
      </c>
      <c r="AP297">
        <v>2.51199665932554E-2</v>
      </c>
      <c r="AQ297">
        <v>7.9928170113840999E-2</v>
      </c>
      <c r="AR297">
        <v>0.107905534217139</v>
      </c>
      <c r="AS297">
        <v>0.19678955037440499</v>
      </c>
      <c r="AT297">
        <v>1.77793718315097E-2</v>
      </c>
      <c r="AU297">
        <v>5.12843438799582E-2</v>
      </c>
      <c r="AV297">
        <v>-1.34855667217343E-2</v>
      </c>
      <c r="AW297" t="s">
        <v>25</v>
      </c>
      <c r="AX297">
        <v>-1.15712483190454E-2</v>
      </c>
      <c r="AY297">
        <v>438.69473884199999</v>
      </c>
      <c r="AZ297">
        <v>6.6252516981160001</v>
      </c>
      <c r="BA297">
        <v>4.5876729177357403</v>
      </c>
      <c r="BB297">
        <v>1.3399308676094099</v>
      </c>
      <c r="BC297">
        <v>0.26771671160399602</v>
      </c>
      <c r="BD297">
        <v>2.0259050225734699E-2</v>
      </c>
      <c r="BE297">
        <v>1.8236676274899902E-2</v>
      </c>
      <c r="BF297">
        <v>1.1108959725088901</v>
      </c>
      <c r="BG297">
        <v>1.2306446236704001</v>
      </c>
      <c r="BH297">
        <v>12.9983951086729</v>
      </c>
      <c r="BI297">
        <v>-0.14293910491103801</v>
      </c>
      <c r="BJ297">
        <v>-0.16677823679751599</v>
      </c>
      <c r="BK297">
        <v>9.3042504407163801E-2</v>
      </c>
      <c r="BL297">
        <v>4.0646678247939501E-2</v>
      </c>
      <c r="BM297">
        <v>0.207397087068556</v>
      </c>
      <c r="BN297">
        <v>0.15479360381287099</v>
      </c>
      <c r="BO297">
        <v>3.5641886825775501E-2</v>
      </c>
      <c r="BP297">
        <v>0.132113054118638</v>
      </c>
      <c r="BQ297">
        <v>8.5253261910922196E-2</v>
      </c>
      <c r="BR297" t="s">
        <v>25</v>
      </c>
      <c r="BS297">
        <v>0.10370070689097401</v>
      </c>
    </row>
    <row r="298" spans="1:7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43"/>
        <v>29.065496716047662</v>
      </c>
      <c r="O298">
        <f t="shared" si="31"/>
        <v>52.846357665541206</v>
      </c>
      <c r="P298">
        <v>185.20907073531322</v>
      </c>
      <c r="Q298">
        <f t="shared" si="44"/>
        <v>271.79579978454757</v>
      </c>
      <c r="R298">
        <f t="shared" si="32"/>
        <v>494.17418142645016</v>
      </c>
      <c r="S298">
        <v>3.6</v>
      </c>
      <c r="T298">
        <v>3.4620000000000002</v>
      </c>
      <c r="U298">
        <v>4.9400000000000004</v>
      </c>
      <c r="V298">
        <f t="shared" si="45"/>
        <v>0.31600000000000072</v>
      </c>
      <c r="W298">
        <f t="shared" si="37"/>
        <v>0.57454545454545591</v>
      </c>
      <c r="X298">
        <v>501.1532072</v>
      </c>
      <c r="Y298">
        <v>10.506103572951099</v>
      </c>
      <c r="Z298">
        <f t="shared" si="33"/>
        <v>2.1267416139577122</v>
      </c>
      <c r="AA298">
        <f t="shared" si="46"/>
        <v>0.23726124295236328</v>
      </c>
      <c r="AB298">
        <v>7.2503425724895498</v>
      </c>
      <c r="AC298">
        <v>1.95797468218905</v>
      </c>
      <c r="AD298">
        <v>0.43563852085141502</v>
      </c>
      <c r="AE298">
        <v>2.0997188474426599E-2</v>
      </c>
      <c r="AF298">
        <v>1.8107097108683901E-2</v>
      </c>
      <c r="AG298">
        <v>1.15961097178612</v>
      </c>
      <c r="AH298">
        <f t="shared" si="47"/>
        <v>8.1016907409660055E-2</v>
      </c>
      <c r="AI298">
        <v>0.636058086409787</v>
      </c>
      <c r="AJ298">
        <f t="shared" si="48"/>
        <v>0.24053633585236101</v>
      </c>
      <c r="AK298">
        <v>0.16418611187399901</v>
      </c>
      <c r="AL298">
        <f t="shared" si="49"/>
        <v>5.2861751366831716E-2</v>
      </c>
      <c r="AM298">
        <v>0.231532813275243</v>
      </c>
      <c r="AN298">
        <v>0.18800377121863701</v>
      </c>
      <c r="AO298">
        <f t="shared" si="50"/>
        <v>4.6810926540890502E-2</v>
      </c>
      <c r="AP298">
        <v>8.2836187162823205E-2</v>
      </c>
      <c r="AQ298">
        <v>1.3136655510606899E-2</v>
      </c>
      <c r="AR298">
        <v>0.15062331238938501</v>
      </c>
      <c r="AS298">
        <v>0.23163272559048201</v>
      </c>
      <c r="AT298">
        <v>4.8186314703331498E-2</v>
      </c>
      <c r="AU298">
        <v>9.81370406255377E-2</v>
      </c>
      <c r="AV298">
        <v>-1.20888855618896E-2</v>
      </c>
      <c r="AW298" t="s">
        <v>25</v>
      </c>
      <c r="AX298">
        <v>-1.7081299306802901E-3</v>
      </c>
      <c r="AY298">
        <v>438.69473884199999</v>
      </c>
      <c r="AZ298">
        <v>6.6252516981160001</v>
      </c>
      <c r="BA298">
        <v>4.5876729177357403</v>
      </c>
      <c r="BB298">
        <v>1.3399308676094099</v>
      </c>
      <c r="BC298">
        <v>0.26771671160399602</v>
      </c>
      <c r="BD298">
        <v>2.0259050225734699E-2</v>
      </c>
      <c r="BE298">
        <v>1.8236676274899902E-2</v>
      </c>
      <c r="BF298">
        <v>1.1108959725088901</v>
      </c>
      <c r="BG298">
        <v>1.2306446236704001</v>
      </c>
      <c r="BH298">
        <v>12.9983951086729</v>
      </c>
      <c r="BI298">
        <v>-0.14293910491103801</v>
      </c>
      <c r="BJ298">
        <v>-0.16677823679751599</v>
      </c>
      <c r="BK298">
        <v>9.3042504407163801E-2</v>
      </c>
      <c r="BL298">
        <v>4.0646678247939501E-2</v>
      </c>
      <c r="BM298">
        <v>0.207397087068556</v>
      </c>
      <c r="BN298">
        <v>0.15479360381287099</v>
      </c>
      <c r="BO298">
        <v>3.5641886825775501E-2</v>
      </c>
      <c r="BP298">
        <v>0.132113054118638</v>
      </c>
      <c r="BQ298">
        <v>8.5253261910922196E-2</v>
      </c>
      <c r="BR298" t="s">
        <v>25</v>
      </c>
      <c r="BS298">
        <v>0.10370070689097401</v>
      </c>
    </row>
    <row r="299" spans="1:7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43"/>
        <v>85.195302061208267</v>
      </c>
      <c r="O299">
        <f t="shared" si="31"/>
        <v>164.89413302169342</v>
      </c>
      <c r="P299">
        <v>187.8478649079787</v>
      </c>
      <c r="Q299">
        <f t="shared" si="44"/>
        <v>415.61008219481778</v>
      </c>
      <c r="R299">
        <f t="shared" si="32"/>
        <v>804.40661069964733</v>
      </c>
      <c r="S299">
        <v>3.6</v>
      </c>
      <c r="T299">
        <v>3.4620000000000002</v>
      </c>
      <c r="U299">
        <v>5.7240000000000002</v>
      </c>
      <c r="V299">
        <f t="shared" si="45"/>
        <v>2.8260000000000005</v>
      </c>
      <c r="W299">
        <f t="shared" si="37"/>
        <v>5.4696774193548396</v>
      </c>
      <c r="X299">
        <v>711.76191533600002</v>
      </c>
      <c r="Y299">
        <v>10.988542401035801</v>
      </c>
      <c r="Z299">
        <f t="shared" si="33"/>
        <v>1.9197313768406361</v>
      </c>
      <c r="AA299">
        <f t="shared" si="46"/>
        <v>3.025100583528717E-2</v>
      </c>
      <c r="AB299">
        <v>7.8456484009860397</v>
      </c>
      <c r="AC299">
        <v>2.1860195448041102</v>
      </c>
      <c r="AD299">
        <v>0.58171665654992799</v>
      </c>
      <c r="AE299">
        <v>1.8566053151328601E-2</v>
      </c>
      <c r="AF299">
        <v>1.61778013600281E-2</v>
      </c>
      <c r="AG299">
        <v>1.14762523894015</v>
      </c>
      <c r="AH299">
        <f t="shared" si="47"/>
        <v>6.9031174563690012E-2</v>
      </c>
      <c r="AI299">
        <v>0.33204689205118698</v>
      </c>
      <c r="AJ299">
        <f t="shared" si="48"/>
        <v>-6.3474858506239018E-2</v>
      </c>
      <c r="AK299">
        <v>0.16621164907680799</v>
      </c>
      <c r="AL299">
        <f t="shared" si="49"/>
        <v>5.4887288569640702E-2</v>
      </c>
      <c r="AM299">
        <v>0.59895734617774798</v>
      </c>
      <c r="AN299">
        <v>0.37459244776574802</v>
      </c>
      <c r="AO299">
        <f t="shared" si="50"/>
        <v>0.23339960308800151</v>
      </c>
      <c r="AP299">
        <v>5.9369255078907397E-2</v>
      </c>
      <c r="AQ299">
        <v>1.8379628435271699E-2</v>
      </c>
      <c r="AR299">
        <v>7.6570057728423999E-2</v>
      </c>
      <c r="AS299">
        <v>0.15857511886054201</v>
      </c>
      <c r="AT299">
        <v>7.4799542097651897E-2</v>
      </c>
      <c r="AU299">
        <v>5.7980604742976997E-2</v>
      </c>
      <c r="AV299">
        <v>1.4444058111733301E-2</v>
      </c>
      <c r="AW299" t="s">
        <v>25</v>
      </c>
      <c r="AX299">
        <v>1.6094995804809002E-2</v>
      </c>
      <c r="AY299">
        <v>438.69473884199999</v>
      </c>
      <c r="AZ299">
        <v>6.6252516981160001</v>
      </c>
      <c r="BA299">
        <v>4.5876729177357403</v>
      </c>
      <c r="BB299">
        <v>1.3399308676094099</v>
      </c>
      <c r="BC299">
        <v>0.26771671160399602</v>
      </c>
      <c r="BD299">
        <v>2.0259050225734699E-2</v>
      </c>
      <c r="BE299">
        <v>1.8236676274899902E-2</v>
      </c>
      <c r="BF299">
        <v>1.1108959725088901</v>
      </c>
      <c r="BG299">
        <v>1.2306446236704001</v>
      </c>
      <c r="BH299">
        <v>12.9983951086729</v>
      </c>
      <c r="BI299">
        <v>-0.14293910491103801</v>
      </c>
      <c r="BJ299">
        <v>-0.16677823679751599</v>
      </c>
      <c r="BK299">
        <v>9.3042504407163801E-2</v>
      </c>
      <c r="BL299">
        <v>4.0646678247939501E-2</v>
      </c>
      <c r="BM299">
        <v>0.207397087068556</v>
      </c>
      <c r="BN299">
        <v>0.15479360381287099</v>
      </c>
      <c r="BO299">
        <v>3.5641886825775501E-2</v>
      </c>
      <c r="BP299">
        <v>0.132113054118638</v>
      </c>
      <c r="BQ299">
        <v>8.5253261910922196E-2</v>
      </c>
      <c r="BR299" t="s">
        <v>25</v>
      </c>
      <c r="BS299">
        <v>0.10370070689097401</v>
      </c>
    </row>
    <row r="300" spans="1:7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43"/>
        <v>92.128144892397742</v>
      </c>
      <c r="O300">
        <f t="shared" si="31"/>
        <v>178.31253850141499</v>
      </c>
      <c r="P300">
        <v>198.4030415986407</v>
      </c>
      <c r="Q300">
        <f t="shared" si="44"/>
        <v>447.27561226680382</v>
      </c>
      <c r="R300">
        <f t="shared" si="32"/>
        <v>865.69473341962032</v>
      </c>
      <c r="S300">
        <v>3.6</v>
      </c>
      <c r="T300">
        <v>3.4620000000000002</v>
      </c>
      <c r="U300">
        <v>4.8710000000000004</v>
      </c>
      <c r="V300">
        <f t="shared" si="45"/>
        <v>0.26700000000000124</v>
      </c>
      <c r="W300">
        <f t="shared" si="37"/>
        <v>0.51677419354838949</v>
      </c>
      <c r="X300">
        <v>439.32767904799999</v>
      </c>
      <c r="Y300">
        <v>10.187979463644201</v>
      </c>
      <c r="Z300">
        <f t="shared" si="33"/>
        <v>2.0915580914892629</v>
      </c>
      <c r="AA300">
        <f t="shared" si="46"/>
        <v>0.20207772048391393</v>
      </c>
      <c r="AB300">
        <v>7.2591925470266503</v>
      </c>
      <c r="AC300">
        <v>1.82461910992779</v>
      </c>
      <c r="AD300">
        <v>0.38365450841110799</v>
      </c>
      <c r="AE300">
        <v>1.7680865905895599E-2</v>
      </c>
      <c r="AF300">
        <v>1.7836756492361799E-2</v>
      </c>
      <c r="AG300">
        <v>0.99126014942610496</v>
      </c>
      <c r="AH300">
        <f t="shared" si="47"/>
        <v>-8.7333914950355029E-2</v>
      </c>
      <c r="AI300">
        <v>0.18174338633396001</v>
      </c>
      <c r="AJ300">
        <f t="shared" si="48"/>
        <v>-0.21377836422346599</v>
      </c>
      <c r="AK300">
        <v>5.7392303594635798E-2</v>
      </c>
      <c r="AL300">
        <f t="shared" si="49"/>
        <v>-5.3932056912531494E-2</v>
      </c>
      <c r="AM300">
        <v>0.33946124365812902</v>
      </c>
      <c r="AN300">
        <v>0.25343118008479598</v>
      </c>
      <c r="AO300">
        <f t="shared" si="50"/>
        <v>0.11223833540704947</v>
      </c>
      <c r="AP300">
        <v>8.1885540015281102E-2</v>
      </c>
      <c r="AQ300">
        <v>1.2353463036345399E-2</v>
      </c>
      <c r="AR300">
        <v>0.133770823263583</v>
      </c>
      <c r="AS300">
        <v>0.21831800714236199</v>
      </c>
      <c r="AT300">
        <v>3.8263916180944699E-2</v>
      </c>
      <c r="AU300">
        <v>0.167697505590231</v>
      </c>
      <c r="AV300">
        <v>2.4041495019136602E-2</v>
      </c>
      <c r="AW300" t="s">
        <v>25</v>
      </c>
      <c r="AX300">
        <v>-7.6526389554596999E-3</v>
      </c>
      <c r="AY300">
        <v>438.69473884199999</v>
      </c>
      <c r="AZ300">
        <v>6.6252516981160001</v>
      </c>
      <c r="BA300">
        <v>4.5876729177357403</v>
      </c>
      <c r="BB300">
        <v>1.3399308676094099</v>
      </c>
      <c r="BC300">
        <v>0.26771671160399602</v>
      </c>
      <c r="BD300">
        <v>2.0259050225734699E-2</v>
      </c>
      <c r="BE300">
        <v>1.8236676274899902E-2</v>
      </c>
      <c r="BF300">
        <v>1.1108959725088901</v>
      </c>
      <c r="BG300">
        <v>1.2306446236704001</v>
      </c>
      <c r="BH300">
        <v>12.9983951086729</v>
      </c>
      <c r="BI300">
        <v>-0.14293910491103801</v>
      </c>
      <c r="BJ300">
        <v>-0.16677823679751599</v>
      </c>
      <c r="BK300">
        <v>9.3042504407163801E-2</v>
      </c>
      <c r="BL300">
        <v>4.0646678247939501E-2</v>
      </c>
      <c r="BM300">
        <v>0.207397087068556</v>
      </c>
      <c r="BN300">
        <v>0.15479360381287099</v>
      </c>
      <c r="BO300">
        <v>3.5641886825775501E-2</v>
      </c>
      <c r="BP300">
        <v>0.132113054118638</v>
      </c>
      <c r="BQ300">
        <v>8.5253261910922196E-2</v>
      </c>
      <c r="BR300" t="s">
        <v>25</v>
      </c>
      <c r="BS300">
        <v>0.10370070689097401</v>
      </c>
    </row>
    <row r="301" spans="1:7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43"/>
        <v>161.25006685531787</v>
      </c>
      <c r="O301">
        <f t="shared" si="31"/>
        <v>345.53585754710969</v>
      </c>
      <c r="P301">
        <v>177.29268821731665</v>
      </c>
      <c r="Q301">
        <f t="shared" si="44"/>
        <v>639.90758687138612</v>
      </c>
      <c r="R301">
        <f t="shared" si="32"/>
        <v>1371.2305432958274</v>
      </c>
      <c r="S301">
        <v>3.6</v>
      </c>
      <c r="T301">
        <v>3.4620000000000002</v>
      </c>
      <c r="U301">
        <v>5.4459999999999997</v>
      </c>
      <c r="V301">
        <f t="shared" si="45"/>
        <v>3.3199999999999985</v>
      </c>
      <c r="W301">
        <f t="shared" si="37"/>
        <v>7.1142857142857112</v>
      </c>
      <c r="X301">
        <v>711.76191533600002</v>
      </c>
      <c r="Y301">
        <v>11.5350777059812</v>
      </c>
      <c r="Z301">
        <f t="shared" si="33"/>
        <v>2.1180825754647814</v>
      </c>
      <c r="AA301">
        <f t="shared" si="46"/>
        <v>0.22860220445943247</v>
      </c>
      <c r="AB301">
        <v>8.2908562294923804</v>
      </c>
      <c r="AC301">
        <v>2.2620400486718801</v>
      </c>
      <c r="AD301">
        <v>0.57838975784307101</v>
      </c>
      <c r="AE301">
        <v>1.8191839936915501E-2</v>
      </c>
      <c r="AF301">
        <v>1.6692754334925099E-2</v>
      </c>
      <c r="AG301">
        <v>1.0898045686117801</v>
      </c>
      <c r="AH301">
        <f t="shared" si="47"/>
        <v>1.1210504235320107E-2</v>
      </c>
      <c r="AI301">
        <v>0.45014975781798999</v>
      </c>
      <c r="AJ301">
        <f t="shared" si="48"/>
        <v>5.4628007260563993E-2</v>
      </c>
      <c r="AK301">
        <v>0.162402898000854</v>
      </c>
      <c r="AL301">
        <f t="shared" si="49"/>
        <v>5.107853749368671E-2</v>
      </c>
      <c r="AM301">
        <v>0.84041714562238201</v>
      </c>
      <c r="AN301">
        <v>0.45664492293032499</v>
      </c>
      <c r="AO301">
        <f t="shared" si="50"/>
        <v>0.31545207825257848</v>
      </c>
      <c r="AP301">
        <v>6.0251289214812397E-2</v>
      </c>
      <c r="AQ301">
        <v>3.3696838281568699E-2</v>
      </c>
      <c r="AR301">
        <v>7.6629200057014707E-2</v>
      </c>
      <c r="AS301">
        <v>0.160827760851176</v>
      </c>
      <c r="AT301">
        <v>6.2145136160140897E-2</v>
      </c>
      <c r="AU301">
        <v>4.8210727253268401E-2</v>
      </c>
      <c r="AV301">
        <v>2.0797697668323799E-2</v>
      </c>
      <c r="AW301" t="s">
        <v>25</v>
      </c>
      <c r="AX301">
        <v>2.4408475690170801E-2</v>
      </c>
      <c r="AY301">
        <v>438.69473884199999</v>
      </c>
      <c r="AZ301">
        <v>6.6252516981160001</v>
      </c>
      <c r="BA301">
        <v>4.5876729177357403</v>
      </c>
      <c r="BB301">
        <v>1.3399308676094099</v>
      </c>
      <c r="BC301">
        <v>0.26771671160399602</v>
      </c>
      <c r="BD301">
        <v>2.0259050225734699E-2</v>
      </c>
      <c r="BE301">
        <v>1.8236676274899902E-2</v>
      </c>
      <c r="BF301">
        <v>1.1108959725088901</v>
      </c>
      <c r="BG301">
        <v>1.2306446236704001</v>
      </c>
      <c r="BH301">
        <v>12.9983951086729</v>
      </c>
      <c r="BI301">
        <v>-0.14293910491103801</v>
      </c>
      <c r="BJ301">
        <v>-0.16677823679751599</v>
      </c>
      <c r="BK301">
        <v>9.3042504407163801E-2</v>
      </c>
      <c r="BL301">
        <v>4.0646678247939501E-2</v>
      </c>
      <c r="BM301">
        <v>0.207397087068556</v>
      </c>
      <c r="BN301">
        <v>0.15479360381287099</v>
      </c>
      <c r="BO301">
        <v>3.5641886825775501E-2</v>
      </c>
      <c r="BP301">
        <v>0.132113054118638</v>
      </c>
      <c r="BQ301">
        <v>8.5253261910922196E-2</v>
      </c>
      <c r="BR301" t="s">
        <v>25</v>
      </c>
      <c r="BS301">
        <v>0.10370070689097401</v>
      </c>
    </row>
    <row r="302" spans="1:7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43"/>
        <v>33.480885587866126</v>
      </c>
      <c r="O302">
        <f t="shared" si="31"/>
        <v>54.293327980323447</v>
      </c>
      <c r="P302">
        <v>285.48324929660259</v>
      </c>
      <c r="Q302">
        <f t="shared" si="44"/>
        <v>944.68831381425264</v>
      </c>
      <c r="R302">
        <f t="shared" si="32"/>
        <v>1531.9269953744638</v>
      </c>
      <c r="S302">
        <v>3.6</v>
      </c>
      <c r="T302">
        <v>3.4620000000000002</v>
      </c>
      <c r="U302">
        <v>4.9450000000000003</v>
      </c>
      <c r="V302">
        <f t="shared" si="45"/>
        <v>0.65200000000000102</v>
      </c>
      <c r="W302">
        <f t="shared" si="37"/>
        <v>1.0572972972972989</v>
      </c>
      <c r="X302">
        <v>439.32767904799999</v>
      </c>
      <c r="Y302">
        <v>10.908996387530999</v>
      </c>
      <c r="Z302">
        <f t="shared" si="33"/>
        <v>2.2060660035451969</v>
      </c>
      <c r="AA302">
        <f t="shared" si="46"/>
        <v>0.31658563253984795</v>
      </c>
      <c r="AB302">
        <v>7.8910063401987998</v>
      </c>
      <c r="AC302">
        <v>2.0121653755507198</v>
      </c>
      <c r="AD302">
        <v>0.44263229564614698</v>
      </c>
      <c r="AE302">
        <v>1.6638533255428301E-2</v>
      </c>
      <c r="AF302">
        <v>1.7818088809812099E-2</v>
      </c>
      <c r="AG302">
        <v>0.93380010802650104</v>
      </c>
      <c r="AH302">
        <f t="shared" si="47"/>
        <v>-0.14479395634995895</v>
      </c>
      <c r="AI302">
        <v>0.22048841239181599</v>
      </c>
      <c r="AJ302">
        <f t="shared" si="48"/>
        <v>-0.17503333816561001</v>
      </c>
      <c r="AK302">
        <v>5.3383852461910797E-2</v>
      </c>
      <c r="AL302">
        <f t="shared" si="49"/>
        <v>-5.7940508045256495E-2</v>
      </c>
      <c r="AM302">
        <v>0.350020624150846</v>
      </c>
      <c r="AN302">
        <v>0.25927057549287902</v>
      </c>
      <c r="AO302">
        <f t="shared" si="50"/>
        <v>0.11807773081513251</v>
      </c>
      <c r="AP302">
        <v>9.7621824401406598E-2</v>
      </c>
      <c r="AQ302">
        <v>9.4570317212002795E-3</v>
      </c>
      <c r="AR302">
        <v>0.14238290460581901</v>
      </c>
      <c r="AS302">
        <v>0.22396578961289301</v>
      </c>
      <c r="AT302">
        <v>3.83800472890201E-2</v>
      </c>
      <c r="AU302">
        <v>0.16395975784348699</v>
      </c>
      <c r="AV302">
        <v>2.12461189827279E-2</v>
      </c>
      <c r="AW302" t="s">
        <v>25</v>
      </c>
      <c r="AX302">
        <v>6.5474053541912103E-3</v>
      </c>
      <c r="AY302">
        <v>438.69473884199999</v>
      </c>
      <c r="AZ302">
        <v>6.6252516981160001</v>
      </c>
      <c r="BA302">
        <v>4.5876729177357403</v>
      </c>
      <c r="BB302">
        <v>1.3399308676094099</v>
      </c>
      <c r="BC302">
        <v>0.26771671160399602</v>
      </c>
      <c r="BD302">
        <v>2.0259050225734699E-2</v>
      </c>
      <c r="BE302">
        <v>1.8236676274899902E-2</v>
      </c>
      <c r="BF302">
        <v>1.1108959725088901</v>
      </c>
      <c r="BG302">
        <v>1.2306446236704001</v>
      </c>
      <c r="BH302">
        <v>12.9983951086729</v>
      </c>
      <c r="BI302">
        <v>-0.14293910491103801</v>
      </c>
      <c r="BJ302">
        <v>-0.16677823679751599</v>
      </c>
      <c r="BK302">
        <v>9.3042504407163801E-2</v>
      </c>
      <c r="BL302">
        <v>4.0646678247939501E-2</v>
      </c>
      <c r="BM302">
        <v>0.207397087068556</v>
      </c>
      <c r="BN302">
        <v>0.15479360381287099</v>
      </c>
      <c r="BO302">
        <v>3.5641886825775501E-2</v>
      </c>
      <c r="BP302">
        <v>0.132113054118638</v>
      </c>
      <c r="BQ302">
        <v>8.5253261910922196E-2</v>
      </c>
      <c r="BR302" t="s">
        <v>25</v>
      </c>
      <c r="BS302">
        <v>0.10370070689097401</v>
      </c>
    </row>
    <row r="303" spans="1:7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43"/>
        <v>11.359373608161103</v>
      </c>
      <c r="O303">
        <f t="shared" si="31"/>
        <v>18.932289346935171</v>
      </c>
      <c r="P303">
        <v>190.48665908064422</v>
      </c>
      <c r="Q303">
        <f t="shared" si="44"/>
        <v>56.470195295041918</v>
      </c>
      <c r="R303">
        <f t="shared" si="32"/>
        <v>94.116992158403193</v>
      </c>
      <c r="S303">
        <v>3.6</v>
      </c>
      <c r="T303">
        <v>3.4620000000000002</v>
      </c>
      <c r="U303">
        <v>4.8979999999999997</v>
      </c>
      <c r="V303">
        <f t="shared" si="45"/>
        <v>4.6399999999999865E-2</v>
      </c>
      <c r="W303">
        <f t="shared" si="37"/>
        <v>7.7333333333333115E-2</v>
      </c>
      <c r="X303">
        <v>1061.668450013</v>
      </c>
      <c r="Y303">
        <v>10.4998025762218</v>
      </c>
      <c r="Z303">
        <f t="shared" si="33"/>
        <v>2.143691828546713</v>
      </c>
      <c r="AA303">
        <f t="shared" si="46"/>
        <v>0.25421145754136409</v>
      </c>
      <c r="AB303">
        <v>7.1724680141532602</v>
      </c>
      <c r="AC303">
        <v>1.93436535087985</v>
      </c>
      <c r="AD303">
        <v>0.37641818192570098</v>
      </c>
      <c r="AE303">
        <v>2.0738645114013798E-2</v>
      </c>
      <c r="AF303">
        <v>1.9769333937209199E-2</v>
      </c>
      <c r="AG303">
        <v>1.0490310487891701</v>
      </c>
      <c r="AH303">
        <f t="shared" si="47"/>
        <v>-2.9563015587289909E-2</v>
      </c>
      <c r="AI303">
        <v>0.91337050025795397</v>
      </c>
      <c r="AJ303">
        <f t="shared" si="48"/>
        <v>0.51784874970052797</v>
      </c>
      <c r="AK303">
        <v>-0.43101071415913</v>
      </c>
      <c r="AL303">
        <f t="shared" si="49"/>
        <v>-0.54233507466629727</v>
      </c>
      <c r="AM303">
        <v>0.764835669188492</v>
      </c>
      <c r="AN303">
        <v>0.433375006263433</v>
      </c>
      <c r="AO303">
        <f t="shared" si="50"/>
        <v>0.2921821615856865</v>
      </c>
      <c r="AP303">
        <v>6.3107982454783301E-2</v>
      </c>
      <c r="AQ303">
        <v>-4.2552810473052496E-3</v>
      </c>
      <c r="AR303">
        <v>6.6952322337149706E-2</v>
      </c>
      <c r="AS303">
        <v>9.4556534485165405E-2</v>
      </c>
      <c r="AT303">
        <v>1.79312423642882E-2</v>
      </c>
      <c r="AU303">
        <v>7.8755924783082201E-2</v>
      </c>
      <c r="AV303">
        <v>6.2940176190528704E-2</v>
      </c>
      <c r="AW303" t="s">
        <v>25</v>
      </c>
      <c r="AX303">
        <v>-5.8705582682048996E-4</v>
      </c>
      <c r="AY303">
        <v>438.69473884199999</v>
      </c>
      <c r="AZ303">
        <v>6.6252516981160001</v>
      </c>
      <c r="BA303">
        <v>4.5876729177357403</v>
      </c>
      <c r="BB303">
        <v>1.3399308676094099</v>
      </c>
      <c r="BC303">
        <v>0.26771671160399602</v>
      </c>
      <c r="BD303">
        <v>2.0259050225734699E-2</v>
      </c>
      <c r="BE303">
        <v>1.8236676274899902E-2</v>
      </c>
      <c r="BF303">
        <v>1.1108959725088901</v>
      </c>
      <c r="BG303">
        <v>1.2306446236704001</v>
      </c>
      <c r="BH303">
        <v>12.9983951086729</v>
      </c>
      <c r="BI303">
        <v>-0.14293910491103801</v>
      </c>
      <c r="BJ303">
        <v>-0.16677823679751599</v>
      </c>
      <c r="BK303">
        <v>9.3042504407163801E-2</v>
      </c>
      <c r="BL303">
        <v>4.0646678247939501E-2</v>
      </c>
      <c r="BM303">
        <v>0.207397087068556</v>
      </c>
      <c r="BN303">
        <v>0.15479360381287099</v>
      </c>
      <c r="BO303">
        <v>3.5641886825775501E-2</v>
      </c>
      <c r="BP303">
        <v>0.132113054118638</v>
      </c>
      <c r="BQ303">
        <v>8.5253261910922196E-2</v>
      </c>
      <c r="BR303" t="s">
        <v>25</v>
      </c>
      <c r="BS303">
        <v>0.10370070689097401</v>
      </c>
    </row>
    <row r="304" spans="1:7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43"/>
        <v>11.359373608161103</v>
      </c>
      <c r="O304">
        <f t="shared" si="31"/>
        <v>18.932289346935171</v>
      </c>
      <c r="P304">
        <v>227.42977749796134</v>
      </c>
      <c r="Q304">
        <f t="shared" si="44"/>
        <v>71.247442661968762</v>
      </c>
      <c r="R304">
        <f t="shared" si="32"/>
        <v>118.74573776994794</v>
      </c>
      <c r="S304">
        <v>3.6</v>
      </c>
      <c r="T304">
        <v>3.4620000000000002</v>
      </c>
      <c r="U304">
        <v>5.0590000000000002</v>
      </c>
      <c r="V304">
        <f t="shared" si="45"/>
        <v>0.11080000000000007</v>
      </c>
      <c r="W304">
        <f t="shared" si="37"/>
        <v>0.18466666666666678</v>
      </c>
      <c r="X304">
        <v>439.32767904799999</v>
      </c>
      <c r="Y304">
        <v>11.011839355655299</v>
      </c>
      <c r="Z304">
        <f t="shared" si="33"/>
        <v>2.1766830115942475</v>
      </c>
      <c r="AA304">
        <f t="shared" si="46"/>
        <v>0.28720264058889855</v>
      </c>
      <c r="AB304">
        <v>7.4538011500243799</v>
      </c>
      <c r="AC304">
        <v>2.08485917463732</v>
      </c>
      <c r="AD304">
        <v>0.44450211513274601</v>
      </c>
      <c r="AE304">
        <v>2.0855690301599599E-2</v>
      </c>
      <c r="AF304">
        <v>1.91267807996214E-2</v>
      </c>
      <c r="AG304">
        <v>1.09039208009392</v>
      </c>
      <c r="AH304">
        <f t="shared" si="47"/>
        <v>1.1798015717459975E-2</v>
      </c>
      <c r="AI304">
        <v>0.55744729513520597</v>
      </c>
      <c r="AJ304">
        <f t="shared" si="48"/>
        <v>0.16192554457777997</v>
      </c>
      <c r="AK304">
        <v>0.114371012482093</v>
      </c>
      <c r="AL304">
        <f t="shared" si="49"/>
        <v>3.0466519749257071E-3</v>
      </c>
      <c r="AM304">
        <v>7.9957081500895796E-2</v>
      </c>
      <c r="AN304">
        <v>7.4037276916387798E-2</v>
      </c>
      <c r="AO304">
        <f t="shared" si="50"/>
        <v>-6.7155567761358712E-2</v>
      </c>
      <c r="AP304">
        <v>3.4366610619897799E-2</v>
      </c>
      <c r="AQ304">
        <v>5.3253122232828402E-2</v>
      </c>
      <c r="AR304">
        <v>0.186615467998197</v>
      </c>
      <c r="AS304">
        <v>0.233863083454913</v>
      </c>
      <c r="AT304">
        <v>8.8412063583976602E-2</v>
      </c>
      <c r="AU304">
        <v>0.168086965209676</v>
      </c>
      <c r="AV304">
        <v>2.0545462859798701E-2</v>
      </c>
      <c r="AW304" t="s">
        <v>25</v>
      </c>
      <c r="AX304">
        <v>5.79073619831659E-3</v>
      </c>
      <c r="AY304">
        <v>438.69473884199999</v>
      </c>
      <c r="AZ304">
        <v>6.6252516981160001</v>
      </c>
      <c r="BA304">
        <v>4.5876729177357403</v>
      </c>
      <c r="BB304">
        <v>1.3399308676094099</v>
      </c>
      <c r="BC304">
        <v>0.26771671160399602</v>
      </c>
      <c r="BD304">
        <v>2.0259050225734699E-2</v>
      </c>
      <c r="BE304">
        <v>1.8236676274899902E-2</v>
      </c>
      <c r="BF304">
        <v>1.1108959725088901</v>
      </c>
      <c r="BG304">
        <v>1.2306446236704001</v>
      </c>
      <c r="BH304">
        <v>12.9983951086729</v>
      </c>
      <c r="BI304">
        <v>-0.14293910491103801</v>
      </c>
      <c r="BJ304">
        <v>-0.16677823679751599</v>
      </c>
      <c r="BK304">
        <v>9.3042504407163801E-2</v>
      </c>
      <c r="BL304">
        <v>4.0646678247939501E-2</v>
      </c>
      <c r="BM304">
        <v>0.207397087068556</v>
      </c>
      <c r="BN304">
        <v>0.15479360381287099</v>
      </c>
      <c r="BO304">
        <v>3.5641886825775501E-2</v>
      </c>
      <c r="BP304">
        <v>0.132113054118638</v>
      </c>
      <c r="BQ304">
        <v>8.5253261910922196E-2</v>
      </c>
      <c r="BR304" t="s">
        <v>25</v>
      </c>
      <c r="BS304">
        <v>0.10370070689097401</v>
      </c>
    </row>
    <row r="305" spans="1:71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43"/>
        <v>24.598481256985572</v>
      </c>
      <c r="O305">
        <f t="shared" si="31"/>
        <v>42.168825011975265</v>
      </c>
      <c r="P305">
        <v>132.43318728200299</v>
      </c>
      <c r="Q305">
        <f t="shared" si="44"/>
        <v>41.561008219481778</v>
      </c>
      <c r="R305">
        <f t="shared" si="32"/>
        <v>71.247442661968762</v>
      </c>
      <c r="S305">
        <v>3.6</v>
      </c>
      <c r="T305">
        <v>3.4620000000000002</v>
      </c>
      <c r="U305">
        <v>4.7960000000000003</v>
      </c>
      <c r="V305">
        <f t="shared" si="45"/>
        <v>7.0000000000001172E-3</v>
      </c>
      <c r="W305">
        <f t="shared" si="37"/>
        <v>1.2000000000000201E-2</v>
      </c>
      <c r="X305">
        <v>445.06250449800001</v>
      </c>
      <c r="Y305">
        <v>10.3371103443545</v>
      </c>
      <c r="Z305">
        <f t="shared" si="33"/>
        <v>2.155360789064741</v>
      </c>
      <c r="AA305">
        <f t="shared" si="46"/>
        <v>0.26588041805939211</v>
      </c>
      <c r="AB305">
        <v>7.0185249404441699</v>
      </c>
      <c r="AC305">
        <v>1.8964902073591501</v>
      </c>
      <c r="AD305">
        <v>0.379374236672405</v>
      </c>
      <c r="AE305">
        <v>2.0642029738863501E-2</v>
      </c>
      <c r="AF305">
        <v>1.9381280356476901E-2</v>
      </c>
      <c r="AG305">
        <v>1.0650498501232999</v>
      </c>
      <c r="AH305">
        <f t="shared" si="47"/>
        <v>-1.3544214253160103E-2</v>
      </c>
      <c r="AI305">
        <v>0.60393151015136803</v>
      </c>
      <c r="AJ305">
        <f t="shared" si="48"/>
        <v>0.20840975959394203</v>
      </c>
      <c r="AK305">
        <v>-0.26254276330243198</v>
      </c>
      <c r="AL305">
        <f t="shared" si="49"/>
        <v>-0.3738671238095993</v>
      </c>
      <c r="AM305">
        <v>0.31610133948101199</v>
      </c>
      <c r="AN305">
        <v>0.240180090999423</v>
      </c>
      <c r="AO305">
        <f t="shared" si="50"/>
        <v>9.8987246321676492E-2</v>
      </c>
      <c r="AP305">
        <v>0.15315671405904199</v>
      </c>
      <c r="AQ305">
        <v>1.01381465511359E-2</v>
      </c>
      <c r="AR305">
        <v>0.175263484415908</v>
      </c>
      <c r="AS305">
        <v>0.24048264560937299</v>
      </c>
      <c r="AT305">
        <v>0.102854370125201</v>
      </c>
      <c r="AU305">
        <v>0.120208815658739</v>
      </c>
      <c r="AV305">
        <v>5.69371860538328E-2</v>
      </c>
      <c r="AW305" t="s">
        <v>25</v>
      </c>
      <c r="AX305">
        <v>-1.3424589330436399E-2</v>
      </c>
      <c r="AY305">
        <v>438.69473884199999</v>
      </c>
      <c r="AZ305">
        <v>6.6252516981160001</v>
      </c>
      <c r="BA305">
        <v>4.5876729177357403</v>
      </c>
      <c r="BB305">
        <v>1.3399308676094099</v>
      </c>
      <c r="BC305">
        <v>0.26771671160399602</v>
      </c>
      <c r="BD305">
        <v>2.0259050225734699E-2</v>
      </c>
      <c r="BE305">
        <v>1.8236676274899902E-2</v>
      </c>
      <c r="BF305">
        <v>1.1108959725088901</v>
      </c>
      <c r="BG305">
        <v>1.2306446236704001</v>
      </c>
      <c r="BH305">
        <v>12.9983951086729</v>
      </c>
      <c r="BI305">
        <v>-0.14293910491103801</v>
      </c>
      <c r="BJ305">
        <v>-0.16677823679751599</v>
      </c>
      <c r="BK305">
        <v>9.3042504407163801E-2</v>
      </c>
      <c r="BL305">
        <v>4.0646678247939501E-2</v>
      </c>
      <c r="BM305">
        <v>0.207397087068556</v>
      </c>
      <c r="BN305">
        <v>0.15479360381287099</v>
      </c>
      <c r="BO305">
        <v>3.5641886825775501E-2</v>
      </c>
      <c r="BP305">
        <v>0.132113054118638</v>
      </c>
      <c r="BQ305">
        <v>8.5253261910922196E-2</v>
      </c>
      <c r="BR305" t="s">
        <v>25</v>
      </c>
      <c r="BS305">
        <v>0.10370070689097401</v>
      </c>
    </row>
    <row r="306" spans="1:71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43"/>
        <v>28.450060607646382</v>
      </c>
      <c r="O306">
        <f t="shared" si="31"/>
        <v>48.771532470250939</v>
      </c>
      <c r="P306">
        <v>346.1755152679093</v>
      </c>
      <c r="Q306">
        <f t="shared" si="44"/>
        <v>148.43217221243492</v>
      </c>
      <c r="R306">
        <f t="shared" si="32"/>
        <v>254.45515236417415</v>
      </c>
      <c r="S306">
        <v>3.6</v>
      </c>
      <c r="T306">
        <v>3.4620000000000002</v>
      </c>
      <c r="U306">
        <v>5.0650000000000004</v>
      </c>
      <c r="V306">
        <f t="shared" si="45"/>
        <v>0.14150000000000018</v>
      </c>
      <c r="W306">
        <f t="shared" si="37"/>
        <v>0.24257142857142891</v>
      </c>
      <c r="X306">
        <v>1061.668450013</v>
      </c>
      <c r="Y306">
        <v>11.0395854701285</v>
      </c>
      <c r="Z306">
        <f t="shared" si="33"/>
        <v>2.1795825212494568</v>
      </c>
      <c r="AA306">
        <f t="shared" si="46"/>
        <v>0.2901021502441079</v>
      </c>
      <c r="AB306">
        <v>7.5491730054878099</v>
      </c>
      <c r="AC306">
        <v>2.1165407164426799</v>
      </c>
      <c r="AD306">
        <v>0.46720167353466402</v>
      </c>
      <c r="AE306">
        <v>2.0853099172497998E-2</v>
      </c>
      <c r="AF306">
        <v>1.9151483887237999E-2</v>
      </c>
      <c r="AG306">
        <v>1.0888503102568401</v>
      </c>
      <c r="AH306">
        <f t="shared" si="47"/>
        <v>1.0256245880380099E-2</v>
      </c>
      <c r="AI306">
        <v>0.86433589961456003</v>
      </c>
      <c r="AJ306">
        <f t="shared" si="48"/>
        <v>0.46881414905713403</v>
      </c>
      <c r="AK306">
        <v>-0.44594626870189402</v>
      </c>
      <c r="AL306">
        <f t="shared" si="49"/>
        <v>-0.55727062920906134</v>
      </c>
      <c r="AM306">
        <v>0.63944535061006502</v>
      </c>
      <c r="AN306">
        <v>0.39003761264266401</v>
      </c>
      <c r="AO306">
        <f t="shared" si="50"/>
        <v>0.2488447679649175</v>
      </c>
      <c r="AP306">
        <v>6.1768764282490903E-2</v>
      </c>
      <c r="AQ306">
        <v>-1.6752063050973901E-3</v>
      </c>
      <c r="AR306">
        <v>7.1542234805073504E-2</v>
      </c>
      <c r="AS306">
        <v>9.4906772185340202E-2</v>
      </c>
      <c r="AT306">
        <v>1.7982062784537799E-2</v>
      </c>
      <c r="AU306">
        <v>7.5542189060560497E-2</v>
      </c>
      <c r="AV306">
        <v>6.3431329361412103E-2</v>
      </c>
      <c r="AW306" t="s">
        <v>25</v>
      </c>
      <c r="AX306">
        <v>4.0473579768882401E-3</v>
      </c>
      <c r="AY306">
        <v>438.69473884199999</v>
      </c>
      <c r="AZ306">
        <v>6.6252516981160001</v>
      </c>
      <c r="BA306">
        <v>4.5876729177357403</v>
      </c>
      <c r="BB306">
        <v>1.3399308676094099</v>
      </c>
      <c r="BC306">
        <v>0.26771671160399602</v>
      </c>
      <c r="BD306">
        <v>2.0259050225734699E-2</v>
      </c>
      <c r="BE306">
        <v>1.8236676274899902E-2</v>
      </c>
      <c r="BF306">
        <v>1.1108959725088901</v>
      </c>
      <c r="BG306">
        <v>1.2306446236704001</v>
      </c>
      <c r="BH306">
        <v>12.9983951086729</v>
      </c>
      <c r="BI306">
        <v>-0.14293910491103801</v>
      </c>
      <c r="BJ306">
        <v>-0.16677823679751599</v>
      </c>
      <c r="BK306">
        <v>9.3042504407163801E-2</v>
      </c>
      <c r="BL306">
        <v>4.0646678247939501E-2</v>
      </c>
      <c r="BM306">
        <v>0.207397087068556</v>
      </c>
      <c r="BN306">
        <v>0.15479360381287099</v>
      </c>
      <c r="BO306">
        <v>3.5641886825775501E-2</v>
      </c>
      <c r="BP306">
        <v>0.132113054118638</v>
      </c>
      <c r="BQ306">
        <v>8.5253261910922196E-2</v>
      </c>
      <c r="BR306" t="s">
        <v>25</v>
      </c>
      <c r="BS306">
        <v>0.10370070689097401</v>
      </c>
    </row>
    <row r="307" spans="1:71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43"/>
        <v>13.141425426913802</v>
      </c>
      <c r="O307">
        <f t="shared" si="31"/>
        <v>23.190750753377294</v>
      </c>
      <c r="P307">
        <v>237.98495418862339</v>
      </c>
      <c r="Q307">
        <f t="shared" si="44"/>
        <v>56.602135003675187</v>
      </c>
      <c r="R307">
        <f t="shared" si="32"/>
        <v>99.886120594720921</v>
      </c>
      <c r="S307">
        <v>3.6</v>
      </c>
      <c r="T307">
        <v>3.4620000000000002</v>
      </c>
      <c r="U307">
        <v>4.9059999999999997</v>
      </c>
      <c r="V307">
        <f t="shared" si="45"/>
        <v>3.71999999999999E-2</v>
      </c>
      <c r="W307">
        <f t="shared" si="37"/>
        <v>6.5647058823529225E-2</v>
      </c>
      <c r="X307">
        <v>1061.668450013</v>
      </c>
      <c r="Y307">
        <v>11.259099666361999</v>
      </c>
      <c r="Z307">
        <f t="shared" si="33"/>
        <v>2.2949652805466774</v>
      </c>
      <c r="AA307">
        <f t="shared" si="46"/>
        <v>0.40548490954132843</v>
      </c>
      <c r="AB307">
        <v>8.2237625834103607</v>
      </c>
      <c r="AC307">
        <v>2.2623143123233098</v>
      </c>
      <c r="AD307">
        <v>0.479294393992305</v>
      </c>
      <c r="AE307">
        <v>1.56844220656365E-2</v>
      </c>
      <c r="AF307">
        <v>1.9626760422656299E-2</v>
      </c>
      <c r="AG307">
        <v>0.79913453508766796</v>
      </c>
      <c r="AH307">
        <f t="shared" si="47"/>
        <v>-0.27945952928879203</v>
      </c>
      <c r="AI307">
        <v>0.72747926410825103</v>
      </c>
      <c r="AJ307">
        <f t="shared" si="48"/>
        <v>0.33195751355082503</v>
      </c>
      <c r="AK307">
        <v>-79.082476719001306</v>
      </c>
      <c r="AL307">
        <f t="shared" si="49"/>
        <v>-79.193801079508475</v>
      </c>
      <c r="AM307">
        <v>0.63006408118280199</v>
      </c>
      <c r="AN307">
        <v>0.38652718531508101</v>
      </c>
      <c r="AO307">
        <f t="shared" si="50"/>
        <v>0.2453343406373345</v>
      </c>
      <c r="AP307">
        <v>8.5770845787889502E-2</v>
      </c>
      <c r="AQ307">
        <v>2.4909563037017698E-3</v>
      </c>
      <c r="AR307">
        <v>7.8626255214380006E-2</v>
      </c>
      <c r="AS307">
        <v>9.8918994530591595E-2</v>
      </c>
      <c r="AT307">
        <v>6.77378805697883E-2</v>
      </c>
      <c r="AU307">
        <v>8.3736409543343701E-2</v>
      </c>
      <c r="AV307">
        <v>7.1529273380816397E-2</v>
      </c>
      <c r="AW307" t="s">
        <v>25</v>
      </c>
      <c r="AX307">
        <v>1.43568606264471E-2</v>
      </c>
      <c r="AY307">
        <v>438.69473884199999</v>
      </c>
      <c r="AZ307">
        <v>6.6252516981160001</v>
      </c>
      <c r="BA307">
        <v>4.5876729177357403</v>
      </c>
      <c r="BB307">
        <v>1.3399308676094099</v>
      </c>
      <c r="BC307">
        <v>0.26771671160399602</v>
      </c>
      <c r="BD307">
        <v>2.0259050225734699E-2</v>
      </c>
      <c r="BE307">
        <v>1.8236676274899902E-2</v>
      </c>
      <c r="BF307">
        <v>1.1108959725088901</v>
      </c>
      <c r="BG307">
        <v>1.2306446236704001</v>
      </c>
      <c r="BH307">
        <v>12.9983951086729</v>
      </c>
      <c r="BI307">
        <v>-0.14293910491103801</v>
      </c>
      <c r="BJ307">
        <v>-0.16677823679751599</v>
      </c>
      <c r="BK307">
        <v>9.3042504407163801E-2</v>
      </c>
      <c r="BL307">
        <v>4.0646678247939501E-2</v>
      </c>
      <c r="BM307">
        <v>0.207397087068556</v>
      </c>
      <c r="BN307">
        <v>0.15479360381287099</v>
      </c>
      <c r="BO307">
        <v>3.5641886825775501E-2</v>
      </c>
      <c r="BP307">
        <v>0.132113054118638</v>
      </c>
      <c r="BQ307">
        <v>8.5253261910922196E-2</v>
      </c>
      <c r="BR307" t="s">
        <v>25</v>
      </c>
      <c r="BS307">
        <v>0.10370070689097401</v>
      </c>
    </row>
    <row r="308" spans="1:71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43"/>
        <v>11.52376209963626</v>
      </c>
      <c r="O308">
        <f t="shared" si="31"/>
        <v>20.336050764063987</v>
      </c>
      <c r="P308">
        <v>164.09871735398912</v>
      </c>
      <c r="Q308">
        <f t="shared" si="44"/>
        <v>34.4362639532849</v>
      </c>
      <c r="R308">
        <f t="shared" si="32"/>
        <v>60.769877564620415</v>
      </c>
      <c r="S308">
        <v>3.6</v>
      </c>
      <c r="T308">
        <v>3.4620000000000002</v>
      </c>
      <c r="U308">
        <v>5.1230000000000002</v>
      </c>
      <c r="V308">
        <f t="shared" si="45"/>
        <v>0.10230000000000006</v>
      </c>
      <c r="W308">
        <f t="shared" si="37"/>
        <v>0.18052941176470599</v>
      </c>
      <c r="X308">
        <v>531.30178553099995</v>
      </c>
      <c r="Y308">
        <v>11.1387947558314</v>
      </c>
      <c r="Z308">
        <f t="shared" si="33"/>
        <v>2.1742718633284013</v>
      </c>
      <c r="AA308">
        <f t="shared" si="46"/>
        <v>0.28479149232305234</v>
      </c>
      <c r="AB308">
        <v>8.1094303383612996</v>
      </c>
      <c r="AC308">
        <v>2.1719449678518701</v>
      </c>
      <c r="AD308">
        <v>0.44568212769459697</v>
      </c>
      <c r="AE308">
        <v>1.67901662354039E-2</v>
      </c>
      <c r="AF308">
        <v>1.89316897711472E-2</v>
      </c>
      <c r="AG308">
        <v>0.88688154297736499</v>
      </c>
      <c r="AH308">
        <f t="shared" si="47"/>
        <v>-0.191712521399095</v>
      </c>
      <c r="AI308">
        <v>0.75133710574596702</v>
      </c>
      <c r="AJ308">
        <f t="shared" si="48"/>
        <v>0.35581535518854102</v>
      </c>
      <c r="AK308">
        <v>0.14715819304363201</v>
      </c>
      <c r="AL308">
        <f t="shared" si="49"/>
        <v>3.5833832536464716E-2</v>
      </c>
      <c r="AM308">
        <v>-1.7442679861168101E-2</v>
      </c>
      <c r="AN308">
        <v>-1.7752328035888498E-2</v>
      </c>
      <c r="AO308">
        <f t="shared" si="50"/>
        <v>-0.15894517271363501</v>
      </c>
      <c r="AP308">
        <v>7.6261922575391397E-2</v>
      </c>
      <c r="AQ308">
        <v>1.8021512112286701E-2</v>
      </c>
      <c r="AR308">
        <v>0.15494923718935999</v>
      </c>
      <c r="AS308">
        <v>0.20493157225439201</v>
      </c>
      <c r="AT308">
        <v>8.2794241072555397E-2</v>
      </c>
      <c r="AU308">
        <v>0.107194603065166</v>
      </c>
      <c r="AV308">
        <v>4.0260066105230398E-2</v>
      </c>
      <c r="AW308" t="s">
        <v>25</v>
      </c>
      <c r="AX308">
        <v>-2.4628151811682598E-3</v>
      </c>
      <c r="AY308">
        <v>438.69473884199999</v>
      </c>
      <c r="AZ308">
        <v>6.6252516981160001</v>
      </c>
      <c r="BA308">
        <v>4.5876729177357403</v>
      </c>
      <c r="BB308">
        <v>1.3399308676094099</v>
      </c>
      <c r="BC308">
        <v>0.26771671160399602</v>
      </c>
      <c r="BD308">
        <v>2.0259050225734699E-2</v>
      </c>
      <c r="BE308">
        <v>1.8236676274899902E-2</v>
      </c>
      <c r="BF308">
        <v>1.1108959725088901</v>
      </c>
      <c r="BG308">
        <v>1.2306446236704001</v>
      </c>
      <c r="BH308">
        <v>12.9983951086729</v>
      </c>
      <c r="BI308">
        <v>-0.14293910491103801</v>
      </c>
      <c r="BJ308">
        <v>-0.16677823679751599</v>
      </c>
      <c r="BK308">
        <v>9.3042504407163801E-2</v>
      </c>
      <c r="BL308">
        <v>4.0646678247939501E-2</v>
      </c>
      <c r="BM308">
        <v>0.207397087068556</v>
      </c>
      <c r="BN308">
        <v>0.15479360381287099</v>
      </c>
      <c r="BO308">
        <v>3.5641886825775501E-2</v>
      </c>
      <c r="BP308">
        <v>0.132113054118638</v>
      </c>
      <c r="BQ308">
        <v>8.5253261910922196E-2</v>
      </c>
      <c r="BR308" t="s">
        <v>25</v>
      </c>
      <c r="BS308">
        <v>0.10370070689097401</v>
      </c>
    </row>
    <row r="309" spans="1:71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43"/>
        <v>7.1329616398829341</v>
      </c>
      <c r="O309">
        <f t="shared" si="31"/>
        <v>12.587579364499295</v>
      </c>
      <c r="P309">
        <v>121.87801059134098</v>
      </c>
      <c r="Q309">
        <f t="shared" si="44"/>
        <v>21.770051924490463</v>
      </c>
      <c r="R309">
        <f t="shared" si="32"/>
        <v>38.417738690277282</v>
      </c>
      <c r="S309">
        <v>3.6</v>
      </c>
      <c r="T309">
        <v>3.4620000000000002</v>
      </c>
      <c r="U309">
        <v>5.2510000000000003</v>
      </c>
      <c r="V309">
        <f t="shared" si="45"/>
        <v>0.14070000000000008</v>
      </c>
      <c r="W309">
        <f t="shared" si="37"/>
        <v>0.24829411764705894</v>
      </c>
      <c r="X309">
        <v>501.1532072</v>
      </c>
      <c r="Y309">
        <v>10.9350787315588</v>
      </c>
      <c r="Z309">
        <f t="shared" si="33"/>
        <v>2.0824754773488476</v>
      </c>
      <c r="AA309">
        <f t="shared" si="46"/>
        <v>0.1929951063434987</v>
      </c>
      <c r="AB309">
        <v>7.8377953083989302</v>
      </c>
      <c r="AC309">
        <v>2.14039829084102</v>
      </c>
      <c r="AD309">
        <v>0.46454372448633002</v>
      </c>
      <c r="AE309">
        <v>1.7365731130852099E-2</v>
      </c>
      <c r="AF309">
        <v>1.88867095456066E-2</v>
      </c>
      <c r="AG309">
        <v>0.91946832183331095</v>
      </c>
      <c r="AH309">
        <f t="shared" si="47"/>
        <v>-0.15912574254314904</v>
      </c>
      <c r="AI309">
        <v>0.60132218367722101</v>
      </c>
      <c r="AJ309">
        <f t="shared" si="48"/>
        <v>0.20580043311979501</v>
      </c>
      <c r="AK309">
        <v>0.18031097064854501</v>
      </c>
      <c r="AL309">
        <f t="shared" si="49"/>
        <v>6.8986610141377719E-2</v>
      </c>
      <c r="AM309">
        <v>0.13019489578747601</v>
      </c>
      <c r="AN309">
        <v>0.115196853456643</v>
      </c>
      <c r="AO309">
        <f t="shared" si="50"/>
        <v>-2.5995991221103507E-2</v>
      </c>
      <c r="AP309">
        <v>7.9982775479413501E-2</v>
      </c>
      <c r="AQ309">
        <v>1.0423745658560701E-2</v>
      </c>
      <c r="AR309">
        <v>0.15953264274534501</v>
      </c>
      <c r="AS309">
        <v>0.236993019234646</v>
      </c>
      <c r="AT309">
        <v>3.1514511796323003E-2</v>
      </c>
      <c r="AU309">
        <v>0.102780935280045</v>
      </c>
      <c r="AV309">
        <v>-2.4397078973411898E-3</v>
      </c>
      <c r="AW309" t="s">
        <v>25</v>
      </c>
      <c r="AX309">
        <v>1.07295031312859E-2</v>
      </c>
      <c r="AY309">
        <v>438.69473884199999</v>
      </c>
      <c r="AZ309">
        <v>6.6252516981160001</v>
      </c>
      <c r="BA309">
        <v>4.5876729177357403</v>
      </c>
      <c r="BB309">
        <v>1.3399308676094099</v>
      </c>
      <c r="BC309">
        <v>0.26771671160399602</v>
      </c>
      <c r="BD309">
        <v>2.0259050225734699E-2</v>
      </c>
      <c r="BE309">
        <v>1.8236676274899902E-2</v>
      </c>
      <c r="BF309">
        <v>1.1108959725088901</v>
      </c>
      <c r="BG309">
        <v>1.2306446236704001</v>
      </c>
      <c r="BH309">
        <v>12.9983951086729</v>
      </c>
      <c r="BI309">
        <v>-0.14293910491103801</v>
      </c>
      <c r="BJ309">
        <v>-0.16677823679751599</v>
      </c>
      <c r="BK309">
        <v>9.3042504407163801E-2</v>
      </c>
      <c r="BL309">
        <v>4.0646678247939501E-2</v>
      </c>
      <c r="BM309">
        <v>0.207397087068556</v>
      </c>
      <c r="BN309">
        <v>0.15479360381287099</v>
      </c>
      <c r="BO309">
        <v>3.5641886825775501E-2</v>
      </c>
      <c r="BP309">
        <v>0.132113054118638</v>
      </c>
      <c r="BQ309">
        <v>8.5253261910922196E-2</v>
      </c>
      <c r="BR309" t="s">
        <v>25</v>
      </c>
      <c r="BS309">
        <v>0.10370070689097401</v>
      </c>
    </row>
    <row r="310" spans="1:71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43"/>
        <v>11.667499956213968</v>
      </c>
      <c r="O310">
        <f t="shared" si="31"/>
        <v>24.139655081822003</v>
      </c>
      <c r="P310">
        <v>172.01509987198565</v>
      </c>
      <c r="Q310">
        <f t="shared" si="44"/>
        <v>49.081571611578489</v>
      </c>
      <c r="R310">
        <f t="shared" si="32"/>
        <v>101.54807919636929</v>
      </c>
      <c r="S310">
        <v>3.6</v>
      </c>
      <c r="T310">
        <v>3.4620000000000002</v>
      </c>
      <c r="U310">
        <v>5.766</v>
      </c>
      <c r="V310">
        <f t="shared" si="45"/>
        <v>0.39360000000000001</v>
      </c>
      <c r="W310">
        <f t="shared" si="37"/>
        <v>0.81434482758620685</v>
      </c>
      <c r="X310">
        <v>492.940434482</v>
      </c>
      <c r="Y310">
        <v>11.5260654436471</v>
      </c>
      <c r="Z310">
        <f t="shared" si="33"/>
        <v>1.9989707671951267</v>
      </c>
      <c r="AA310">
        <f t="shared" si="46"/>
        <v>0.10949039618977774</v>
      </c>
      <c r="AB310">
        <v>8.0483666214882295</v>
      </c>
      <c r="AC310">
        <v>2.47709996314153</v>
      </c>
      <c r="AD310">
        <v>0.57349817349454102</v>
      </c>
      <c r="AE310">
        <v>1.9921511163440399E-2</v>
      </c>
      <c r="AF310">
        <v>1.8127619286876302E-2</v>
      </c>
      <c r="AG310">
        <v>1.0989590441069601</v>
      </c>
      <c r="AH310">
        <f t="shared" si="47"/>
        <v>2.036497973050011E-2</v>
      </c>
      <c r="AI310">
        <v>0.76417788603920001</v>
      </c>
      <c r="AJ310">
        <f t="shared" si="48"/>
        <v>0.36865613548177401</v>
      </c>
      <c r="AK310">
        <v>6.4275089436466107E-2</v>
      </c>
      <c r="AL310">
        <f t="shared" si="49"/>
        <v>-4.7049271070701185E-2</v>
      </c>
      <c r="AM310">
        <v>7.3909560116162995E-2</v>
      </c>
      <c r="AN310">
        <v>6.8822890549711094E-2</v>
      </c>
      <c r="AO310">
        <f t="shared" si="50"/>
        <v>-7.2369954128035416E-2</v>
      </c>
      <c r="AP310">
        <v>3.7477049137583998E-2</v>
      </c>
      <c r="AQ310">
        <v>3.0203811808416799E-2</v>
      </c>
      <c r="AR310">
        <v>0.15884320759782</v>
      </c>
      <c r="AS310">
        <v>0.217039215049248</v>
      </c>
      <c r="AT310">
        <v>0.124440487707136</v>
      </c>
      <c r="AU310">
        <v>0.102017633561413</v>
      </c>
      <c r="AV310">
        <v>3.2713021171864101E-2</v>
      </c>
      <c r="AW310" t="s">
        <v>25</v>
      </c>
      <c r="AX310">
        <v>3.69504199885499E-2</v>
      </c>
      <c r="AY310">
        <v>438.69473884199999</v>
      </c>
      <c r="AZ310">
        <v>6.6252516981160001</v>
      </c>
      <c r="BA310">
        <v>4.5876729177357403</v>
      </c>
      <c r="BB310">
        <v>1.3399308676094099</v>
      </c>
      <c r="BC310">
        <v>0.26771671160399602</v>
      </c>
      <c r="BD310">
        <v>2.0259050225734699E-2</v>
      </c>
      <c r="BE310">
        <v>1.8236676274899902E-2</v>
      </c>
      <c r="BF310">
        <v>1.1108959725088901</v>
      </c>
      <c r="BG310">
        <v>1.2306446236704001</v>
      </c>
      <c r="BH310">
        <v>12.9983951086729</v>
      </c>
      <c r="BI310">
        <v>-0.14293910491103801</v>
      </c>
      <c r="BJ310">
        <v>-0.16677823679751599</v>
      </c>
      <c r="BK310">
        <v>9.3042504407163801E-2</v>
      </c>
      <c r="BL310">
        <v>4.0646678247939501E-2</v>
      </c>
      <c r="BM310">
        <v>0.207397087068556</v>
      </c>
      <c r="BN310">
        <v>0.15479360381287099</v>
      </c>
      <c r="BO310">
        <v>3.5641886825775501E-2</v>
      </c>
      <c r="BP310">
        <v>0.132113054118638</v>
      </c>
      <c r="BQ310">
        <v>8.5253261910922196E-2</v>
      </c>
      <c r="BR310" t="s">
        <v>25</v>
      </c>
      <c r="BS310">
        <v>0.10370070689097401</v>
      </c>
    </row>
    <row r="311" spans="1:71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43"/>
        <v>17.830026917271269</v>
      </c>
      <c r="O311">
        <f t="shared" si="31"/>
        <v>35.660053834542538</v>
      </c>
      <c r="P311">
        <v>119.23921641867547</v>
      </c>
      <c r="Q311">
        <f t="shared" si="44"/>
        <v>27.971218230254415</v>
      </c>
      <c r="R311">
        <f t="shared" si="32"/>
        <v>55.94243646050883</v>
      </c>
      <c r="S311">
        <v>3.6</v>
      </c>
      <c r="T311">
        <v>3.4620000000000002</v>
      </c>
      <c r="U311">
        <v>5.0389999999999997</v>
      </c>
      <c r="V311">
        <f t="shared" si="45"/>
        <v>0.10279999999999988</v>
      </c>
      <c r="W311">
        <f t="shared" si="37"/>
        <v>0.20559999999999976</v>
      </c>
      <c r="X311">
        <v>427.33203809600002</v>
      </c>
      <c r="Y311">
        <v>13.2198258174642</v>
      </c>
      <c r="Z311">
        <f t="shared" si="33"/>
        <v>2.6235018490700934</v>
      </c>
      <c r="AA311">
        <f t="shared" si="46"/>
        <v>0.73402147806474449</v>
      </c>
      <c r="AB311">
        <v>9.7389029213825804</v>
      </c>
      <c r="AC311">
        <v>3.3232528725430899</v>
      </c>
      <c r="AD311">
        <v>1.20986582688251</v>
      </c>
      <c r="AE311">
        <v>1.58883473398462E-2</v>
      </c>
      <c r="AF311">
        <v>1.2820525726035301E-2</v>
      </c>
      <c r="AG311">
        <v>1.2392898450007299</v>
      </c>
      <c r="AH311">
        <f t="shared" si="47"/>
        <v>0.16069578062426992</v>
      </c>
      <c r="AI311">
        <v>0.47998026791559301</v>
      </c>
      <c r="AJ311">
        <f t="shared" si="48"/>
        <v>8.4458517358167007E-2</v>
      </c>
      <c r="AK311">
        <v>0.10263441519387601</v>
      </c>
      <c r="AL311">
        <f t="shared" si="49"/>
        <v>-8.6899453132912863E-3</v>
      </c>
      <c r="AM311">
        <v>0.243409933182268</v>
      </c>
      <c r="AN311">
        <v>0.19576000374977501</v>
      </c>
      <c r="AO311">
        <f t="shared" si="50"/>
        <v>5.4567159072028498E-2</v>
      </c>
      <c r="AP311">
        <v>7.4202188970012295E-2</v>
      </c>
      <c r="AQ311">
        <v>2.8848779745081599E-2</v>
      </c>
      <c r="AR311">
        <v>0.20369890948703601</v>
      </c>
      <c r="AS311">
        <v>0.26809326351468898</v>
      </c>
      <c r="AT311">
        <v>7.0505648248717204E-2</v>
      </c>
      <c r="AU311">
        <v>0.17487691824374199</v>
      </c>
      <c r="AV311">
        <v>4.23996198665295E-2</v>
      </c>
      <c r="AW311" t="s">
        <v>25</v>
      </c>
      <c r="AX311">
        <v>4.5239150938961803E-2</v>
      </c>
      <c r="AY311">
        <v>438.69473884199999</v>
      </c>
      <c r="AZ311">
        <v>6.6252516981160001</v>
      </c>
      <c r="BA311">
        <v>4.5876729177357403</v>
      </c>
      <c r="BB311">
        <v>1.3399308676094099</v>
      </c>
      <c r="BC311">
        <v>0.26771671160399602</v>
      </c>
      <c r="BD311">
        <v>2.0259050225734699E-2</v>
      </c>
      <c r="BE311">
        <v>1.8236676274899902E-2</v>
      </c>
      <c r="BF311">
        <v>1.1108959725088901</v>
      </c>
      <c r="BG311">
        <v>1.2306446236704001</v>
      </c>
      <c r="BH311">
        <v>12.9983951086729</v>
      </c>
      <c r="BI311">
        <v>-0.14293910491103801</v>
      </c>
      <c r="BJ311">
        <v>-0.16677823679751599</v>
      </c>
      <c r="BK311">
        <v>9.3042504407163801E-2</v>
      </c>
      <c r="BL311">
        <v>4.0646678247939501E-2</v>
      </c>
      <c r="BM311">
        <v>0.207397087068556</v>
      </c>
      <c r="BN311">
        <v>0.15479360381287099</v>
      </c>
      <c r="BO311">
        <v>3.5641886825775501E-2</v>
      </c>
      <c r="BP311">
        <v>0.132113054118638</v>
      </c>
      <c r="BQ311">
        <v>8.5253261910922196E-2</v>
      </c>
      <c r="BR311" t="s">
        <v>25</v>
      </c>
      <c r="BS311">
        <v>0.10370070689097401</v>
      </c>
    </row>
    <row r="312" spans="1:71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43"/>
        <v>13.208131696478294</v>
      </c>
      <c r="O312">
        <f t="shared" si="31"/>
        <v>26.416263392956587</v>
      </c>
      <c r="P312">
        <v>475.47642972851929</v>
      </c>
      <c r="Q312">
        <f t="shared" si="44"/>
        <v>170.46610355419193</v>
      </c>
      <c r="R312">
        <f t="shared" si="32"/>
        <v>340.93220710838386</v>
      </c>
      <c r="S312">
        <v>3.6</v>
      </c>
      <c r="T312">
        <v>3.4620000000000002</v>
      </c>
      <c r="U312">
        <v>5.49</v>
      </c>
      <c r="V312">
        <f t="shared" si="45"/>
        <v>0.28320000000000006</v>
      </c>
      <c r="W312">
        <f t="shared" si="37"/>
        <v>0.56640000000000013</v>
      </c>
      <c r="X312">
        <v>501.1532072</v>
      </c>
      <c r="Y312">
        <v>10.799384954919899</v>
      </c>
      <c r="Z312">
        <f t="shared" si="33"/>
        <v>1.9671010846848631</v>
      </c>
      <c r="AA312">
        <f t="shared" si="46"/>
        <v>7.7620713679514175E-2</v>
      </c>
      <c r="AB312">
        <v>7.64408204184328</v>
      </c>
      <c r="AC312">
        <v>2.0374216988000402</v>
      </c>
      <c r="AD312">
        <v>0.43132274207426402</v>
      </c>
      <c r="AE312">
        <v>1.76211031398168E-2</v>
      </c>
      <c r="AF312">
        <v>1.91585520997446E-2</v>
      </c>
      <c r="AG312">
        <v>0.91975129686609702</v>
      </c>
      <c r="AH312">
        <f t="shared" si="47"/>
        <v>-0.15884276751036297</v>
      </c>
      <c r="AI312">
        <v>0.321784485969489</v>
      </c>
      <c r="AJ312">
        <f t="shared" si="48"/>
        <v>-7.3737264587937001E-2</v>
      </c>
      <c r="AK312">
        <v>0.160252365384118</v>
      </c>
      <c r="AL312">
        <f t="shared" si="49"/>
        <v>4.8928004876950704E-2</v>
      </c>
      <c r="AM312">
        <v>-2.2558093494996399E-2</v>
      </c>
      <c r="AN312">
        <v>-2.3078705081979199E-2</v>
      </c>
      <c r="AO312">
        <f t="shared" si="50"/>
        <v>-0.16427154975972572</v>
      </c>
      <c r="AP312">
        <v>5.7795861283602298E-2</v>
      </c>
      <c r="AQ312">
        <v>1.37954753288758E-2</v>
      </c>
      <c r="AR312">
        <v>0.165887438618667</v>
      </c>
      <c r="AS312">
        <v>0.23628525270072301</v>
      </c>
      <c r="AT312">
        <v>0.111808935100802</v>
      </c>
      <c r="AU312">
        <v>0.129349589312617</v>
      </c>
      <c r="AV312">
        <v>8.8476666534074693E-3</v>
      </c>
      <c r="AW312" t="s">
        <v>25</v>
      </c>
      <c r="AX312">
        <v>4.3386769868129097E-3</v>
      </c>
      <c r="AY312">
        <v>438.69473884199999</v>
      </c>
      <c r="AZ312">
        <v>6.6252516981160001</v>
      </c>
      <c r="BA312">
        <v>4.5876729177357403</v>
      </c>
      <c r="BB312">
        <v>1.3399308676094099</v>
      </c>
      <c r="BC312">
        <v>0.26771671160399602</v>
      </c>
      <c r="BD312">
        <v>2.0259050225734699E-2</v>
      </c>
      <c r="BE312">
        <v>1.8236676274899902E-2</v>
      </c>
      <c r="BF312">
        <v>1.1108959725088901</v>
      </c>
      <c r="BG312">
        <v>1.2306446236704001</v>
      </c>
      <c r="BH312">
        <v>12.9983951086729</v>
      </c>
      <c r="BI312">
        <v>-0.14293910491103801</v>
      </c>
      <c r="BJ312">
        <v>-0.16677823679751599</v>
      </c>
      <c r="BK312">
        <v>9.3042504407163801E-2</v>
      </c>
      <c r="BL312">
        <v>4.0646678247939501E-2</v>
      </c>
      <c r="BM312">
        <v>0.207397087068556</v>
      </c>
      <c r="BN312">
        <v>0.15479360381287099</v>
      </c>
      <c r="BO312">
        <v>3.5641886825775501E-2</v>
      </c>
      <c r="BP312">
        <v>0.132113054118638</v>
      </c>
      <c r="BQ312">
        <v>8.5253261910922196E-2</v>
      </c>
      <c r="BR312" t="s">
        <v>25</v>
      </c>
      <c r="BS312">
        <v>0.10370070689097401</v>
      </c>
    </row>
    <row r="313" spans="1:71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43"/>
        <v>7.3537310834738578</v>
      </c>
      <c r="O313">
        <f t="shared" si="31"/>
        <v>14.233027903497788</v>
      </c>
      <c r="P313">
        <v>274.92807260594054</v>
      </c>
      <c r="Q313">
        <f t="shared" si="44"/>
        <v>90.246760705160455</v>
      </c>
      <c r="R313">
        <f t="shared" si="32"/>
        <v>174.67114975192348</v>
      </c>
      <c r="S313">
        <v>3.6</v>
      </c>
      <c r="T313">
        <v>3.4620000000000002</v>
      </c>
      <c r="U313">
        <v>5.1059999999999999</v>
      </c>
      <c r="V313">
        <f t="shared" si="45"/>
        <v>0.12959999999999994</v>
      </c>
      <c r="W313">
        <f t="shared" si="37"/>
        <v>0.25083870967741922</v>
      </c>
      <c r="X313">
        <v>531.30178553099995</v>
      </c>
      <c r="Y313">
        <v>10.8664165208244</v>
      </c>
      <c r="Z313">
        <f t="shared" si="33"/>
        <v>2.1281661811250294</v>
      </c>
      <c r="AA313">
        <f t="shared" si="46"/>
        <v>0.23868581011968049</v>
      </c>
      <c r="AB313">
        <v>7.6007623340091897</v>
      </c>
      <c r="AC313">
        <v>2.0978564650048499</v>
      </c>
      <c r="AD313">
        <v>0.50130167066479003</v>
      </c>
      <c r="AE313">
        <v>1.9643766639626602E-2</v>
      </c>
      <c r="AF313">
        <v>1.8226639482693902E-2</v>
      </c>
      <c r="AG313">
        <v>1.07775032574042</v>
      </c>
      <c r="AH313">
        <f t="shared" si="47"/>
        <v>-8.4373863604003674E-4</v>
      </c>
      <c r="AI313">
        <v>1.00420215056734</v>
      </c>
      <c r="AJ313">
        <f t="shared" si="48"/>
        <v>0.60868040000991397</v>
      </c>
      <c r="AK313">
        <v>0.129569084415988</v>
      </c>
      <c r="AL313">
        <f t="shared" si="49"/>
        <v>1.8244723908820704E-2</v>
      </c>
      <c r="AM313">
        <v>0.274558314886932</v>
      </c>
      <c r="AN313">
        <v>0.21541447863159499</v>
      </c>
      <c r="AO313">
        <f t="shared" si="50"/>
        <v>7.4221633953848482E-2</v>
      </c>
      <c r="AP313">
        <v>6.6555245027138998E-2</v>
      </c>
      <c r="AQ313">
        <v>1.17836801896735E-2</v>
      </c>
      <c r="AR313">
        <v>0.134064092793936</v>
      </c>
      <c r="AS313">
        <v>0.205185890720533</v>
      </c>
      <c r="AT313">
        <v>0.115883205612651</v>
      </c>
      <c r="AU313">
        <v>8.3058042696965401E-2</v>
      </c>
      <c r="AV313">
        <v>3.5691818978530201E-2</v>
      </c>
      <c r="AW313" t="s">
        <v>25</v>
      </c>
      <c r="AX313">
        <v>6.2800002245754303E-3</v>
      </c>
      <c r="AY313">
        <v>438.69473884199999</v>
      </c>
      <c r="AZ313">
        <v>6.6252516981160001</v>
      </c>
      <c r="BA313">
        <v>4.5876729177357403</v>
      </c>
      <c r="BB313">
        <v>1.3399308676094099</v>
      </c>
      <c r="BC313">
        <v>0.26771671160399602</v>
      </c>
      <c r="BD313">
        <v>2.0259050225734699E-2</v>
      </c>
      <c r="BE313">
        <v>1.8236676274899902E-2</v>
      </c>
      <c r="BF313">
        <v>1.1108959725088901</v>
      </c>
      <c r="BG313">
        <v>1.2306446236704001</v>
      </c>
      <c r="BH313">
        <v>12.9983951086729</v>
      </c>
      <c r="BI313">
        <v>-0.14293910491103801</v>
      </c>
      <c r="BJ313">
        <v>-0.16677823679751599</v>
      </c>
      <c r="BK313">
        <v>9.3042504407163801E-2</v>
      </c>
      <c r="BL313">
        <v>4.0646678247939501E-2</v>
      </c>
      <c r="BM313">
        <v>0.207397087068556</v>
      </c>
      <c r="BN313">
        <v>0.15479360381287099</v>
      </c>
      <c r="BO313">
        <v>3.5641886825775501E-2</v>
      </c>
      <c r="BP313">
        <v>0.132113054118638</v>
      </c>
      <c r="BQ313">
        <v>8.5253261910922196E-2</v>
      </c>
      <c r="BR313" t="s">
        <v>25</v>
      </c>
      <c r="BS313">
        <v>0.10370070689097401</v>
      </c>
    </row>
    <row r="314" spans="1:71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43"/>
        <v>21.527543093905649</v>
      </c>
      <c r="O314">
        <f t="shared" si="31"/>
        <v>43.055086187811298</v>
      </c>
      <c r="P314">
        <v>158.82112900865812</v>
      </c>
      <c r="Q314">
        <f t="shared" si="44"/>
        <v>43.803983266247478</v>
      </c>
      <c r="R314">
        <f t="shared" si="32"/>
        <v>87.607966532494956</v>
      </c>
      <c r="S314">
        <v>3.6</v>
      </c>
      <c r="T314">
        <v>3.4620000000000002</v>
      </c>
      <c r="U314">
        <v>5.2069999999999999</v>
      </c>
      <c r="V314">
        <f t="shared" si="45"/>
        <v>0.16999999999999993</v>
      </c>
      <c r="W314">
        <f t="shared" si="37"/>
        <v>0.33999999999999986</v>
      </c>
      <c r="X314">
        <v>531.30178553099995</v>
      </c>
      <c r="Y314">
        <v>12.1754249168638</v>
      </c>
      <c r="Z314">
        <f t="shared" si="33"/>
        <v>2.3382801837648937</v>
      </c>
      <c r="AA314">
        <f t="shared" si="46"/>
        <v>0.44879981275954473</v>
      </c>
      <c r="AB314">
        <v>8.8199502359760906</v>
      </c>
      <c r="AC314">
        <v>2.87278339149811</v>
      </c>
      <c r="AD314">
        <v>0.90291850850757704</v>
      </c>
      <c r="AE314">
        <v>1.75635317448357E-2</v>
      </c>
      <c r="AF314">
        <v>1.47326923806003E-2</v>
      </c>
      <c r="AG314">
        <v>1.19214677745956</v>
      </c>
      <c r="AH314">
        <f t="shared" si="47"/>
        <v>0.1135527130831</v>
      </c>
      <c r="AI314">
        <v>1.0653422532432999</v>
      </c>
      <c r="AJ314">
        <f t="shared" si="48"/>
        <v>0.6698205026858739</v>
      </c>
      <c r="AK314">
        <v>0.150546979071779</v>
      </c>
      <c r="AL314">
        <f t="shared" si="49"/>
        <v>3.9222618564611705E-2</v>
      </c>
      <c r="AM314">
        <v>0.12795276011544399</v>
      </c>
      <c r="AN314">
        <v>0.11343804868419199</v>
      </c>
      <c r="AO314">
        <f t="shared" si="50"/>
        <v>-2.7754795993554515E-2</v>
      </c>
      <c r="AP314">
        <v>4.5944142553530701E-2</v>
      </c>
      <c r="AQ314">
        <v>2.3310158746921099E-2</v>
      </c>
      <c r="AR314">
        <v>0.147916010613202</v>
      </c>
      <c r="AS314">
        <v>0.20907622311062199</v>
      </c>
      <c r="AT314">
        <v>8.5029057636492905E-2</v>
      </c>
      <c r="AU314">
        <v>0.118336031419623</v>
      </c>
      <c r="AV314">
        <v>2.84027581318913E-2</v>
      </c>
      <c r="AW314" t="s">
        <v>25</v>
      </c>
      <c r="AX314">
        <v>1.25386843397254E-2</v>
      </c>
      <c r="AY314">
        <v>438.69473884199999</v>
      </c>
      <c r="AZ314">
        <v>6.6252516981160001</v>
      </c>
      <c r="BA314">
        <v>4.5876729177357403</v>
      </c>
      <c r="BB314">
        <v>1.3399308676094099</v>
      </c>
      <c r="BC314">
        <v>0.26771671160399602</v>
      </c>
      <c r="BD314">
        <v>2.0259050225734699E-2</v>
      </c>
      <c r="BE314">
        <v>1.8236676274899902E-2</v>
      </c>
      <c r="BF314">
        <v>1.1108959725088901</v>
      </c>
      <c r="BG314">
        <v>1.2306446236704001</v>
      </c>
      <c r="BH314">
        <v>12.9983951086729</v>
      </c>
      <c r="BI314">
        <v>-0.14293910491103801</v>
      </c>
      <c r="BJ314">
        <v>-0.16677823679751599</v>
      </c>
      <c r="BK314">
        <v>9.3042504407163801E-2</v>
      </c>
      <c r="BL314">
        <v>4.0646678247939501E-2</v>
      </c>
      <c r="BM314">
        <v>0.207397087068556</v>
      </c>
      <c r="BN314">
        <v>0.15479360381287099</v>
      </c>
      <c r="BO314">
        <v>3.5641886825775501E-2</v>
      </c>
      <c r="BP314">
        <v>0.132113054118638</v>
      </c>
      <c r="BQ314">
        <v>8.5253261910922196E-2</v>
      </c>
      <c r="BR314" t="s">
        <v>25</v>
      </c>
      <c r="BS314">
        <v>0.10370070689097401</v>
      </c>
    </row>
    <row r="315" spans="1:71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43"/>
        <v>8.2781101276324538</v>
      </c>
      <c r="O315">
        <f t="shared" si="31"/>
        <v>16.556220255264908</v>
      </c>
      <c r="P315">
        <v>148.26595231799607</v>
      </c>
      <c r="Q315">
        <f t="shared" si="44"/>
        <v>39.581912589982657</v>
      </c>
      <c r="R315">
        <f t="shared" si="32"/>
        <v>79.163825179965315</v>
      </c>
      <c r="S315">
        <v>3.6</v>
      </c>
      <c r="T315">
        <v>3.4620000000000002</v>
      </c>
      <c r="U315">
        <v>5.0289999999999999</v>
      </c>
      <c r="V315">
        <f t="shared" si="45"/>
        <v>9.8799999999999957E-2</v>
      </c>
      <c r="W315">
        <f t="shared" si="37"/>
        <v>0.19759999999999991</v>
      </c>
      <c r="X315">
        <v>531.30178553099995</v>
      </c>
      <c r="Y315">
        <v>10.781104566084201</v>
      </c>
      <c r="Z315">
        <f t="shared" si="33"/>
        <v>2.143786948913144</v>
      </c>
      <c r="AA315">
        <f t="shared" si="46"/>
        <v>0.25430657790779509</v>
      </c>
      <c r="AB315">
        <v>7.5578051693026502</v>
      </c>
      <c r="AC315">
        <v>2.0627189771143</v>
      </c>
      <c r="AD315">
        <v>0.49347904409434301</v>
      </c>
      <c r="AE315">
        <v>2.0436380965979599E-2</v>
      </c>
      <c r="AF315">
        <v>1.80166327248092E-2</v>
      </c>
      <c r="AG315">
        <v>1.13430635336415</v>
      </c>
      <c r="AH315">
        <f t="shared" si="47"/>
        <v>5.5712288987689984E-2</v>
      </c>
      <c r="AI315">
        <v>0.537835548258767</v>
      </c>
      <c r="AJ315">
        <f t="shared" si="48"/>
        <v>0.142313797701341</v>
      </c>
      <c r="AK315">
        <v>5.9065977968822798E-2</v>
      </c>
      <c r="AL315">
        <f t="shared" si="49"/>
        <v>-5.2258382538344493E-2</v>
      </c>
      <c r="AM315">
        <v>0.34089904428906198</v>
      </c>
      <c r="AN315">
        <v>0.25423170054521499</v>
      </c>
      <c r="AO315">
        <f t="shared" si="50"/>
        <v>0.11303885586746848</v>
      </c>
      <c r="AP315">
        <v>0.104963480171824</v>
      </c>
      <c r="AQ315">
        <v>1.4338405250381801E-2</v>
      </c>
      <c r="AR315">
        <v>0.12534822868769399</v>
      </c>
      <c r="AS315">
        <v>0.20041156135236701</v>
      </c>
      <c r="AT315">
        <v>3.4702696450150797E-2</v>
      </c>
      <c r="AU315">
        <v>8.9141919461520405E-2</v>
      </c>
      <c r="AV315">
        <v>3.1467348738341401E-2</v>
      </c>
      <c r="AW315" t="s">
        <v>25</v>
      </c>
      <c r="AX315">
        <v>5.7311577205652097E-3</v>
      </c>
      <c r="AY315">
        <v>438.69473884199999</v>
      </c>
      <c r="AZ315">
        <v>6.6252516981160001</v>
      </c>
      <c r="BA315">
        <v>4.5876729177357403</v>
      </c>
      <c r="BB315">
        <v>1.3399308676094099</v>
      </c>
      <c r="BC315">
        <v>0.26771671160399602</v>
      </c>
      <c r="BD315">
        <v>2.0259050225734699E-2</v>
      </c>
      <c r="BE315">
        <v>1.8236676274899902E-2</v>
      </c>
      <c r="BF315">
        <v>1.1108959725088901</v>
      </c>
      <c r="BG315">
        <v>1.2306446236704001</v>
      </c>
      <c r="BH315">
        <v>12.9983951086729</v>
      </c>
      <c r="BI315">
        <v>-0.14293910491103801</v>
      </c>
      <c r="BJ315">
        <v>-0.16677823679751599</v>
      </c>
      <c r="BK315">
        <v>9.3042504407163801E-2</v>
      </c>
      <c r="BL315">
        <v>4.0646678247939501E-2</v>
      </c>
      <c r="BM315">
        <v>0.207397087068556</v>
      </c>
      <c r="BN315">
        <v>0.15479360381287099</v>
      </c>
      <c r="BO315">
        <v>3.5641886825775501E-2</v>
      </c>
      <c r="BP315">
        <v>0.132113054118638</v>
      </c>
      <c r="BQ315">
        <v>8.5253261910922196E-2</v>
      </c>
      <c r="BR315" t="s">
        <v>25</v>
      </c>
      <c r="BS315">
        <v>0.10370070689097401</v>
      </c>
    </row>
    <row r="316" spans="1:71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43"/>
        <v>19.06253230948273</v>
      </c>
      <c r="O316">
        <f t="shared" si="31"/>
        <v>38.12506461896546</v>
      </c>
      <c r="P316">
        <v>222.15218915263031</v>
      </c>
      <c r="Q316">
        <f t="shared" si="44"/>
        <v>69.136407323836352</v>
      </c>
      <c r="R316">
        <f t="shared" si="32"/>
        <v>138.2728146476727</v>
      </c>
      <c r="S316">
        <v>3.6</v>
      </c>
      <c r="T316">
        <v>3.4620000000000002</v>
      </c>
      <c r="U316">
        <v>4.992</v>
      </c>
      <c r="V316">
        <f t="shared" si="45"/>
        <v>8.3999999999999991E-2</v>
      </c>
      <c r="W316">
        <f t="shared" si="37"/>
        <v>0.16799999999999998</v>
      </c>
      <c r="X316">
        <v>445.06250449800001</v>
      </c>
      <c r="Y316">
        <v>10.3771834948994</v>
      </c>
      <c r="Z316">
        <f t="shared" si="33"/>
        <v>2.0787627193308094</v>
      </c>
      <c r="AA316">
        <f t="shared" si="46"/>
        <v>0.18928234832546043</v>
      </c>
      <c r="AB316">
        <v>7.1299586504351602</v>
      </c>
      <c r="AC316">
        <v>1.9147587633779299</v>
      </c>
      <c r="AD316">
        <v>0.45497608146885898</v>
      </c>
      <c r="AE316">
        <v>2.07971666448253E-2</v>
      </c>
      <c r="AF316">
        <v>1.8955386573432501E-2</v>
      </c>
      <c r="AG316">
        <v>1.0971639414610601</v>
      </c>
      <c r="AH316">
        <f t="shared" si="47"/>
        <v>1.8569877084600117E-2</v>
      </c>
      <c r="AI316">
        <v>0.49180484084026299</v>
      </c>
      <c r="AJ316">
        <f t="shared" si="48"/>
        <v>9.6283090282836992E-2</v>
      </c>
      <c r="AK316">
        <v>-0.32273752154873703</v>
      </c>
      <c r="AL316">
        <f t="shared" si="49"/>
        <v>-0.43406188205590435</v>
      </c>
      <c r="AM316">
        <v>0.36535719925361698</v>
      </c>
      <c r="AN316">
        <v>0.26759092745352098</v>
      </c>
      <c r="AO316">
        <f t="shared" si="50"/>
        <v>0.12639808277577447</v>
      </c>
      <c r="AP316">
        <v>0.158721917882784</v>
      </c>
      <c r="AQ316">
        <v>3.3754837640715601E-2</v>
      </c>
      <c r="AR316">
        <v>0.123739896221552</v>
      </c>
      <c r="AS316">
        <v>0.24122474834440399</v>
      </c>
      <c r="AT316">
        <v>0.103322090656049</v>
      </c>
      <c r="AU316">
        <v>0.13630789120094999</v>
      </c>
      <c r="AV316">
        <v>5.3132475425811301E-2</v>
      </c>
      <c r="AW316" t="s">
        <v>25</v>
      </c>
      <c r="AX316">
        <v>-6.9291663675503301E-3</v>
      </c>
      <c r="AY316">
        <v>438.69473884199999</v>
      </c>
      <c r="AZ316">
        <v>6.6252516981160001</v>
      </c>
      <c r="BA316">
        <v>4.5876729177357403</v>
      </c>
      <c r="BB316">
        <v>1.3399308676094099</v>
      </c>
      <c r="BC316">
        <v>0.26771671160399602</v>
      </c>
      <c r="BD316">
        <v>2.0259050225734699E-2</v>
      </c>
      <c r="BE316">
        <v>1.8236676274899902E-2</v>
      </c>
      <c r="BF316">
        <v>1.1108959725088901</v>
      </c>
      <c r="BG316">
        <v>1.2306446236704001</v>
      </c>
      <c r="BH316">
        <v>12.9983951086729</v>
      </c>
      <c r="BI316">
        <v>-0.14293910491103801</v>
      </c>
      <c r="BJ316">
        <v>-0.16677823679751599</v>
      </c>
      <c r="BK316">
        <v>9.3042504407163801E-2</v>
      </c>
      <c r="BL316">
        <v>4.0646678247939501E-2</v>
      </c>
      <c r="BM316">
        <v>0.207397087068556</v>
      </c>
      <c r="BN316">
        <v>0.15479360381287099</v>
      </c>
      <c r="BO316">
        <v>3.5641886825775501E-2</v>
      </c>
      <c r="BP316">
        <v>0.132113054118638</v>
      </c>
      <c r="BQ316">
        <v>8.5253261910922196E-2</v>
      </c>
      <c r="BR316" t="s">
        <v>25</v>
      </c>
      <c r="BS316">
        <v>0.10370070689097401</v>
      </c>
    </row>
    <row r="317" spans="1:71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43"/>
        <v>11.667499956213968</v>
      </c>
      <c r="O317">
        <f t="shared" si="31"/>
        <v>24.139655081822003</v>
      </c>
      <c r="P317">
        <v>285.48324929660254</v>
      </c>
      <c r="Q317">
        <f t="shared" si="44"/>
        <v>94.468831381425247</v>
      </c>
      <c r="R317">
        <f t="shared" si="32"/>
        <v>195.45275458225913</v>
      </c>
      <c r="S317">
        <v>3.6</v>
      </c>
      <c r="T317">
        <v>3.4620000000000002</v>
      </c>
      <c r="U317">
        <v>4.9400000000000004</v>
      </c>
      <c r="V317">
        <f t="shared" si="45"/>
        <v>6.3200000000000145E-2</v>
      </c>
      <c r="W317">
        <f t="shared" si="37"/>
        <v>0.13075862068965546</v>
      </c>
      <c r="X317">
        <v>711.76191533600002</v>
      </c>
      <c r="Y317">
        <v>10.0090133210613</v>
      </c>
      <c r="Z317">
        <f t="shared" si="33"/>
        <v>2.0261160568949999</v>
      </c>
      <c r="AA317">
        <f t="shared" si="46"/>
        <v>0.13663568588965092</v>
      </c>
      <c r="AB317">
        <v>6.7545937698249103</v>
      </c>
      <c r="AC317">
        <v>1.7824348407872099</v>
      </c>
      <c r="AD317">
        <v>0.36628772100196</v>
      </c>
      <c r="AE317">
        <v>2.1324923387023201E-2</v>
      </c>
      <c r="AF317">
        <v>1.9566643801493901E-2</v>
      </c>
      <c r="AG317">
        <v>1.08986107190212</v>
      </c>
      <c r="AH317">
        <f t="shared" si="47"/>
        <v>1.1267007525660011E-2</v>
      </c>
      <c r="AI317">
        <v>0.70306606204997502</v>
      </c>
      <c r="AJ317">
        <f t="shared" si="48"/>
        <v>0.30754431149254902</v>
      </c>
      <c r="AK317">
        <v>0.225705229949418</v>
      </c>
      <c r="AL317">
        <f t="shared" si="49"/>
        <v>0.1143808694422507</v>
      </c>
      <c r="AM317">
        <v>0.34706044134297598</v>
      </c>
      <c r="AN317">
        <v>0.25764281296611102</v>
      </c>
      <c r="AO317">
        <f t="shared" si="50"/>
        <v>0.11644996828836451</v>
      </c>
      <c r="AP317">
        <v>5.9916191453443297E-2</v>
      </c>
      <c r="AQ317">
        <v>-3.2018129985371198E-3</v>
      </c>
      <c r="AR317">
        <v>7.7235522688292702E-2</v>
      </c>
      <c r="AS317">
        <v>0.156414401651845</v>
      </c>
      <c r="AT317">
        <v>2.20100327857202E-2</v>
      </c>
      <c r="AU317">
        <v>4.9869129618949001E-2</v>
      </c>
      <c r="AV317">
        <v>-1.7735975633980301E-3</v>
      </c>
      <c r="AW317" t="s">
        <v>25</v>
      </c>
      <c r="AX317">
        <v>-1.53501556985175E-2</v>
      </c>
      <c r="AY317">
        <v>438.69473884199999</v>
      </c>
      <c r="AZ317">
        <v>6.6252516981160001</v>
      </c>
      <c r="BA317">
        <v>4.5876729177357403</v>
      </c>
      <c r="BB317">
        <v>1.3399308676094099</v>
      </c>
      <c r="BC317">
        <v>0.26771671160399602</v>
      </c>
      <c r="BD317">
        <v>2.0259050225734699E-2</v>
      </c>
      <c r="BE317">
        <v>1.8236676274899902E-2</v>
      </c>
      <c r="BF317">
        <v>1.1108959725088901</v>
      </c>
      <c r="BG317">
        <v>1.2306446236704001</v>
      </c>
      <c r="BH317">
        <v>12.9983951086729</v>
      </c>
      <c r="BI317">
        <v>-0.14293910491103801</v>
      </c>
      <c r="BJ317">
        <v>-0.16677823679751599</v>
      </c>
      <c r="BK317">
        <v>9.3042504407163801E-2</v>
      </c>
      <c r="BL317">
        <v>4.0646678247939501E-2</v>
      </c>
      <c r="BM317">
        <v>0.207397087068556</v>
      </c>
      <c r="BN317">
        <v>0.15479360381287099</v>
      </c>
      <c r="BO317">
        <v>3.5641886825775501E-2</v>
      </c>
      <c r="BP317">
        <v>0.132113054118638</v>
      </c>
      <c r="BQ317">
        <v>8.5253261910922196E-2</v>
      </c>
      <c r="BR317" t="s">
        <v>25</v>
      </c>
      <c r="BS317">
        <v>0.10370070689097401</v>
      </c>
    </row>
    <row r="318" spans="1:71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43"/>
        <v>-2.6207071338582502</v>
      </c>
      <c r="O318">
        <f t="shared" si="31"/>
        <v>-5.2414142677165003</v>
      </c>
      <c r="P318">
        <v>50.630567929372191</v>
      </c>
      <c r="Q318">
        <f t="shared" si="44"/>
        <v>3.9581912589982693</v>
      </c>
      <c r="R318">
        <f t="shared" si="32"/>
        <v>7.9163825179965386</v>
      </c>
      <c r="S318">
        <v>3.6</v>
      </c>
      <c r="T318">
        <v>3.4620000000000002</v>
      </c>
      <c r="U318">
        <v>6.25</v>
      </c>
      <c r="V318">
        <f t="shared" si="45"/>
        <v>4.4039999999999999</v>
      </c>
      <c r="W318">
        <f t="shared" si="37"/>
        <v>8.8079999999999998</v>
      </c>
      <c r="X318">
        <v>514.88185901700001</v>
      </c>
      <c r="Y318">
        <v>10.2904554494003</v>
      </c>
      <c r="Z318">
        <f>Y318/U318</f>
        <v>1.646472871904048</v>
      </c>
      <c r="AA318">
        <f t="shared" si="46"/>
        <v>-0.24300749910130093</v>
      </c>
      <c r="AB318">
        <v>7.0078417933046699</v>
      </c>
      <c r="AC318">
        <v>1.8619301786293101</v>
      </c>
      <c r="AD318">
        <v>0.36425530756771801</v>
      </c>
      <c r="AE318">
        <v>2.1035944922549898E-2</v>
      </c>
      <c r="AF318">
        <v>1.9362531432917999E-2</v>
      </c>
      <c r="AG318">
        <v>1.08642534657358</v>
      </c>
      <c r="AH318">
        <f t="shared" si="47"/>
        <v>7.8312821971200375E-3</v>
      </c>
      <c r="AI318">
        <v>0.61796003067381899</v>
      </c>
      <c r="AJ318">
        <f t="shared" si="48"/>
        <v>0.22243828011639299</v>
      </c>
      <c r="AK318">
        <v>0.15933557389859199</v>
      </c>
      <c r="AL318">
        <f t="shared" si="49"/>
        <v>4.8011213391424695E-2</v>
      </c>
      <c r="AM318">
        <v>0.278185459894354</v>
      </c>
      <c r="AN318">
        <v>0.21764092036952701</v>
      </c>
      <c r="AO318">
        <f t="shared" si="50"/>
        <v>7.6448075691780498E-2</v>
      </c>
      <c r="AP318">
        <v>8.5366194154976205E-2</v>
      </c>
      <c r="AQ318">
        <v>-1.6390927070138599E-2</v>
      </c>
      <c r="AR318">
        <v>9.2754862442494299E-2</v>
      </c>
      <c r="AS318">
        <v>0.21942812540624099</v>
      </c>
      <c r="AT318">
        <v>3.2235921041368097E-2</v>
      </c>
      <c r="AU318">
        <v>7.2374766897942699E-2</v>
      </c>
      <c r="AV318">
        <v>-1.3145840627405699E-2</v>
      </c>
      <c r="AW318" t="s">
        <v>25</v>
      </c>
      <c r="AX318">
        <v>6.2935465553985506E-2</v>
      </c>
      <c r="AY318">
        <v>438.69473884199999</v>
      </c>
      <c r="AZ318">
        <v>6.6252516981160001</v>
      </c>
      <c r="BA318">
        <v>4.5876729177357403</v>
      </c>
      <c r="BB318">
        <v>1.3399308676094099</v>
      </c>
      <c r="BC318">
        <v>0.26771671160399602</v>
      </c>
      <c r="BD318">
        <v>2.0259050225734699E-2</v>
      </c>
      <c r="BE318">
        <v>1.8236676274899902E-2</v>
      </c>
      <c r="BF318">
        <v>1.1108959725088901</v>
      </c>
      <c r="BG318">
        <v>1.2306446236704001</v>
      </c>
      <c r="BH318">
        <v>12.9983951086729</v>
      </c>
      <c r="BI318">
        <v>-0.14293910491103801</v>
      </c>
      <c r="BJ318">
        <v>-0.16677823679751599</v>
      </c>
      <c r="BK318">
        <v>9.3042504407163801E-2</v>
      </c>
      <c r="BL318">
        <v>4.0646678247939501E-2</v>
      </c>
      <c r="BM318">
        <v>0.207397087068556</v>
      </c>
      <c r="BN318">
        <v>0.15479360381287099</v>
      </c>
      <c r="BO318">
        <v>3.5641886825775501E-2</v>
      </c>
      <c r="BP318">
        <v>0.132113054118638</v>
      </c>
      <c r="BQ318">
        <v>8.5253261910922196E-2</v>
      </c>
      <c r="BR318" t="s">
        <v>25</v>
      </c>
      <c r="BS318">
        <v>0.10370070689097401</v>
      </c>
    </row>
    <row r="319" spans="1:71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43"/>
        <v>2.6682507825796327</v>
      </c>
      <c r="O319">
        <f t="shared" si="31"/>
        <v>4.5741441987079421</v>
      </c>
      <c r="P319">
        <v>47.991773756706678</v>
      </c>
      <c r="Q319">
        <f>(P319-AVERAGE($P$318:$P$319))*F319</f>
        <v>-5.2775883453310257</v>
      </c>
      <c r="R319">
        <f t="shared" si="32"/>
        <v>-9.0472943062817581</v>
      </c>
      <c r="S319">
        <v>3.6</v>
      </c>
      <c r="T319">
        <v>3.4620000000000002</v>
      </c>
      <c r="U319">
        <v>4.782</v>
      </c>
      <c r="V319">
        <f t="shared" si="45"/>
        <v>0</v>
      </c>
      <c r="W319">
        <f t="shared" si="37"/>
        <v>0</v>
      </c>
      <c r="X319">
        <v>614.269985647</v>
      </c>
      <c r="Y319">
        <v>10.19755699485</v>
      </c>
      <c r="Z319">
        <f t="shared" si="33"/>
        <v>2.1324878701066501</v>
      </c>
      <c r="AA319">
        <f t="shared" si="46"/>
        <v>0.24300749910130115</v>
      </c>
      <c r="AB319">
        <v>6.9352405725297803</v>
      </c>
      <c r="AC319">
        <v>1.81398167284974</v>
      </c>
      <c r="AD319">
        <v>0.33807672901376501</v>
      </c>
      <c r="AE319">
        <v>2.1210612198806301E-2</v>
      </c>
      <c r="AF319">
        <v>1.9808880689368001E-2</v>
      </c>
      <c r="AG319">
        <v>1.07076278217934</v>
      </c>
      <c r="AH319">
        <f t="shared" si="47"/>
        <v>-7.8312821971200375E-3</v>
      </c>
      <c r="AI319">
        <v>0.173083470441033</v>
      </c>
      <c r="AJ319">
        <f t="shared" si="48"/>
        <v>-0.22243828011639299</v>
      </c>
      <c r="AK319">
        <v>6.3313147115742596E-2</v>
      </c>
      <c r="AL319">
        <f t="shared" si="49"/>
        <v>-4.8011213391424695E-2</v>
      </c>
      <c r="AM319">
        <v>6.9226845078179999E-2</v>
      </c>
      <c r="AN319">
        <v>6.4744768985965997E-2</v>
      </c>
      <c r="AO319">
        <f t="shared" si="50"/>
        <v>-7.6448075691780512E-2</v>
      </c>
      <c r="AP319">
        <v>6.4068563725689601E-2</v>
      </c>
      <c r="AQ319">
        <v>5.1222011689622801E-2</v>
      </c>
      <c r="AR319">
        <v>6.5554492492795602E-2</v>
      </c>
      <c r="AS319">
        <v>0.17893458620011399</v>
      </c>
      <c r="AT319">
        <v>6.4915595343517804E-2</v>
      </c>
      <c r="AU319">
        <v>6.04160102932162E-2</v>
      </c>
      <c r="AV319">
        <v>-1.2627689341132399E-2</v>
      </c>
      <c r="AW319" t="s">
        <v>25</v>
      </c>
      <c r="AX319">
        <v>6.5508924658501902E-2</v>
      </c>
      <c r="AY319">
        <v>438.69473884199999</v>
      </c>
      <c r="AZ319">
        <v>6.6252516981160001</v>
      </c>
      <c r="BA319">
        <v>4.5876729177357403</v>
      </c>
      <c r="BB319">
        <v>1.3399308676094099</v>
      </c>
      <c r="BC319">
        <v>0.26771671160399602</v>
      </c>
      <c r="BD319">
        <v>2.0259050225734699E-2</v>
      </c>
      <c r="BE319">
        <v>1.8236676274899902E-2</v>
      </c>
      <c r="BF319">
        <v>1.1108959725088901</v>
      </c>
      <c r="BG319">
        <v>1.2306446236704001</v>
      </c>
      <c r="BH319">
        <v>12.9983951086729</v>
      </c>
      <c r="BI319">
        <v>-0.14293910491103801</v>
      </c>
      <c r="BJ319">
        <v>-0.16677823679751599</v>
      </c>
      <c r="BK319">
        <v>9.3042504407163801E-2</v>
      </c>
      <c r="BL319">
        <v>4.0646678247939501E-2</v>
      </c>
      <c r="BM319">
        <v>0.207397087068556</v>
      </c>
      <c r="BN319">
        <v>0.15479360381287099</v>
      </c>
      <c r="BO319">
        <v>3.5641886825775501E-2</v>
      </c>
      <c r="BP319">
        <v>0.132113054118638</v>
      </c>
      <c r="BQ319">
        <v>8.5253261910922196E-2</v>
      </c>
      <c r="BR319" t="s">
        <v>25</v>
      </c>
      <c r="BS319">
        <v>0.10370070689097401</v>
      </c>
    </row>
    <row r="320" spans="1:71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51">(M320-AVERAGE($M$292:$M$293))*F320</f>
        <v>19.874149449409789</v>
      </c>
      <c r="O320">
        <f t="shared" si="31"/>
        <v>39.748298898819577</v>
      </c>
      <c r="P320">
        <v>137.71077562733404</v>
      </c>
      <c r="Q320">
        <f>(P320-AVERAGE($P$292:$P$293))*F320</f>
        <v>64.122698395771906</v>
      </c>
      <c r="R320">
        <f t="shared" si="32"/>
        <v>128.24539679154381</v>
      </c>
      <c r="S320">
        <v>10.31</v>
      </c>
      <c r="T320">
        <v>10.039999999999999</v>
      </c>
      <c r="U320">
        <v>5.0869999999999997</v>
      </c>
      <c r="V320">
        <f>(U320-AVERAGE($U$292:$U$293))*F320</f>
        <v>4.8000000000000043E-2</v>
      </c>
      <c r="W320">
        <f t="shared" si="37"/>
        <v>9.6000000000000085E-2</v>
      </c>
      <c r="X320">
        <v>536.14254882199998</v>
      </c>
      <c r="Y320">
        <v>10.608926607531499</v>
      </c>
      <c r="Z320">
        <f t="shared" si="33"/>
        <v>2.0854976621842933</v>
      </c>
      <c r="AA320">
        <f t="shared" si="38"/>
        <v>5.836732042448789E-2</v>
      </c>
      <c r="AB320">
        <v>7.2538686239402299</v>
      </c>
      <c r="AC320">
        <v>1.9518161826548099</v>
      </c>
      <c r="AD320">
        <v>0.403364562895421</v>
      </c>
      <c r="AE320">
        <v>2.18176327079686E-2</v>
      </c>
      <c r="AF320">
        <v>1.9632066924625401E-2</v>
      </c>
      <c r="AG320">
        <v>1.1113263209490001</v>
      </c>
      <c r="AH320">
        <f t="shared" si="39"/>
        <v>-5.1862697095869992E-2</v>
      </c>
      <c r="AI320">
        <v>0.55554482138192696</v>
      </c>
      <c r="AJ320">
        <f t="shared" si="40"/>
        <v>-2.1135087649177486E-2</v>
      </c>
      <c r="AK320">
        <v>0.50877595750791904</v>
      </c>
      <c r="AL320">
        <f t="shared" si="41"/>
        <v>0.79995176094979303</v>
      </c>
      <c r="AM320">
        <v>0.27356746503951901</v>
      </c>
      <c r="AN320">
        <v>0.21480406224968199</v>
      </c>
      <c r="AO320">
        <f t="shared" si="42"/>
        <v>9.5317694567174927E-3</v>
      </c>
      <c r="AP320">
        <v>7.7331865290070301E-2</v>
      </c>
      <c r="AQ320">
        <v>4.4497166889099198E-3</v>
      </c>
      <c r="AR320">
        <v>7.4712184487109506E-2</v>
      </c>
      <c r="AS320">
        <v>0.20277963709588001</v>
      </c>
      <c r="AT320">
        <v>2.89004117409025E-2</v>
      </c>
      <c r="AU320">
        <v>8.0892127931814703E-2</v>
      </c>
      <c r="AV320">
        <v>8.9537214583075408E-3</v>
      </c>
      <c r="AW320" t="s">
        <v>25</v>
      </c>
      <c r="AX320">
        <v>2.0420966843827101E-2</v>
      </c>
      <c r="AY320">
        <v>464.841386618</v>
      </c>
      <c r="AZ320">
        <v>38.594587415769801</v>
      </c>
      <c r="BA320">
        <v>28.513809347970401</v>
      </c>
      <c r="BB320">
        <v>9.7113458125721195</v>
      </c>
      <c r="BC320">
        <v>2.11979273085299</v>
      </c>
      <c r="BD320">
        <v>1.4885587731730999E-2</v>
      </c>
      <c r="BE320">
        <v>1.7752679797956999E-2</v>
      </c>
      <c r="BF320">
        <v>0.83849806908836799</v>
      </c>
      <c r="BG320">
        <v>0.75719696126931901</v>
      </c>
      <c r="BH320">
        <v>0.38017469298780698</v>
      </c>
      <c r="BI320">
        <v>-5.6006261669889E-2</v>
      </c>
      <c r="BJ320">
        <v>-5.9329060560255303E-2</v>
      </c>
      <c r="BK320">
        <v>0.21714109551654501</v>
      </c>
      <c r="BL320">
        <v>0.25311983439728603</v>
      </c>
      <c r="BM320">
        <v>0.207086418128681</v>
      </c>
      <c r="BN320">
        <v>9.0194829297789506E-2</v>
      </c>
      <c r="BO320">
        <v>0.20400420282703399</v>
      </c>
      <c r="BP320">
        <v>0.16320277089563701</v>
      </c>
      <c r="BQ320">
        <v>5.5606567383953302E-2</v>
      </c>
      <c r="BR320" t="s">
        <v>25</v>
      </c>
      <c r="BS320">
        <v>5.1358672953148797E-2</v>
      </c>
    </row>
    <row r="321" spans="1:7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51"/>
        <v>59.16025882615007</v>
      </c>
      <c r="O321">
        <f t="shared" si="31"/>
        <v>118.32051765230014</v>
      </c>
      <c r="P321">
        <v>224.79098332529583</v>
      </c>
      <c r="Q321">
        <f t="shared" ref="Q321:Q333" si="52">(P321-AVERAGE($P$292:$P$293))*F321</f>
        <v>116.37082301454896</v>
      </c>
      <c r="R321">
        <f t="shared" si="32"/>
        <v>232.74164602909792</v>
      </c>
      <c r="S321">
        <v>10.31</v>
      </c>
      <c r="T321">
        <v>10.039999999999999</v>
      </c>
      <c r="U321">
        <v>5.3979999999999997</v>
      </c>
      <c r="V321">
        <f t="shared" ref="V321:V334" si="53">(U321-AVERAGE($U$292:$U$293))*F321</f>
        <v>0.2346</v>
      </c>
      <c r="W321">
        <f t="shared" si="37"/>
        <v>0.46920000000000006</v>
      </c>
      <c r="X321">
        <v>550.29337353000005</v>
      </c>
      <c r="Y321">
        <v>10.889099349882899</v>
      </c>
      <c r="Z321">
        <f t="shared" si="33"/>
        <v>2.0172470081294738</v>
      </c>
      <c r="AA321">
        <f t="shared" si="38"/>
        <v>-9.8833336303316699E-3</v>
      </c>
      <c r="AB321">
        <v>7.5613143628961996</v>
      </c>
      <c r="AC321">
        <v>2.0368308153328498</v>
      </c>
      <c r="AD321">
        <v>0.45442154383528899</v>
      </c>
      <c r="AE321">
        <v>2.1503678083524699E-2</v>
      </c>
      <c r="AF321">
        <v>1.9001197059712399E-2</v>
      </c>
      <c r="AG321">
        <v>1.1317012299776801</v>
      </c>
      <c r="AH321">
        <f t="shared" si="39"/>
        <v>-3.1487788067189992E-2</v>
      </c>
      <c r="AI321">
        <v>0.30028825616700999</v>
      </c>
      <c r="AJ321">
        <f t="shared" si="40"/>
        <v>-0.27639165286409445</v>
      </c>
      <c r="AK321">
        <v>0.26086884041514802</v>
      </c>
      <c r="AL321">
        <f t="shared" si="41"/>
        <v>0.55204464385702201</v>
      </c>
      <c r="AM321">
        <v>0.58150194896785301</v>
      </c>
      <c r="AN321">
        <v>0.36768968217039699</v>
      </c>
      <c r="AO321">
        <f t="shared" si="42"/>
        <v>0.1624173893774325</v>
      </c>
      <c r="AP321">
        <v>8.9970660463541699E-2</v>
      </c>
      <c r="AQ321">
        <v>2.4745315474192401E-2</v>
      </c>
      <c r="AR321">
        <v>8.9762852654355102E-2</v>
      </c>
      <c r="AS321">
        <v>0.20426235011302199</v>
      </c>
      <c r="AT321">
        <v>7.6978474711572306E-2</v>
      </c>
      <c r="AU321">
        <v>6.9151967383385193E-2</v>
      </c>
      <c r="AV321">
        <v>6.9598631970928401E-2</v>
      </c>
      <c r="AW321" t="s">
        <v>25</v>
      </c>
      <c r="AX321">
        <v>7.1407097504446002E-2</v>
      </c>
      <c r="AY321">
        <v>464.841386618</v>
      </c>
      <c r="AZ321">
        <v>38.594587415769801</v>
      </c>
      <c r="BA321">
        <v>28.513809347970401</v>
      </c>
      <c r="BB321">
        <v>9.7113458125721195</v>
      </c>
      <c r="BC321">
        <v>2.11979273085299</v>
      </c>
      <c r="BD321">
        <v>1.4885587731730999E-2</v>
      </c>
      <c r="BE321">
        <v>1.7752679797956999E-2</v>
      </c>
      <c r="BF321">
        <v>0.83849806908836799</v>
      </c>
      <c r="BG321">
        <v>0.75719696126931901</v>
      </c>
      <c r="BH321">
        <v>0.38017469298780698</v>
      </c>
      <c r="BI321">
        <v>-5.6006261669889E-2</v>
      </c>
      <c r="BJ321">
        <v>-5.9329060560255303E-2</v>
      </c>
      <c r="BK321">
        <v>0.21714109551654501</v>
      </c>
      <c r="BL321">
        <v>0.25311983439728603</v>
      </c>
      <c r="BM321">
        <v>0.207086418128681</v>
      </c>
      <c r="BN321">
        <v>9.0194829297789506E-2</v>
      </c>
      <c r="BO321">
        <v>0.20400420282703399</v>
      </c>
      <c r="BP321">
        <v>0.16320277089563701</v>
      </c>
      <c r="BQ321">
        <v>5.5606567383953302E-2</v>
      </c>
      <c r="BR321" t="s">
        <v>25</v>
      </c>
      <c r="BS321">
        <v>5.1358672953148797E-2</v>
      </c>
    </row>
    <row r="322" spans="1:7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51"/>
        <v>61.471206436546566</v>
      </c>
      <c r="O322">
        <f t="shared" si="31"/>
        <v>127.18180642044116</v>
      </c>
      <c r="P322">
        <v>586.30578498047066</v>
      </c>
      <c r="Q322">
        <f t="shared" si="52"/>
        <v>388.82632134226287</v>
      </c>
      <c r="R322">
        <f t="shared" si="32"/>
        <v>804.46825105295761</v>
      </c>
      <c r="S322">
        <v>10.31</v>
      </c>
      <c r="T322">
        <v>10.039999999999999</v>
      </c>
      <c r="U322">
        <v>17.940000000000001</v>
      </c>
      <c r="V322">
        <f t="shared" si="53"/>
        <v>9.0531000000000006</v>
      </c>
      <c r="W322">
        <f t="shared" si="37"/>
        <v>18.730551724137932</v>
      </c>
      <c r="X322">
        <v>531.30178553099995</v>
      </c>
      <c r="Y322">
        <v>12.4532125475575</v>
      </c>
      <c r="Z322">
        <f t="shared" si="33"/>
        <v>0.69415900488057414</v>
      </c>
      <c r="AA322">
        <f t="shared" si="38"/>
        <v>-1.3329713368792313</v>
      </c>
      <c r="AB322">
        <v>9.1464845123604395</v>
      </c>
      <c r="AC322">
        <v>2.6271755255851001</v>
      </c>
      <c r="AD322">
        <v>0.70617126635565997</v>
      </c>
      <c r="AE322">
        <v>2.03412718054281E-2</v>
      </c>
      <c r="AF322">
        <v>1.6271808064419899E-2</v>
      </c>
      <c r="AG322">
        <v>1.2500929045436899</v>
      </c>
      <c r="AH322">
        <f t="shared" si="39"/>
        <v>8.690388649881986E-2</v>
      </c>
      <c r="AI322">
        <v>0.68379891042276997</v>
      </c>
      <c r="AJ322">
        <f t="shared" si="40"/>
        <v>0.10711900139166552</v>
      </c>
      <c r="AK322">
        <v>9.5588351672199895E-2</v>
      </c>
      <c r="AL322">
        <f t="shared" si="41"/>
        <v>0.38676415511407392</v>
      </c>
      <c r="AM322">
        <v>0.51933588602737701</v>
      </c>
      <c r="AN322">
        <v>0.34181769206102902</v>
      </c>
      <c r="AO322">
        <f t="shared" si="42"/>
        <v>0.13654539926806453</v>
      </c>
      <c r="AP322">
        <v>9.8375230491495005E-2</v>
      </c>
      <c r="AQ322">
        <v>3.9171648888865498E-2</v>
      </c>
      <c r="AR322">
        <v>0.107756235173712</v>
      </c>
      <c r="AS322">
        <v>0.20761520012581899</v>
      </c>
      <c r="AT322">
        <v>0.116663219772266</v>
      </c>
      <c r="AU322">
        <v>7.8647407187570406E-2</v>
      </c>
      <c r="AV322">
        <v>5.5170790221892002E-2</v>
      </c>
      <c r="AW322" t="s">
        <v>25</v>
      </c>
      <c r="AX322">
        <v>2.67677923475154E-2</v>
      </c>
      <c r="AY322">
        <v>464.841386618</v>
      </c>
      <c r="AZ322">
        <v>38.594587415769801</v>
      </c>
      <c r="BA322">
        <v>28.513809347970401</v>
      </c>
      <c r="BB322">
        <v>9.7113458125721195</v>
      </c>
      <c r="BC322">
        <v>2.11979273085299</v>
      </c>
      <c r="BD322">
        <v>1.4885587731730999E-2</v>
      </c>
      <c r="BE322">
        <v>1.7752679797956999E-2</v>
      </c>
      <c r="BF322">
        <v>0.83849806908836799</v>
      </c>
      <c r="BG322">
        <v>0.75719696126931901</v>
      </c>
      <c r="BH322">
        <v>0.38017469298780698</v>
      </c>
      <c r="BI322">
        <v>-5.6006261669889E-2</v>
      </c>
      <c r="BJ322">
        <v>-5.9329060560255303E-2</v>
      </c>
      <c r="BK322">
        <v>0.21714109551654501</v>
      </c>
      <c r="BL322">
        <v>0.25311983439728603</v>
      </c>
      <c r="BM322">
        <v>0.207086418128681</v>
      </c>
      <c r="BN322">
        <v>9.0194829297789506E-2</v>
      </c>
      <c r="BO322">
        <v>0.20400420282703399</v>
      </c>
      <c r="BP322">
        <v>0.16320277089563701</v>
      </c>
      <c r="BQ322">
        <v>5.5606567383953302E-2</v>
      </c>
      <c r="BR322" t="s">
        <v>25</v>
      </c>
      <c r="BS322">
        <v>5.1358672953148797E-2</v>
      </c>
    </row>
    <row r="323" spans="1:7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51"/>
        <v>30.735603218273276</v>
      </c>
      <c r="O323">
        <f t="shared" ref="O323:O380" si="54">N323/I323*60</f>
        <v>68.301340485051725</v>
      </c>
      <c r="P323">
        <v>182.57027656264771</v>
      </c>
      <c r="Q323">
        <f t="shared" si="52"/>
        <v>106.21146544978677</v>
      </c>
      <c r="R323">
        <f t="shared" ref="R323:R381" si="55">Q323/I323*60</f>
        <v>236.02547877730393</v>
      </c>
      <c r="S323">
        <v>10.31</v>
      </c>
      <c r="T323">
        <v>10.039999999999999</v>
      </c>
      <c r="U323">
        <v>5.2640000000000002</v>
      </c>
      <c r="V323">
        <f t="shared" si="53"/>
        <v>0.17990000000000039</v>
      </c>
      <c r="W323">
        <f t="shared" si="37"/>
        <v>0.39977777777777862</v>
      </c>
      <c r="X323">
        <v>427.33203809600002</v>
      </c>
      <c r="Y323">
        <v>10.472064956869</v>
      </c>
      <c r="Z323">
        <f t="shared" si="33"/>
        <v>1.9893740419583965</v>
      </c>
      <c r="AA323">
        <f t="shared" si="38"/>
        <v>-3.7756299801408932E-2</v>
      </c>
      <c r="AB323">
        <v>7.3017652626769296</v>
      </c>
      <c r="AC323">
        <v>1.84752092791281</v>
      </c>
      <c r="AD323">
        <v>0.45091984376823502</v>
      </c>
      <c r="AE323">
        <v>2.0186195658281801E-2</v>
      </c>
      <c r="AF323">
        <v>1.7035223334930901E-2</v>
      </c>
      <c r="AG323">
        <v>1.1849680665406801</v>
      </c>
      <c r="AH323">
        <f t="shared" si="39"/>
        <v>2.1779048495810027E-2</v>
      </c>
      <c r="AI323">
        <v>0.22040506303788199</v>
      </c>
      <c r="AJ323">
        <f t="shared" si="40"/>
        <v>-0.35627484599322246</v>
      </c>
      <c r="AK323">
        <v>-0.116857668247819</v>
      </c>
      <c r="AL323">
        <f t="shared" si="41"/>
        <v>0.17431813519405498</v>
      </c>
      <c r="AM323">
        <v>0.57238551655332404</v>
      </c>
      <c r="AN323">
        <v>0.36402365102420597</v>
      </c>
      <c r="AO323">
        <f t="shared" si="42"/>
        <v>0.15875135823124148</v>
      </c>
      <c r="AP323">
        <v>0.105740885013287</v>
      </c>
      <c r="AQ323">
        <v>3.4630709006641197E-2</v>
      </c>
      <c r="AR323">
        <v>0.13448163875038299</v>
      </c>
      <c r="AS323">
        <v>0.24749713953278399</v>
      </c>
      <c r="AT323">
        <v>3.8347475065408899E-2</v>
      </c>
      <c r="AU323">
        <v>0.12123610549680899</v>
      </c>
      <c r="AV323">
        <v>3.5305530368898802E-2</v>
      </c>
      <c r="AW323" t="s">
        <v>25</v>
      </c>
      <c r="AX323">
        <v>2.82907960178219E-2</v>
      </c>
      <c r="AY323">
        <v>464.841386618</v>
      </c>
      <c r="AZ323">
        <v>38.594587415769801</v>
      </c>
      <c r="BA323">
        <v>28.513809347970401</v>
      </c>
      <c r="BB323">
        <v>9.7113458125721195</v>
      </c>
      <c r="BC323">
        <v>2.11979273085299</v>
      </c>
      <c r="BD323">
        <v>1.4885587731730999E-2</v>
      </c>
      <c r="BE323">
        <v>1.7752679797956999E-2</v>
      </c>
      <c r="BF323">
        <v>0.83849806908836799</v>
      </c>
      <c r="BG323">
        <v>0.75719696126931901</v>
      </c>
      <c r="BH323">
        <v>0.38017469298780698</v>
      </c>
      <c r="BI323">
        <v>-5.6006261669889E-2</v>
      </c>
      <c r="BJ323">
        <v>-5.9329060560255303E-2</v>
      </c>
      <c r="BK323">
        <v>0.21714109551654501</v>
      </c>
      <c r="BL323">
        <v>0.25311983439728603</v>
      </c>
      <c r="BM323">
        <v>0.207086418128681</v>
      </c>
      <c r="BN323">
        <v>9.0194829297789506E-2</v>
      </c>
      <c r="BO323">
        <v>0.20400420282703399</v>
      </c>
      <c r="BP323">
        <v>0.16320277089563701</v>
      </c>
      <c r="BQ323">
        <v>5.5606567383953302E-2</v>
      </c>
      <c r="BR323" t="s">
        <v>25</v>
      </c>
      <c r="BS323">
        <v>5.1358672953148797E-2</v>
      </c>
    </row>
    <row r="324" spans="1:7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51"/>
        <v>38.823919854660986</v>
      </c>
      <c r="O324">
        <f t="shared" si="54"/>
        <v>75.143070686440609</v>
      </c>
      <c r="P324">
        <v>301.31601433259561</v>
      </c>
      <c r="Q324">
        <f t="shared" si="52"/>
        <v>189.33348188875033</v>
      </c>
      <c r="R324">
        <f t="shared" si="55"/>
        <v>366.45190042983938</v>
      </c>
      <c r="S324">
        <v>10.31</v>
      </c>
      <c r="T324">
        <v>10.039999999999999</v>
      </c>
      <c r="U324">
        <v>5.6020000000000003</v>
      </c>
      <c r="V324">
        <f t="shared" si="53"/>
        <v>0.41650000000000043</v>
      </c>
      <c r="W324">
        <f t="shared" si="37"/>
        <v>0.80612903225806531</v>
      </c>
      <c r="X324">
        <v>536.14254882199998</v>
      </c>
      <c r="Y324">
        <v>10.589830704887699</v>
      </c>
      <c r="Z324">
        <f t="shared" si="33"/>
        <v>1.8903660665633164</v>
      </c>
      <c r="AA324">
        <f t="shared" si="38"/>
        <v>-0.13676427519648904</v>
      </c>
      <c r="AB324">
        <v>7.2886768055416704</v>
      </c>
      <c r="AC324">
        <v>1.9455281635753101</v>
      </c>
      <c r="AD324">
        <v>0.43342063068766601</v>
      </c>
      <c r="AE324">
        <v>2.1700721164371901E-2</v>
      </c>
      <c r="AF324">
        <v>1.8430504305070199E-2</v>
      </c>
      <c r="AG324">
        <v>1.1774350177928701</v>
      </c>
      <c r="AH324">
        <f t="shared" si="39"/>
        <v>1.4245999748000004E-2</v>
      </c>
      <c r="AI324">
        <v>0.13584495145018</v>
      </c>
      <c r="AJ324">
        <f t="shared" si="40"/>
        <v>-0.44083495758092445</v>
      </c>
      <c r="AK324">
        <v>0.44454533282751801</v>
      </c>
      <c r="AL324">
        <f t="shared" si="41"/>
        <v>0.73572113626939206</v>
      </c>
      <c r="AM324">
        <v>0.42610828206604801</v>
      </c>
      <c r="AN324">
        <v>0.29879097360596701</v>
      </c>
      <c r="AO324">
        <f t="shared" si="42"/>
        <v>9.3518680813002519E-2</v>
      </c>
      <c r="AP324">
        <v>7.0143890551904495E-2</v>
      </c>
      <c r="AQ324">
        <v>9.8840482263709995E-3</v>
      </c>
      <c r="AR324">
        <v>9.2550360923136094E-2</v>
      </c>
      <c r="AS324">
        <v>0.21492896211929999</v>
      </c>
      <c r="AT324">
        <v>0.10996262010651001</v>
      </c>
      <c r="AU324">
        <v>6.1824866269383098E-2</v>
      </c>
      <c r="AV324">
        <v>2.7840662994217901E-2</v>
      </c>
      <c r="AW324" t="s">
        <v>25</v>
      </c>
      <c r="AX324">
        <v>3.9420777056591201E-2</v>
      </c>
      <c r="AY324">
        <v>464.841386618</v>
      </c>
      <c r="AZ324">
        <v>38.594587415769801</v>
      </c>
      <c r="BA324">
        <v>28.513809347970401</v>
      </c>
      <c r="BB324">
        <v>9.7113458125721195</v>
      </c>
      <c r="BC324">
        <v>2.11979273085299</v>
      </c>
      <c r="BD324">
        <v>1.4885587731730999E-2</v>
      </c>
      <c r="BE324">
        <v>1.7752679797956999E-2</v>
      </c>
      <c r="BF324">
        <v>0.83849806908836799</v>
      </c>
      <c r="BG324">
        <v>0.75719696126931901</v>
      </c>
      <c r="BH324">
        <v>0.38017469298780698</v>
      </c>
      <c r="BI324">
        <v>-5.6006261669889E-2</v>
      </c>
      <c r="BJ324">
        <v>-5.9329060560255303E-2</v>
      </c>
      <c r="BK324">
        <v>0.21714109551654501</v>
      </c>
      <c r="BL324">
        <v>0.25311983439728603</v>
      </c>
      <c r="BM324">
        <v>0.207086418128681</v>
      </c>
      <c r="BN324">
        <v>9.0194829297789506E-2</v>
      </c>
      <c r="BO324">
        <v>0.20400420282703399</v>
      </c>
      <c r="BP324">
        <v>0.16320277089563701</v>
      </c>
      <c r="BQ324">
        <v>5.5606567383953302E-2</v>
      </c>
      <c r="BR324" t="s">
        <v>25</v>
      </c>
      <c r="BS324">
        <v>5.1358672953148797E-2</v>
      </c>
    </row>
    <row r="325" spans="1:7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51"/>
        <v>38.28469874556847</v>
      </c>
      <c r="O325">
        <f t="shared" si="54"/>
        <v>76.569397491136939</v>
      </c>
      <c r="P325">
        <v>375.20225116722997</v>
      </c>
      <c r="Q325">
        <f t="shared" si="52"/>
        <v>241.05384767299438</v>
      </c>
      <c r="R325">
        <f t="shared" si="55"/>
        <v>482.1076953459887</v>
      </c>
      <c r="S325">
        <v>10.31</v>
      </c>
      <c r="T325">
        <v>10.039999999999999</v>
      </c>
      <c r="U325">
        <v>5.97</v>
      </c>
      <c r="V325">
        <f t="shared" si="53"/>
        <v>0.67410000000000003</v>
      </c>
      <c r="W325">
        <f t="shared" si="37"/>
        <v>1.3482000000000001</v>
      </c>
      <c r="X325">
        <v>439.32767904799999</v>
      </c>
      <c r="Y325">
        <v>11.2805326154424</v>
      </c>
      <c r="Z325">
        <f t="shared" si="33"/>
        <v>1.8895364514978896</v>
      </c>
      <c r="AA325">
        <f t="shared" si="38"/>
        <v>-0.13759389026191582</v>
      </c>
      <c r="AB325">
        <v>7.7863404411626798</v>
      </c>
      <c r="AC325">
        <v>2.0186094704341802</v>
      </c>
      <c r="AD325">
        <v>0.464684036808095</v>
      </c>
      <c r="AE325">
        <v>1.8695936948577001E-2</v>
      </c>
      <c r="AF325">
        <v>1.7641476942247301E-2</v>
      </c>
      <c r="AG325">
        <v>1.05977163985655</v>
      </c>
      <c r="AH325">
        <f t="shared" si="39"/>
        <v>-0.10341737818832009</v>
      </c>
      <c r="AI325">
        <v>0.18946184811733699</v>
      </c>
      <c r="AJ325">
        <f t="shared" si="40"/>
        <v>-0.38721806091376743</v>
      </c>
      <c r="AK325">
        <v>-1.1830326673046501E-2</v>
      </c>
      <c r="AL325">
        <f t="shared" si="41"/>
        <v>0.27934547676882748</v>
      </c>
      <c r="AM325">
        <v>0.82770123751618296</v>
      </c>
      <c r="AN325">
        <v>0.45286462608134798</v>
      </c>
      <c r="AO325">
        <f t="shared" si="42"/>
        <v>0.24759233328838348</v>
      </c>
      <c r="AP325">
        <v>8.4990821134018804E-2</v>
      </c>
      <c r="AQ325">
        <v>4.8107973320487198E-2</v>
      </c>
      <c r="AR325">
        <v>0.146263702001771</v>
      </c>
      <c r="AS325">
        <v>0.22446445246417901</v>
      </c>
      <c r="AT325">
        <v>0.132332317049281</v>
      </c>
      <c r="AU325">
        <v>0.14774904462851199</v>
      </c>
      <c r="AV325">
        <v>4.9057451001755001E-2</v>
      </c>
      <c r="AW325" t="s">
        <v>25</v>
      </c>
      <c r="AX325">
        <v>3.6263987639190899E-2</v>
      </c>
      <c r="AY325">
        <v>464.841386618</v>
      </c>
      <c r="AZ325">
        <v>38.594587415769801</v>
      </c>
      <c r="BA325">
        <v>28.513809347970401</v>
      </c>
      <c r="BB325">
        <v>9.7113458125721195</v>
      </c>
      <c r="BC325">
        <v>2.11979273085299</v>
      </c>
      <c r="BD325">
        <v>1.4885587731730999E-2</v>
      </c>
      <c r="BE325">
        <v>1.7752679797956999E-2</v>
      </c>
      <c r="BF325">
        <v>0.83849806908836799</v>
      </c>
      <c r="BG325">
        <v>0.75719696126931901</v>
      </c>
      <c r="BH325">
        <v>0.38017469298780698</v>
      </c>
      <c r="BI325">
        <v>-5.6006261669889E-2</v>
      </c>
      <c r="BJ325">
        <v>-5.9329060560255303E-2</v>
      </c>
      <c r="BK325">
        <v>0.21714109551654501</v>
      </c>
      <c r="BL325">
        <v>0.25311983439728603</v>
      </c>
      <c r="BM325">
        <v>0.207086418128681</v>
      </c>
      <c r="BN325">
        <v>9.0194829297789506E-2</v>
      </c>
      <c r="BO325">
        <v>0.20400420282703399</v>
      </c>
      <c r="BP325">
        <v>0.16320277089563701</v>
      </c>
      <c r="BQ325">
        <v>5.5606567383953302E-2</v>
      </c>
      <c r="BR325" t="s">
        <v>25</v>
      </c>
      <c r="BS325">
        <v>5.1358672953148797E-2</v>
      </c>
    </row>
    <row r="326" spans="1:7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51"/>
        <v>9.012695680546301</v>
      </c>
      <c r="O326">
        <f t="shared" si="54"/>
        <v>17.443927123638002</v>
      </c>
      <c r="P326">
        <v>145.62715814533055</v>
      </c>
      <c r="Q326">
        <f t="shared" si="52"/>
        <v>34.4362639532849</v>
      </c>
      <c r="R326">
        <f t="shared" si="55"/>
        <v>66.650833457970776</v>
      </c>
      <c r="S326">
        <v>10.31</v>
      </c>
      <c r="T326">
        <v>10.039999999999999</v>
      </c>
      <c r="U326">
        <v>5.7720000000000002</v>
      </c>
      <c r="V326">
        <f t="shared" si="53"/>
        <v>0.22950000000000015</v>
      </c>
      <c r="W326">
        <f t="shared" si="37"/>
        <v>0.44419354838709707</v>
      </c>
      <c r="X326">
        <v>630.24181242400005</v>
      </c>
      <c r="Y326">
        <v>10.5227649426069</v>
      </c>
      <c r="Z326">
        <f t="shared" ref="Z326:Z334" si="56">Y326/U326</f>
        <v>1.8230708493774948</v>
      </c>
      <c r="AA326">
        <f t="shared" si="38"/>
        <v>-0.20405949238231069</v>
      </c>
      <c r="AB326">
        <v>7.2824689265821503</v>
      </c>
      <c r="AC326">
        <v>1.9704745791754199</v>
      </c>
      <c r="AD326">
        <v>0.43406666720097697</v>
      </c>
      <c r="AE326">
        <v>2.1108517899424199E-2</v>
      </c>
      <c r="AF326">
        <v>2.0338951299092099E-2</v>
      </c>
      <c r="AG326">
        <v>1.03783708358486</v>
      </c>
      <c r="AH326">
        <f t="shared" si="39"/>
        <v>-0.12535193446001003</v>
      </c>
      <c r="AI326">
        <v>0.62709044893803201</v>
      </c>
      <c r="AJ326">
        <f t="shared" si="40"/>
        <v>5.0410539906927565E-2</v>
      </c>
      <c r="AK326">
        <v>-4.8047396040523403E-2</v>
      </c>
      <c r="AL326">
        <f t="shared" si="41"/>
        <v>0.24312840740135058</v>
      </c>
      <c r="AM326">
        <v>0.28285809839917198</v>
      </c>
      <c r="AN326">
        <v>0.22049055834947001</v>
      </c>
      <c r="AO326">
        <f t="shared" si="42"/>
        <v>1.5218265556505517E-2</v>
      </c>
      <c r="AP326">
        <v>6.18204786175513E-2</v>
      </c>
      <c r="AQ326">
        <v>-2.0663491567978502E-3</v>
      </c>
      <c r="AR326">
        <v>5.5382701088491103E-2</v>
      </c>
      <c r="AS326">
        <v>0.17162025674375</v>
      </c>
      <c r="AT326">
        <v>7.9751210706953193E-2</v>
      </c>
      <c r="AU326">
        <v>6.1201755985756397E-2</v>
      </c>
      <c r="AV326">
        <v>5.1605537330925103E-3</v>
      </c>
      <c r="AW326" t="s">
        <v>25</v>
      </c>
      <c r="AX326">
        <v>4.3179262948506499E-2</v>
      </c>
      <c r="AY326">
        <v>464.841386618</v>
      </c>
      <c r="AZ326">
        <v>38.594587415769801</v>
      </c>
      <c r="BA326">
        <v>28.513809347970401</v>
      </c>
      <c r="BB326">
        <v>9.7113458125721195</v>
      </c>
      <c r="BC326">
        <v>2.11979273085299</v>
      </c>
      <c r="BD326">
        <v>1.4885587731730999E-2</v>
      </c>
      <c r="BE326">
        <v>1.7752679797956999E-2</v>
      </c>
      <c r="BF326">
        <v>0.83849806908836799</v>
      </c>
      <c r="BG326">
        <v>0.75719696126931901</v>
      </c>
      <c r="BH326">
        <v>0.38017469298780698</v>
      </c>
      <c r="BI326">
        <v>-5.6006261669889E-2</v>
      </c>
      <c r="BJ326">
        <v>-5.9329060560255303E-2</v>
      </c>
      <c r="BK326">
        <v>0.21714109551654501</v>
      </c>
      <c r="BL326">
        <v>0.25311983439728603</v>
      </c>
      <c r="BM326">
        <v>0.207086418128681</v>
      </c>
      <c r="BN326">
        <v>9.0194829297789506E-2</v>
      </c>
      <c r="BO326">
        <v>0.20400420282703399</v>
      </c>
      <c r="BP326">
        <v>0.16320277089563701</v>
      </c>
      <c r="BQ326">
        <v>5.5606567383953302E-2</v>
      </c>
      <c r="BR326" t="s">
        <v>25</v>
      </c>
      <c r="BS326">
        <v>5.1358672953148797E-2</v>
      </c>
    </row>
    <row r="327" spans="1:7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51"/>
        <v>5.7773690259912174</v>
      </c>
      <c r="O327">
        <f t="shared" si="54"/>
        <v>11.182004566434614</v>
      </c>
      <c r="P327">
        <v>259.09530756994747</v>
      </c>
      <c r="Q327">
        <f t="shared" si="52"/>
        <v>68.476708780669981</v>
      </c>
      <c r="R327">
        <f t="shared" si="55"/>
        <v>132.53556538194189</v>
      </c>
      <c r="S327">
        <v>10.31</v>
      </c>
      <c r="T327">
        <v>10.039999999999999</v>
      </c>
      <c r="U327">
        <v>6.6859999999999999</v>
      </c>
      <c r="V327">
        <f t="shared" si="53"/>
        <v>0.50370000000000004</v>
      </c>
      <c r="W327">
        <f t="shared" si="37"/>
        <v>0.97490322580645172</v>
      </c>
      <c r="X327">
        <v>630.24181242400005</v>
      </c>
      <c r="Y327">
        <v>11.4238291708738</v>
      </c>
      <c r="Z327">
        <f t="shared" si="56"/>
        <v>1.708619379430721</v>
      </c>
      <c r="AA327">
        <f t="shared" si="38"/>
        <v>-0.31851096232908449</v>
      </c>
      <c r="AB327">
        <v>8.1102130940774693</v>
      </c>
      <c r="AC327">
        <v>2.2797906550969702</v>
      </c>
      <c r="AD327">
        <v>0.53020903467083802</v>
      </c>
      <c r="AE327">
        <v>2.0386086217367799E-2</v>
      </c>
      <c r="AF327">
        <v>1.7943529366122798E-2</v>
      </c>
      <c r="AG327">
        <v>1.13612466095196</v>
      </c>
      <c r="AH327">
        <f t="shared" si="39"/>
        <v>-2.7064357092910107E-2</v>
      </c>
      <c r="AI327">
        <v>0.69231735327778698</v>
      </c>
      <c r="AJ327">
        <f t="shared" si="40"/>
        <v>0.11563744424668254</v>
      </c>
      <c r="AK327">
        <v>-1.5955176130455599E-2</v>
      </c>
      <c r="AL327">
        <f t="shared" si="41"/>
        <v>0.27522062731141839</v>
      </c>
      <c r="AM327">
        <v>0.73386607872760001</v>
      </c>
      <c r="AN327">
        <v>0.42325418769721201</v>
      </c>
      <c r="AO327">
        <f t="shared" si="42"/>
        <v>0.21798189490424752</v>
      </c>
      <c r="AP327">
        <v>5.9096947529494702E-2</v>
      </c>
      <c r="AQ327">
        <v>2.54595276154699E-2</v>
      </c>
      <c r="AR327">
        <v>5.9038158020903501E-2</v>
      </c>
      <c r="AS327">
        <v>0.17940180854041199</v>
      </c>
      <c r="AT327">
        <v>8.00207039390263E-2</v>
      </c>
      <c r="AU327">
        <v>7.1539570233939906E-2</v>
      </c>
      <c r="AV327">
        <v>2.28025703522012E-2</v>
      </c>
      <c r="AW327" t="s">
        <v>25</v>
      </c>
      <c r="AX327">
        <v>6.5959394017721704E-2</v>
      </c>
      <c r="AY327">
        <v>464.841386618</v>
      </c>
      <c r="AZ327">
        <v>38.594587415769801</v>
      </c>
      <c r="BA327">
        <v>28.513809347970401</v>
      </c>
      <c r="BB327">
        <v>9.7113458125721195</v>
      </c>
      <c r="BC327">
        <v>2.11979273085299</v>
      </c>
      <c r="BD327">
        <v>1.4885587731730999E-2</v>
      </c>
      <c r="BE327">
        <v>1.7752679797956999E-2</v>
      </c>
      <c r="BF327">
        <v>0.83849806908836799</v>
      </c>
      <c r="BG327">
        <v>0.75719696126931901</v>
      </c>
      <c r="BH327">
        <v>0.38017469298780698</v>
      </c>
      <c r="BI327">
        <v>-5.6006261669889E-2</v>
      </c>
      <c r="BJ327">
        <v>-5.9329060560255303E-2</v>
      </c>
      <c r="BK327">
        <v>0.21714109551654501</v>
      </c>
      <c r="BL327">
        <v>0.25311983439728603</v>
      </c>
      <c r="BM327">
        <v>0.207086418128681</v>
      </c>
      <c r="BN327">
        <v>9.0194829297789506E-2</v>
      </c>
      <c r="BO327">
        <v>0.20400420282703399</v>
      </c>
      <c r="BP327">
        <v>0.16320277089563701</v>
      </c>
      <c r="BQ327">
        <v>5.5606567383953302E-2</v>
      </c>
      <c r="BR327" t="s">
        <v>25</v>
      </c>
      <c r="BS327">
        <v>5.1358672953148797E-2</v>
      </c>
    </row>
    <row r="328" spans="1:7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51"/>
        <v>5.3151795039119216</v>
      </c>
      <c r="O328">
        <f t="shared" si="54"/>
        <v>10.287444201119849</v>
      </c>
      <c r="P328">
        <v>111.32283390067893</v>
      </c>
      <c r="Q328">
        <f t="shared" si="52"/>
        <v>24.144966679889421</v>
      </c>
      <c r="R328">
        <f t="shared" si="55"/>
        <v>46.732193573979529</v>
      </c>
      <c r="S328">
        <v>10.31</v>
      </c>
      <c r="T328">
        <v>10.039999999999999</v>
      </c>
      <c r="U328">
        <v>4.93</v>
      </c>
      <c r="V328">
        <f t="shared" si="53"/>
        <v>-2.3099999999999985E-2</v>
      </c>
      <c r="W328">
        <f t="shared" si="37"/>
        <v>-4.4709677419354811E-2</v>
      </c>
      <c r="X328">
        <v>427.33203809600002</v>
      </c>
      <c r="Y328">
        <v>10.332672157669499</v>
      </c>
      <c r="Z328">
        <f t="shared" si="56"/>
        <v>2.0958767054096348</v>
      </c>
      <c r="AA328">
        <f t="shared" si="38"/>
        <v>6.8746363649829334E-2</v>
      </c>
      <c r="AB328">
        <v>7.0570289353626796</v>
      </c>
      <c r="AC328">
        <v>1.8412360165265</v>
      </c>
      <c r="AD328">
        <v>0.365340189498297</v>
      </c>
      <c r="AE328">
        <v>2.13386994979207E-2</v>
      </c>
      <c r="AF328">
        <v>1.8593720172492601E-2</v>
      </c>
      <c r="AG328">
        <v>1.14762937701349</v>
      </c>
      <c r="AH328">
        <f t="shared" si="39"/>
        <v>-1.5559641031380078E-2</v>
      </c>
      <c r="AI328">
        <v>0.37112001181267301</v>
      </c>
      <c r="AJ328">
        <f t="shared" si="40"/>
        <v>-0.20555989721843143</v>
      </c>
      <c r="AK328">
        <v>-6.2969564718214202E-2</v>
      </c>
      <c r="AL328">
        <f t="shared" si="41"/>
        <v>0.2282062387236598</v>
      </c>
      <c r="AM328">
        <v>0.43020197313772102</v>
      </c>
      <c r="AN328">
        <v>0.300798055951427</v>
      </c>
      <c r="AO328">
        <f t="shared" si="42"/>
        <v>9.5525763158462507E-2</v>
      </c>
      <c r="AP328">
        <v>9.6001796809072101E-2</v>
      </c>
      <c r="AQ328">
        <v>3.2966586114517901E-2</v>
      </c>
      <c r="AR328">
        <v>0.106778820076239</v>
      </c>
      <c r="AS328">
        <v>0.24713700112818299</v>
      </c>
      <c r="AT328">
        <v>3.8286431090587901E-2</v>
      </c>
      <c r="AU328">
        <v>0.128854980395889</v>
      </c>
      <c r="AV328">
        <v>1.1238357673338299E-2</v>
      </c>
      <c r="AW328" t="s">
        <v>25</v>
      </c>
      <c r="AX328">
        <v>3.8359543431390501E-3</v>
      </c>
      <c r="AY328">
        <v>464.841386618</v>
      </c>
      <c r="AZ328">
        <v>38.594587415769801</v>
      </c>
      <c r="BA328">
        <v>28.513809347970401</v>
      </c>
      <c r="BB328">
        <v>9.7113458125721195</v>
      </c>
      <c r="BC328">
        <v>2.11979273085299</v>
      </c>
      <c r="BD328">
        <v>1.4885587731730999E-2</v>
      </c>
      <c r="BE328">
        <v>1.7752679797956999E-2</v>
      </c>
      <c r="BF328">
        <v>0.83849806908836799</v>
      </c>
      <c r="BG328">
        <v>0.75719696126931901</v>
      </c>
      <c r="BH328">
        <v>0.38017469298780698</v>
      </c>
      <c r="BI328">
        <v>-5.6006261669889E-2</v>
      </c>
      <c r="BJ328">
        <v>-5.9329060560255303E-2</v>
      </c>
      <c r="BK328">
        <v>0.21714109551654501</v>
      </c>
      <c r="BL328">
        <v>0.25311983439728603</v>
      </c>
      <c r="BM328">
        <v>0.207086418128681</v>
      </c>
      <c r="BN328">
        <v>9.0194829297789506E-2</v>
      </c>
      <c r="BO328">
        <v>0.20400420282703399</v>
      </c>
      <c r="BP328">
        <v>0.16320277089563701</v>
      </c>
      <c r="BQ328">
        <v>5.5606567383953302E-2</v>
      </c>
      <c r="BR328" t="s">
        <v>25</v>
      </c>
      <c r="BS328">
        <v>5.1358672953148797E-2</v>
      </c>
    </row>
    <row r="329" spans="1:7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51"/>
        <v>23.109476103964877</v>
      </c>
      <c r="O329">
        <f t="shared" si="54"/>
        <v>46.218952207929753</v>
      </c>
      <c r="P329">
        <v>145.62715814533055</v>
      </c>
      <c r="Q329">
        <f t="shared" si="52"/>
        <v>34.4362639532849</v>
      </c>
      <c r="R329">
        <f t="shared" si="55"/>
        <v>68.8725279065698</v>
      </c>
      <c r="S329">
        <v>10.31</v>
      </c>
      <c r="T329">
        <v>10.039999999999999</v>
      </c>
      <c r="U329">
        <v>4.9649999999999999</v>
      </c>
      <c r="V329">
        <f t="shared" si="53"/>
        <v>-1.2599999999999945E-2</v>
      </c>
      <c r="W329">
        <f t="shared" si="37"/>
        <v>-2.5199999999999889E-2</v>
      </c>
      <c r="X329">
        <v>492.940434482</v>
      </c>
      <c r="Y329">
        <v>10.240500267773999</v>
      </c>
      <c r="Z329">
        <f t="shared" si="56"/>
        <v>2.0625378182827796</v>
      </c>
      <c r="AA329">
        <f t="shared" si="38"/>
        <v>3.5407476522974157E-2</v>
      </c>
      <c r="AB329">
        <v>7.0613202653018199</v>
      </c>
      <c r="AC329">
        <v>1.81397250524864</v>
      </c>
      <c r="AD329">
        <v>0.38474852720980801</v>
      </c>
      <c r="AE329">
        <v>2.1795840488384E-2</v>
      </c>
      <c r="AF329">
        <v>1.7922222935719299E-2</v>
      </c>
      <c r="AG329">
        <v>1.2161348827407199</v>
      </c>
      <c r="AH329">
        <f t="shared" si="39"/>
        <v>5.2945864695849831E-2</v>
      </c>
      <c r="AI329">
        <v>0.38627170808940398</v>
      </c>
      <c r="AJ329">
        <f t="shared" si="40"/>
        <v>-0.19040820094170047</v>
      </c>
      <c r="AK329">
        <v>-5.1715789820446903E-2</v>
      </c>
      <c r="AL329">
        <f t="shared" si="41"/>
        <v>0.2394600136214271</v>
      </c>
      <c r="AM329">
        <v>0.26493624022143403</v>
      </c>
      <c r="AN329">
        <v>0.20944631974102901</v>
      </c>
      <c r="AO329">
        <f t="shared" si="42"/>
        <v>4.1740269480645131E-3</v>
      </c>
      <c r="AP329">
        <v>9.0222853661505203E-2</v>
      </c>
      <c r="AQ329">
        <v>-1.10035659039121E-2</v>
      </c>
      <c r="AR329">
        <v>0.100563342232677</v>
      </c>
      <c r="AS329">
        <v>0.19658510742093999</v>
      </c>
      <c r="AT329">
        <v>4.1220276470061698E-2</v>
      </c>
      <c r="AU329">
        <v>8.3320676847991104E-2</v>
      </c>
      <c r="AV329">
        <v>9.2142813899813106E-3</v>
      </c>
      <c r="AW329" t="s">
        <v>25</v>
      </c>
      <c r="AX329">
        <v>7.6510431681415898E-3</v>
      </c>
      <c r="AY329">
        <v>464.841386618</v>
      </c>
      <c r="AZ329">
        <v>38.594587415769801</v>
      </c>
      <c r="BA329">
        <v>28.513809347970401</v>
      </c>
      <c r="BB329">
        <v>9.7113458125721195</v>
      </c>
      <c r="BC329">
        <v>2.11979273085299</v>
      </c>
      <c r="BD329">
        <v>1.4885587731730999E-2</v>
      </c>
      <c r="BE329">
        <v>1.7752679797956999E-2</v>
      </c>
      <c r="BF329">
        <v>0.83849806908836799</v>
      </c>
      <c r="BG329">
        <v>0.75719696126931901</v>
      </c>
      <c r="BH329">
        <v>0.38017469298780698</v>
      </c>
      <c r="BI329">
        <v>-5.6006261669889E-2</v>
      </c>
      <c r="BJ329">
        <v>-5.9329060560255303E-2</v>
      </c>
      <c r="BK329">
        <v>0.21714109551654501</v>
      </c>
      <c r="BL329">
        <v>0.25311983439728603</v>
      </c>
      <c r="BM329">
        <v>0.207086418128681</v>
      </c>
      <c r="BN329">
        <v>9.0194829297789506E-2</v>
      </c>
      <c r="BO329">
        <v>0.20400420282703399</v>
      </c>
      <c r="BP329">
        <v>0.16320277089563701</v>
      </c>
      <c r="BQ329">
        <v>5.5606567383953302E-2</v>
      </c>
      <c r="BR329" t="s">
        <v>25</v>
      </c>
      <c r="BS329">
        <v>5.1358672953148797E-2</v>
      </c>
    </row>
    <row r="330" spans="1:7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51"/>
        <v>25.420423714361359</v>
      </c>
      <c r="O330">
        <f t="shared" si="54"/>
        <v>49.200820092312313</v>
      </c>
      <c r="P330">
        <v>253.81771922461647</v>
      </c>
      <c r="Q330">
        <f t="shared" si="52"/>
        <v>111.4890537951178</v>
      </c>
      <c r="R330">
        <f t="shared" si="55"/>
        <v>215.78526540990543</v>
      </c>
      <c r="S330">
        <v>10.31</v>
      </c>
      <c r="T330">
        <v>10.039999999999999</v>
      </c>
      <c r="U330">
        <v>8.75</v>
      </c>
      <c r="V330">
        <f t="shared" si="53"/>
        <v>1.8715000000000002</v>
      </c>
      <c r="W330">
        <f t="shared" si="37"/>
        <v>3.6222580645161293</v>
      </c>
      <c r="X330">
        <v>492.940434482</v>
      </c>
      <c r="Y330">
        <v>11.766103635256099</v>
      </c>
      <c r="Z330">
        <f t="shared" si="56"/>
        <v>1.3446975583149827</v>
      </c>
      <c r="AA330">
        <f t="shared" si="38"/>
        <v>-0.68243278344482272</v>
      </c>
      <c r="AB330">
        <v>8.2615130605132396</v>
      </c>
      <c r="AC330">
        <v>2.3056287961095299</v>
      </c>
      <c r="AD330">
        <v>0.64016026927598202</v>
      </c>
      <c r="AE330">
        <v>2.0221541836149701E-2</v>
      </c>
      <c r="AF330">
        <v>1.7230250433230999E-2</v>
      </c>
      <c r="AG330">
        <v>1.17360696029987</v>
      </c>
      <c r="AH330">
        <f t="shared" si="39"/>
        <v>1.0417942254999923E-2</v>
      </c>
      <c r="AI330">
        <v>0.75397072400472798</v>
      </c>
      <c r="AJ330">
        <f t="shared" si="40"/>
        <v>0.17729081497362353</v>
      </c>
      <c r="AK330">
        <v>-6.6968140750936406E-2</v>
      </c>
      <c r="AL330">
        <f t="shared" si="41"/>
        <v>0.22420766269093759</v>
      </c>
      <c r="AM330">
        <v>0.416767416731749</v>
      </c>
      <c r="AN330">
        <v>0.29416784421338799</v>
      </c>
      <c r="AO330">
        <f t="shared" si="42"/>
        <v>8.8895551420423491E-2</v>
      </c>
      <c r="AP330">
        <v>7.4468468317625894E-2</v>
      </c>
      <c r="AQ330">
        <v>2.8433204447741799E-2</v>
      </c>
      <c r="AR330">
        <v>7.7653094771918604E-2</v>
      </c>
      <c r="AS330">
        <v>0.21821099297893701</v>
      </c>
      <c r="AT330">
        <v>0.132972917335867</v>
      </c>
      <c r="AU330">
        <v>8.5995393035714296E-2</v>
      </c>
      <c r="AV330">
        <v>3.3588226955143997E-2</v>
      </c>
      <c r="AW330" t="s">
        <v>25</v>
      </c>
      <c r="AX330">
        <v>5.3363554398025197E-2</v>
      </c>
      <c r="AY330">
        <v>464.841386618</v>
      </c>
      <c r="AZ330">
        <v>38.594587415769801</v>
      </c>
      <c r="BA330">
        <v>28.513809347970401</v>
      </c>
      <c r="BB330">
        <v>9.7113458125721195</v>
      </c>
      <c r="BC330">
        <v>2.11979273085299</v>
      </c>
      <c r="BD330">
        <v>1.4885587731730999E-2</v>
      </c>
      <c r="BE330">
        <v>1.7752679797956999E-2</v>
      </c>
      <c r="BF330">
        <v>0.83849806908836799</v>
      </c>
      <c r="BG330">
        <v>0.75719696126931901</v>
      </c>
      <c r="BH330">
        <v>0.38017469298780698</v>
      </c>
      <c r="BI330">
        <v>-5.6006261669889E-2</v>
      </c>
      <c r="BJ330">
        <v>-5.9329060560255303E-2</v>
      </c>
      <c r="BK330">
        <v>0.21714109551654501</v>
      </c>
      <c r="BL330">
        <v>0.25311983439728603</v>
      </c>
      <c r="BM330">
        <v>0.207086418128681</v>
      </c>
      <c r="BN330">
        <v>9.0194829297789506E-2</v>
      </c>
      <c r="BO330">
        <v>0.20400420282703399</v>
      </c>
      <c r="BP330">
        <v>0.16320277089563701</v>
      </c>
      <c r="BQ330">
        <v>5.5606567383953302E-2</v>
      </c>
      <c r="BR330" t="s">
        <v>25</v>
      </c>
      <c r="BS330">
        <v>5.1358672953148797E-2</v>
      </c>
    </row>
    <row r="331" spans="1:7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51"/>
        <v>199.9739998863094</v>
      </c>
      <c r="O331">
        <f t="shared" si="54"/>
        <v>387.04645139285691</v>
      </c>
      <c r="P331">
        <v>177.29268821731668</v>
      </c>
      <c r="Q331">
        <f t="shared" si="52"/>
        <v>58.581230633174329</v>
      </c>
      <c r="R331">
        <f t="shared" si="55"/>
        <v>113.38302703195031</v>
      </c>
      <c r="S331">
        <v>10.31</v>
      </c>
      <c r="T331">
        <v>10.039999999999999</v>
      </c>
      <c r="U331">
        <v>5.2389999999999999</v>
      </c>
      <c r="V331">
        <f t="shared" si="53"/>
        <v>9.2800000000000091E-2</v>
      </c>
      <c r="W331">
        <f t="shared" si="37"/>
        <v>0.17961290322580664</v>
      </c>
      <c r="X331">
        <v>561.48045231100002</v>
      </c>
      <c r="Y331">
        <v>10.4444580824631</v>
      </c>
      <c r="Z331">
        <f t="shared" si="56"/>
        <v>1.9935976488763314</v>
      </c>
      <c r="AA331">
        <f t="shared" si="38"/>
        <v>-3.3532692883474047E-2</v>
      </c>
      <c r="AB331">
        <v>7.2082615984488703</v>
      </c>
      <c r="AC331">
        <v>1.8997889619150301</v>
      </c>
      <c r="AD331">
        <v>0.404955410332555</v>
      </c>
      <c r="AE331">
        <v>2.0039675516736199E-2</v>
      </c>
      <c r="AF331">
        <v>1.8794724766006101E-2</v>
      </c>
      <c r="AG331">
        <v>1.0662393712187701</v>
      </c>
      <c r="AH331">
        <f t="shared" si="39"/>
        <v>-9.6949646826099967E-2</v>
      </c>
      <c r="AI331">
        <v>-1.9030971620730801</v>
      </c>
      <c r="AJ331">
        <f t="shared" si="40"/>
        <v>-2.4797770711041847</v>
      </c>
      <c r="AK331">
        <v>0.15944653510988999</v>
      </c>
      <c r="AL331">
        <f t="shared" si="41"/>
        <v>0.45062233855176398</v>
      </c>
      <c r="AM331">
        <v>0.17531357363039199</v>
      </c>
      <c r="AN331">
        <v>0.14916323402006701</v>
      </c>
      <c r="AO331">
        <f t="shared" si="42"/>
        <v>-5.6109058772897485E-2</v>
      </c>
      <c r="AP331">
        <v>3.98252232963415E-2</v>
      </c>
      <c r="AQ331">
        <v>4.8253032538638899E-2</v>
      </c>
      <c r="AR331">
        <v>5.5015712758657201E-2</v>
      </c>
      <c r="AS331">
        <v>0.19273684726167301</v>
      </c>
      <c r="AT331">
        <v>1.7759320220649799E-2</v>
      </c>
      <c r="AU331">
        <v>4.1617677327707901E-2</v>
      </c>
      <c r="AV331">
        <v>-1.7411612023176801E-2</v>
      </c>
      <c r="AW331" t="s">
        <v>25</v>
      </c>
      <c r="AX331">
        <v>-1.6398075500715301E-2</v>
      </c>
      <c r="AY331">
        <v>464.841386618</v>
      </c>
      <c r="AZ331">
        <v>38.594587415769801</v>
      </c>
      <c r="BA331">
        <v>28.513809347970401</v>
      </c>
      <c r="BB331">
        <v>9.7113458125721195</v>
      </c>
      <c r="BC331">
        <v>2.11979273085299</v>
      </c>
      <c r="BD331">
        <v>1.4885587731730999E-2</v>
      </c>
      <c r="BE331">
        <v>1.7752679797956999E-2</v>
      </c>
      <c r="BF331">
        <v>0.83849806908836799</v>
      </c>
      <c r="BG331">
        <v>0.75719696126931901</v>
      </c>
      <c r="BH331">
        <v>0.38017469298780698</v>
      </c>
      <c r="BI331">
        <v>-5.6006261669889E-2</v>
      </c>
      <c r="BJ331">
        <v>-5.9329060560255303E-2</v>
      </c>
      <c r="BK331">
        <v>0.21714109551654501</v>
      </c>
      <c r="BL331">
        <v>0.25311983439728603</v>
      </c>
      <c r="BM331">
        <v>0.207086418128681</v>
      </c>
      <c r="BN331">
        <v>9.0194829297789506E-2</v>
      </c>
      <c r="BO331">
        <v>0.20400420282703399</v>
      </c>
      <c r="BP331">
        <v>0.16320277089563701</v>
      </c>
      <c r="BQ331">
        <v>5.5606567383953302E-2</v>
      </c>
      <c r="BR331" t="s">
        <v>25</v>
      </c>
      <c r="BS331">
        <v>5.1358672953148797E-2</v>
      </c>
    </row>
    <row r="332" spans="1:7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51"/>
        <v>12.941306618220331</v>
      </c>
      <c r="O332">
        <f t="shared" si="54"/>
        <v>25.047690228813543</v>
      </c>
      <c r="P332">
        <v>190.48665908064422</v>
      </c>
      <c r="Q332">
        <f t="shared" si="52"/>
        <v>63.85881897850534</v>
      </c>
      <c r="R332">
        <f t="shared" si="55"/>
        <v>123.59771415194584</v>
      </c>
      <c r="S332">
        <v>10.31</v>
      </c>
      <c r="T332">
        <v>10.039999999999999</v>
      </c>
      <c r="U332">
        <v>4.907</v>
      </c>
      <c r="V332">
        <f t="shared" si="53"/>
        <v>-3.9999999999999862E-2</v>
      </c>
      <c r="W332">
        <f t="shared" si="37"/>
        <v>-7.7419354838709403E-2</v>
      </c>
      <c r="X332">
        <v>561.48045231100002</v>
      </c>
      <c r="Y332">
        <v>10.1699531133421</v>
      </c>
      <c r="Z332">
        <f t="shared" si="56"/>
        <v>2.0725398641414507</v>
      </c>
      <c r="AA332">
        <f t="shared" si="38"/>
        <v>4.5409522381645306E-2</v>
      </c>
      <c r="AB332">
        <v>7.0163222918844799</v>
      </c>
      <c r="AC332">
        <v>1.8176535190343599</v>
      </c>
      <c r="AD332">
        <v>0.35981379545394998</v>
      </c>
      <c r="AE332">
        <v>2.05514361742225E-2</v>
      </c>
      <c r="AF332">
        <v>1.93387077451182E-2</v>
      </c>
      <c r="AG332">
        <v>1.06270990001442</v>
      </c>
      <c r="AH332">
        <f t="shared" si="39"/>
        <v>-0.10047911803045007</v>
      </c>
      <c r="AI332">
        <v>-2.20235737623022</v>
      </c>
      <c r="AJ332">
        <f t="shared" si="40"/>
        <v>-2.7790372852613245</v>
      </c>
      <c r="AK332">
        <v>0.18079718675232201</v>
      </c>
      <c r="AL332">
        <f t="shared" si="41"/>
        <v>0.47197299019419603</v>
      </c>
      <c r="AM332">
        <v>0.129324106073684</v>
      </c>
      <c r="AN332">
        <v>0.114514606903508</v>
      </c>
      <c r="AO332">
        <f t="shared" si="42"/>
        <v>-9.0757685889456499E-2</v>
      </c>
      <c r="AP332">
        <v>3.9138049010389198E-2</v>
      </c>
      <c r="AQ332">
        <v>4.2147939201392898E-2</v>
      </c>
      <c r="AR332">
        <v>6.0947290876746101E-2</v>
      </c>
      <c r="AS332">
        <v>0.193140937833782</v>
      </c>
      <c r="AT332">
        <v>1.7720330422491E-2</v>
      </c>
      <c r="AU332">
        <v>3.4458890852442497E-2</v>
      </c>
      <c r="AV332">
        <v>-1.07099573426814E-2</v>
      </c>
      <c r="AW332" t="s">
        <v>25</v>
      </c>
      <c r="AX332">
        <v>-2.6088904209739201E-2</v>
      </c>
      <c r="AY332">
        <v>464.841386618</v>
      </c>
      <c r="AZ332">
        <v>38.594587415769801</v>
      </c>
      <c r="BA332">
        <v>28.513809347970401</v>
      </c>
      <c r="BB332">
        <v>9.7113458125721195</v>
      </c>
      <c r="BC332">
        <v>2.11979273085299</v>
      </c>
      <c r="BD332">
        <v>1.4885587731730999E-2</v>
      </c>
      <c r="BE332">
        <v>1.7752679797956999E-2</v>
      </c>
      <c r="BF332">
        <v>0.83849806908836799</v>
      </c>
      <c r="BG332">
        <v>0.75719696126931901</v>
      </c>
      <c r="BH332">
        <v>0.38017469298780698</v>
      </c>
      <c r="BI332">
        <v>-5.6006261669889E-2</v>
      </c>
      <c r="BJ332">
        <v>-5.9329060560255303E-2</v>
      </c>
      <c r="BK332">
        <v>0.21714109551654501</v>
      </c>
      <c r="BL332">
        <v>0.25311983439728603</v>
      </c>
      <c r="BM332">
        <v>0.207086418128681</v>
      </c>
      <c r="BN332">
        <v>9.0194829297789506E-2</v>
      </c>
      <c r="BO332">
        <v>0.20400420282703399</v>
      </c>
      <c r="BP332">
        <v>0.16320277089563701</v>
      </c>
      <c r="BQ332">
        <v>5.5606567383953302E-2</v>
      </c>
      <c r="BR332" t="s">
        <v>25</v>
      </c>
      <c r="BS332">
        <v>5.1358672953148797E-2</v>
      </c>
    </row>
    <row r="333" spans="1:7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51"/>
        <v>16.638822794854711</v>
      </c>
      <c r="O333">
        <f t="shared" si="54"/>
        <v>33.277645589709422</v>
      </c>
      <c r="P333">
        <v>269.65048426060952</v>
      </c>
      <c r="Q333">
        <f t="shared" si="52"/>
        <v>95.524349050491466</v>
      </c>
      <c r="R333">
        <f t="shared" si="55"/>
        <v>191.04869810098293</v>
      </c>
      <c r="S333">
        <v>10.31</v>
      </c>
      <c r="T333">
        <v>10.039999999999999</v>
      </c>
      <c r="U333">
        <v>10.82</v>
      </c>
      <c r="V333">
        <f t="shared" si="53"/>
        <v>2.3252000000000002</v>
      </c>
      <c r="W333">
        <f t="shared" si="37"/>
        <v>4.6504000000000003</v>
      </c>
      <c r="X333">
        <v>630.24181242400005</v>
      </c>
      <c r="Y333">
        <v>10.743370280370399</v>
      </c>
      <c r="Z333">
        <f t="shared" si="56"/>
        <v>0.99291777082905719</v>
      </c>
      <c r="AA333">
        <f t="shared" si="38"/>
        <v>-1.0342125709307481</v>
      </c>
      <c r="AB333">
        <v>7.4478608289039201</v>
      </c>
      <c r="AC333">
        <v>2.1040588999277001</v>
      </c>
      <c r="AD333">
        <v>0.55743910874859004</v>
      </c>
      <c r="AE333">
        <v>1.9893023335253598E-2</v>
      </c>
      <c r="AF333">
        <v>1.7049618298293E-2</v>
      </c>
      <c r="AG333">
        <v>1.1667723574342601</v>
      </c>
      <c r="AH333">
        <f t="shared" si="39"/>
        <v>3.5833393893900389E-3</v>
      </c>
      <c r="AI333">
        <v>0.71654708317008797</v>
      </c>
      <c r="AJ333">
        <f t="shared" si="40"/>
        <v>0.13986717413898353</v>
      </c>
      <c r="AK333">
        <v>-4.62805729952009E-2</v>
      </c>
      <c r="AL333">
        <f t="shared" si="41"/>
        <v>0.24489523044667311</v>
      </c>
      <c r="AM333">
        <v>0.278454417404285</v>
      </c>
      <c r="AN333">
        <v>0.217805510789854</v>
      </c>
      <c r="AO333">
        <f t="shared" si="42"/>
        <v>1.2533217996889501E-2</v>
      </c>
      <c r="AP333">
        <v>7.6142260095097503E-2</v>
      </c>
      <c r="AQ333">
        <v>4.5384487836245498E-2</v>
      </c>
      <c r="AR333">
        <v>6.0869071944910098E-2</v>
      </c>
      <c r="AS333">
        <v>0.17634516505346901</v>
      </c>
      <c r="AT333">
        <v>7.7162931485471306E-2</v>
      </c>
      <c r="AU333">
        <v>5.41498612177869E-2</v>
      </c>
      <c r="AV333">
        <v>-4.0970481971852298E-4</v>
      </c>
      <c r="AW333" t="s">
        <v>25</v>
      </c>
      <c r="AX333">
        <v>2.79990746357981E-2</v>
      </c>
      <c r="AY333">
        <v>464.841386618</v>
      </c>
      <c r="AZ333">
        <v>38.594587415769801</v>
      </c>
      <c r="BA333">
        <v>28.513809347970401</v>
      </c>
      <c r="BB333">
        <v>9.7113458125721195</v>
      </c>
      <c r="BC333">
        <v>2.11979273085299</v>
      </c>
      <c r="BD333">
        <v>1.4885587731730999E-2</v>
      </c>
      <c r="BE333">
        <v>1.7752679797956999E-2</v>
      </c>
      <c r="BF333">
        <v>0.83849806908836799</v>
      </c>
      <c r="BG333">
        <v>0.75719696126931901</v>
      </c>
      <c r="BH333">
        <v>0.38017469298780698</v>
      </c>
      <c r="BI333">
        <v>-5.6006261669889E-2</v>
      </c>
      <c r="BJ333">
        <v>-5.9329060560255303E-2</v>
      </c>
      <c r="BK333">
        <v>0.21714109551654501</v>
      </c>
      <c r="BL333">
        <v>0.25311983439728603</v>
      </c>
      <c r="BM333">
        <v>0.207086418128681</v>
      </c>
      <c r="BN333">
        <v>9.0194829297789506E-2</v>
      </c>
      <c r="BO333">
        <v>0.20400420282703399</v>
      </c>
      <c r="BP333">
        <v>0.16320277089563701</v>
      </c>
      <c r="BQ333">
        <v>5.5606567383953302E-2</v>
      </c>
      <c r="BR333" t="s">
        <v>25</v>
      </c>
      <c r="BS333">
        <v>5.1358672953148797E-2</v>
      </c>
    </row>
    <row r="334" spans="1:7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51"/>
        <v>47.759583948194077</v>
      </c>
      <c r="O334">
        <f t="shared" si="54"/>
        <v>95.519167896388154</v>
      </c>
      <c r="P334">
        <v>153.54354066332709</v>
      </c>
      <c r="Q334">
        <f>(P334-AVERAGE($P$292:$P$293))*F334</f>
        <v>49.081571611578489</v>
      </c>
      <c r="R334">
        <f t="shared" si="55"/>
        <v>98.163143223156979</v>
      </c>
      <c r="S334">
        <v>10.31</v>
      </c>
      <c r="T334">
        <v>10.039999999999999</v>
      </c>
      <c r="U334">
        <v>4.96</v>
      </c>
      <c r="V334">
        <f t="shared" si="53"/>
        <v>-1.8799999999999886E-2</v>
      </c>
      <c r="W334">
        <f t="shared" ref="W334" si="57">V334/I334*60</f>
        <v>-3.7599999999999772E-2</v>
      </c>
      <c r="X334">
        <v>427.33203809600002</v>
      </c>
      <c r="Y334">
        <v>10.0481330290102</v>
      </c>
      <c r="Z334">
        <f t="shared" si="56"/>
        <v>2.0258332719778629</v>
      </c>
      <c r="AA334">
        <f t="shared" ref="AA334" si="58">Z334-AVERAGE($Z$292:$Z$293)</f>
        <v>-1.2970697819425503E-3</v>
      </c>
      <c r="AB334">
        <v>6.8441238703322496</v>
      </c>
      <c r="AC334">
        <v>1.8376213825370999</v>
      </c>
      <c r="AD334">
        <v>0.38076439065539702</v>
      </c>
      <c r="AE334">
        <v>2.0820558562307401E-2</v>
      </c>
      <c r="AF334">
        <v>1.9207362771904601E-2</v>
      </c>
      <c r="AG334">
        <v>1.08398840640228</v>
      </c>
      <c r="AH334">
        <f t="shared" ref="AH334:AJ381" si="59">AG334-AVERAGE($AG$292:$AG$293)</f>
        <v>-7.9200611642590069E-2</v>
      </c>
      <c r="AI334">
        <v>0.28106821734985998</v>
      </c>
      <c r="AJ334">
        <f t="shared" ref="AJ334:AL334" si="60">AI334-AVERAGE($AI$292:$AI$293)</f>
        <v>-0.29561169168124446</v>
      </c>
      <c r="AK334">
        <v>-0.12192183219375</v>
      </c>
      <c r="AL334">
        <f t="shared" ref="AL334" si="61">AK334-AVERAGE($AK$292:$AK$293)</f>
        <v>0.169253971248124</v>
      </c>
      <c r="AM334">
        <v>0.38254033278284899</v>
      </c>
      <c r="AN334">
        <v>0.27669379598702398</v>
      </c>
      <c r="AO334">
        <f t="shared" ref="AO334" si="62">AN334-AVERAGE($AN$292:$AN$293)</f>
        <v>7.1421503194059488E-2</v>
      </c>
      <c r="AP334">
        <v>0.104131514593446</v>
      </c>
      <c r="AQ334">
        <v>3.1003871323240399E-2</v>
      </c>
      <c r="AR334">
        <v>0.13602251631142001</v>
      </c>
      <c r="AS334">
        <v>0.24766210441310799</v>
      </c>
      <c r="AT334">
        <v>6.06528842781099E-2</v>
      </c>
      <c r="AU334">
        <v>0.10879971655862</v>
      </c>
      <c r="AV334">
        <v>3.3953022442259999E-2</v>
      </c>
      <c r="AW334" t="s">
        <v>25</v>
      </c>
      <c r="AX334">
        <v>-8.8746860227690207E-3</v>
      </c>
      <c r="AY334">
        <v>464.841386618</v>
      </c>
      <c r="AZ334">
        <v>38.594587415769801</v>
      </c>
      <c r="BA334">
        <v>28.513809347970401</v>
      </c>
      <c r="BB334">
        <v>9.7113458125721195</v>
      </c>
      <c r="BC334">
        <v>2.11979273085299</v>
      </c>
      <c r="BD334">
        <v>1.4885587731730999E-2</v>
      </c>
      <c r="BE334">
        <v>1.7752679797956999E-2</v>
      </c>
      <c r="BF334">
        <v>0.83849806908836799</v>
      </c>
      <c r="BG334">
        <v>0.75719696126931901</v>
      </c>
      <c r="BH334">
        <v>0.38017469298780698</v>
      </c>
      <c r="BI334">
        <v>-5.6006261669889E-2</v>
      </c>
      <c r="BJ334">
        <v>-5.9329060560255303E-2</v>
      </c>
      <c r="BK334">
        <v>0.21714109551654501</v>
      </c>
      <c r="BL334">
        <v>0.25311983439728603</v>
      </c>
      <c r="BM334">
        <v>0.207086418128681</v>
      </c>
      <c r="BN334">
        <v>9.0194829297789506E-2</v>
      </c>
      <c r="BO334">
        <v>0.20400420282703399</v>
      </c>
      <c r="BP334">
        <v>0.16320277089563701</v>
      </c>
      <c r="BQ334">
        <v>5.5606567383953302E-2</v>
      </c>
      <c r="BR334" t="s">
        <v>25</v>
      </c>
      <c r="BS334">
        <v>5.1358672953148797E-2</v>
      </c>
    </row>
    <row r="335" spans="1:7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54"/>
        <v>55.650443996920011</v>
      </c>
      <c r="P335">
        <v>307.33755467723034</v>
      </c>
      <c r="Q335">
        <f>(P335-0)*F335</f>
        <v>153.66877733861517</v>
      </c>
      <c r="R335">
        <f t="shared" si="55"/>
        <v>288.12895750990344</v>
      </c>
      <c r="S335" s="8">
        <v>7.7</v>
      </c>
      <c r="T335">
        <v>7.2439999999999998</v>
      </c>
      <c r="U335" t="s">
        <v>25</v>
      </c>
      <c r="V335" t="s">
        <v>25</v>
      </c>
      <c r="W335" t="s">
        <v>25</v>
      </c>
      <c r="X335" t="s">
        <v>25</v>
      </c>
      <c r="Y335" t="s">
        <v>25</v>
      </c>
      <c r="Z335" t="s">
        <v>25</v>
      </c>
      <c r="AA335" t="s">
        <v>25</v>
      </c>
      <c r="AB335" t="s">
        <v>25</v>
      </c>
      <c r="AC335" t="s">
        <v>25</v>
      </c>
      <c r="AD335" t="s">
        <v>25</v>
      </c>
      <c r="AE335" t="s">
        <v>25</v>
      </c>
      <c r="AF335" t="s">
        <v>25</v>
      </c>
      <c r="AG335" t="s">
        <v>25</v>
      </c>
      <c r="AH335" t="s">
        <v>25</v>
      </c>
      <c r="AI335" t="s">
        <v>25</v>
      </c>
      <c r="AJ335" t="s">
        <v>25</v>
      </c>
      <c r="AK335" t="s">
        <v>25</v>
      </c>
      <c r="AL335" t="s">
        <v>25</v>
      </c>
      <c r="AM335" t="s">
        <v>25</v>
      </c>
      <c r="AN335" t="s">
        <v>25</v>
      </c>
      <c r="AO335" t="s">
        <v>25</v>
      </c>
      <c r="AP335" t="s">
        <v>25</v>
      </c>
      <c r="AQ335" t="s">
        <v>25</v>
      </c>
      <c r="AR335" t="s">
        <v>25</v>
      </c>
      <c r="AS335" t="s">
        <v>25</v>
      </c>
      <c r="AT335" t="s">
        <v>25</v>
      </c>
      <c r="AU335" t="s">
        <v>25</v>
      </c>
      <c r="AV335" t="s">
        <v>25</v>
      </c>
      <c r="AW335" t="s">
        <v>25</v>
      </c>
      <c r="AX335" t="s">
        <v>25</v>
      </c>
      <c r="AY335">
        <v>389.03785337099998</v>
      </c>
      <c r="AZ335">
        <v>22.122643218453799</v>
      </c>
      <c r="BA335">
        <v>15.6724567414403</v>
      </c>
      <c r="BB335">
        <v>4.6464806737086004</v>
      </c>
      <c r="BC335">
        <v>0.90237531432356399</v>
      </c>
      <c r="BD335">
        <v>1.8334853842217599E-2</v>
      </c>
      <c r="BE335">
        <v>1.8665697179806099E-2</v>
      </c>
      <c r="BF335">
        <v>0.98227532920943295</v>
      </c>
      <c r="BG335">
        <v>0.387516518164989</v>
      </c>
      <c r="BH335">
        <v>2.7645415719292901</v>
      </c>
      <c r="BI335">
        <v>0.58215812526586996</v>
      </c>
      <c r="BJ335">
        <v>0.36795192336925397</v>
      </c>
      <c r="BK335">
        <v>0.17894756967537501</v>
      </c>
      <c r="BL335">
        <v>0.16634370853258401</v>
      </c>
      <c r="BM335">
        <v>0.19421489260276101</v>
      </c>
      <c r="BN335">
        <v>2.30172038460063E-2</v>
      </c>
      <c r="BO335">
        <v>0.20209097234572199</v>
      </c>
      <c r="BP335">
        <v>0.20397535332003999</v>
      </c>
      <c r="BQ335">
        <v>3.06352762206526E-2</v>
      </c>
      <c r="BR335" t="s">
        <v>25</v>
      </c>
      <c r="BS335">
        <v>4.3597877630073202E-2</v>
      </c>
    </row>
    <row r="336" spans="1:7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63">(M336-AVERAGE(0,$M$381))*F336</f>
        <v>32.315233950089855</v>
      </c>
      <c r="O336">
        <f t="shared" si="54"/>
        <v>60.591063656418477</v>
      </c>
      <c r="P336">
        <v>233.49971267764377</v>
      </c>
      <c r="Q336">
        <f t="shared" ref="Q336:Q381" si="64">(P336-0)*F336</f>
        <v>116.74985633882189</v>
      </c>
      <c r="R336">
        <f t="shared" si="55"/>
        <v>218.90598063529103</v>
      </c>
      <c r="S336" s="8">
        <v>7.7</v>
      </c>
      <c r="T336">
        <v>7.2439999999999998</v>
      </c>
      <c r="U336" t="s">
        <v>25</v>
      </c>
      <c r="V336" t="s">
        <v>25</v>
      </c>
      <c r="W336" t="s">
        <v>25</v>
      </c>
      <c r="X336" t="s">
        <v>25</v>
      </c>
      <c r="Y336" t="s">
        <v>25</v>
      </c>
      <c r="Z336" t="s">
        <v>25</v>
      </c>
      <c r="AA336" t="s">
        <v>25</v>
      </c>
      <c r="AB336" t="s">
        <v>25</v>
      </c>
      <c r="AC336" t="s">
        <v>25</v>
      </c>
      <c r="AD336" t="s">
        <v>25</v>
      </c>
      <c r="AE336" t="s">
        <v>25</v>
      </c>
      <c r="AF336" t="s">
        <v>25</v>
      </c>
      <c r="AG336" t="s">
        <v>25</v>
      </c>
      <c r="AH336" t="s">
        <v>25</v>
      </c>
      <c r="AI336" t="s">
        <v>25</v>
      </c>
      <c r="AJ336" t="s">
        <v>25</v>
      </c>
      <c r="AK336" t="s">
        <v>25</v>
      </c>
      <c r="AL336" t="s">
        <v>25</v>
      </c>
      <c r="AM336" t="s">
        <v>25</v>
      </c>
      <c r="AN336" t="s">
        <v>25</v>
      </c>
      <c r="AO336" t="s">
        <v>25</v>
      </c>
      <c r="AP336" t="s">
        <v>25</v>
      </c>
      <c r="AQ336" t="s">
        <v>25</v>
      </c>
      <c r="AR336" t="s">
        <v>25</v>
      </c>
      <c r="AS336" t="s">
        <v>25</v>
      </c>
      <c r="AT336" t="s">
        <v>25</v>
      </c>
      <c r="AU336" t="s">
        <v>25</v>
      </c>
      <c r="AV336" t="s">
        <v>25</v>
      </c>
      <c r="AW336" t="s">
        <v>25</v>
      </c>
      <c r="AX336" t="s">
        <v>25</v>
      </c>
      <c r="AY336">
        <v>389.03785337099998</v>
      </c>
      <c r="AZ336">
        <v>22.122643218453799</v>
      </c>
      <c r="BA336">
        <v>15.6724567414403</v>
      </c>
      <c r="BB336">
        <v>4.6464806737086004</v>
      </c>
      <c r="BC336">
        <v>0.90237531432356399</v>
      </c>
      <c r="BD336">
        <v>1.8334853842217599E-2</v>
      </c>
      <c r="BE336">
        <v>1.8665697179806099E-2</v>
      </c>
      <c r="BF336">
        <v>0.98227532920943295</v>
      </c>
      <c r="BG336">
        <v>0.387516518164989</v>
      </c>
      <c r="BH336">
        <v>2.7645415719292901</v>
      </c>
      <c r="BI336">
        <v>0.58215812526586996</v>
      </c>
      <c r="BJ336">
        <v>0.36795192336925397</v>
      </c>
      <c r="BK336">
        <v>0.17894756967537501</v>
      </c>
      <c r="BL336">
        <v>0.16634370853258401</v>
      </c>
      <c r="BM336">
        <v>0.19421489260276101</v>
      </c>
      <c r="BN336">
        <v>2.30172038460063E-2</v>
      </c>
      <c r="BO336">
        <v>0.20209097234572199</v>
      </c>
      <c r="BP336">
        <v>0.20397535332003999</v>
      </c>
      <c r="BQ336">
        <v>3.06352762206526E-2</v>
      </c>
      <c r="BR336" t="s">
        <v>25</v>
      </c>
      <c r="BS336">
        <v>4.3597877630073202E-2</v>
      </c>
    </row>
    <row r="337" spans="1:7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63"/>
        <v>26.2923833175584</v>
      </c>
      <c r="O337">
        <f t="shared" si="54"/>
        <v>49.298218720422</v>
      </c>
      <c r="P337">
        <v>190.42763817788494</v>
      </c>
      <c r="Q337">
        <f t="shared" si="64"/>
        <v>95.213819088942472</v>
      </c>
      <c r="R337">
        <f t="shared" si="55"/>
        <v>178.52591079176713</v>
      </c>
      <c r="S337" s="8">
        <v>7.7</v>
      </c>
      <c r="T337">
        <v>7.2439999999999998</v>
      </c>
      <c r="U337" t="s">
        <v>25</v>
      </c>
      <c r="V337" t="s">
        <v>25</v>
      </c>
      <c r="W337" t="s">
        <v>25</v>
      </c>
      <c r="X337" t="s">
        <v>25</v>
      </c>
      <c r="Y337" t="s">
        <v>25</v>
      </c>
      <c r="Z337" t="s">
        <v>25</v>
      </c>
      <c r="AA337" t="s">
        <v>25</v>
      </c>
      <c r="AB337" t="s">
        <v>25</v>
      </c>
      <c r="AC337" t="s">
        <v>25</v>
      </c>
      <c r="AD337" t="s">
        <v>25</v>
      </c>
      <c r="AE337" t="s">
        <v>25</v>
      </c>
      <c r="AF337" t="s">
        <v>25</v>
      </c>
      <c r="AG337" t="s">
        <v>25</v>
      </c>
      <c r="AH337" t="s">
        <v>25</v>
      </c>
      <c r="AI337" t="s">
        <v>25</v>
      </c>
      <c r="AJ337" t="s">
        <v>25</v>
      </c>
      <c r="AK337" t="s">
        <v>25</v>
      </c>
      <c r="AL337" t="s">
        <v>25</v>
      </c>
      <c r="AM337" t="s">
        <v>25</v>
      </c>
      <c r="AN337" t="s">
        <v>25</v>
      </c>
      <c r="AO337" t="s">
        <v>25</v>
      </c>
      <c r="AP337" t="s">
        <v>25</v>
      </c>
      <c r="AQ337" t="s">
        <v>25</v>
      </c>
      <c r="AR337" t="s">
        <v>25</v>
      </c>
      <c r="AS337" t="s">
        <v>25</v>
      </c>
      <c r="AT337" t="s">
        <v>25</v>
      </c>
      <c r="AU337" t="s">
        <v>25</v>
      </c>
      <c r="AV337" t="s">
        <v>25</v>
      </c>
      <c r="AW337" t="s">
        <v>25</v>
      </c>
      <c r="AX337" t="s">
        <v>25</v>
      </c>
      <c r="AY337">
        <v>389.03785337099998</v>
      </c>
      <c r="AZ337">
        <v>22.122643218453799</v>
      </c>
      <c r="BA337">
        <v>15.6724567414403</v>
      </c>
      <c r="BB337">
        <v>4.6464806737086004</v>
      </c>
      <c r="BC337">
        <v>0.90237531432356399</v>
      </c>
      <c r="BD337">
        <v>1.8334853842217599E-2</v>
      </c>
      <c r="BE337">
        <v>1.8665697179806099E-2</v>
      </c>
      <c r="BF337">
        <v>0.98227532920943295</v>
      </c>
      <c r="BG337">
        <v>0.387516518164989</v>
      </c>
      <c r="BH337">
        <v>2.7645415719292901</v>
      </c>
      <c r="BI337">
        <v>0.58215812526586996</v>
      </c>
      <c r="BJ337">
        <v>0.36795192336925397</v>
      </c>
      <c r="BK337">
        <v>0.17894756967537501</v>
      </c>
      <c r="BL337">
        <v>0.16634370853258401</v>
      </c>
      <c r="BM337">
        <v>0.19421489260276101</v>
      </c>
      <c r="BN337">
        <v>2.30172038460063E-2</v>
      </c>
      <c r="BO337">
        <v>0.20209097234572199</v>
      </c>
      <c r="BP337">
        <v>0.20397535332003999</v>
      </c>
      <c r="BQ337">
        <v>3.06352762206526E-2</v>
      </c>
      <c r="BR337" t="s">
        <v>25</v>
      </c>
      <c r="BS337">
        <v>4.3597877630073202E-2</v>
      </c>
    </row>
    <row r="338" spans="1:7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63"/>
        <v>36.067997955468662</v>
      </c>
      <c r="O338">
        <f t="shared" si="54"/>
        <v>67.627496166503747</v>
      </c>
      <c r="P338">
        <v>208.88709867778155</v>
      </c>
      <c r="Q338">
        <f t="shared" si="64"/>
        <v>125.33225920666892</v>
      </c>
      <c r="R338">
        <f t="shared" si="55"/>
        <v>234.99798601250424</v>
      </c>
      <c r="S338" s="8">
        <v>7.7</v>
      </c>
      <c r="T338">
        <v>7.2439999999999998</v>
      </c>
      <c r="U338" t="s">
        <v>25</v>
      </c>
      <c r="V338" t="s">
        <v>25</v>
      </c>
      <c r="W338" t="s">
        <v>25</v>
      </c>
      <c r="X338" t="s">
        <v>25</v>
      </c>
      <c r="Y338" t="s">
        <v>25</v>
      </c>
      <c r="Z338" t="s">
        <v>25</v>
      </c>
      <c r="AA338" t="s">
        <v>25</v>
      </c>
      <c r="AB338" t="s">
        <v>25</v>
      </c>
      <c r="AC338" t="s">
        <v>25</v>
      </c>
      <c r="AD338" t="s">
        <v>25</v>
      </c>
      <c r="AE338" t="s">
        <v>25</v>
      </c>
      <c r="AF338" t="s">
        <v>25</v>
      </c>
      <c r="AG338" t="s">
        <v>25</v>
      </c>
      <c r="AH338" t="s">
        <v>25</v>
      </c>
      <c r="AI338" t="s">
        <v>25</v>
      </c>
      <c r="AJ338" t="s">
        <v>25</v>
      </c>
      <c r="AK338" t="s">
        <v>25</v>
      </c>
      <c r="AL338" t="s">
        <v>25</v>
      </c>
      <c r="AM338" t="s">
        <v>25</v>
      </c>
      <c r="AN338" t="s">
        <v>25</v>
      </c>
      <c r="AO338" t="s">
        <v>25</v>
      </c>
      <c r="AP338" t="s">
        <v>25</v>
      </c>
      <c r="AQ338" t="s">
        <v>25</v>
      </c>
      <c r="AR338" t="s">
        <v>25</v>
      </c>
      <c r="AS338" t="s">
        <v>25</v>
      </c>
      <c r="AT338" t="s">
        <v>25</v>
      </c>
      <c r="AU338" t="s">
        <v>25</v>
      </c>
      <c r="AV338" t="s">
        <v>25</v>
      </c>
      <c r="AW338" t="s">
        <v>25</v>
      </c>
      <c r="AX338" t="s">
        <v>25</v>
      </c>
      <c r="AY338">
        <v>389.03785337099998</v>
      </c>
      <c r="AZ338">
        <v>22.122643218453799</v>
      </c>
      <c r="BA338">
        <v>15.6724567414403</v>
      </c>
      <c r="BB338">
        <v>4.6464806737086004</v>
      </c>
      <c r="BC338">
        <v>0.90237531432356399</v>
      </c>
      <c r="BD338">
        <v>1.8334853842217599E-2</v>
      </c>
      <c r="BE338">
        <v>1.8665697179806099E-2</v>
      </c>
      <c r="BF338">
        <v>0.98227532920943295</v>
      </c>
      <c r="BG338">
        <v>0.387516518164989</v>
      </c>
      <c r="BH338">
        <v>2.7645415719292901</v>
      </c>
      <c r="BI338">
        <v>0.58215812526586996</v>
      </c>
      <c r="BJ338">
        <v>0.36795192336925397</v>
      </c>
      <c r="BK338">
        <v>0.17894756967537501</v>
      </c>
      <c r="BL338">
        <v>0.16634370853258401</v>
      </c>
      <c r="BM338">
        <v>0.19421489260276101</v>
      </c>
      <c r="BN338">
        <v>2.30172038460063E-2</v>
      </c>
      <c r="BO338">
        <v>0.20209097234572199</v>
      </c>
      <c r="BP338">
        <v>0.20397535332003999</v>
      </c>
      <c r="BQ338">
        <v>3.06352762206526E-2</v>
      </c>
      <c r="BR338" t="s">
        <v>25</v>
      </c>
      <c r="BS338">
        <v>4.3597877630073202E-2</v>
      </c>
    </row>
    <row r="339" spans="1:7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63"/>
        <v>156.3637636467509</v>
      </c>
      <c r="O339">
        <f t="shared" si="54"/>
        <v>323.51123513120871</v>
      </c>
      <c r="P339">
        <v>221.19340567771266</v>
      </c>
      <c r="Q339">
        <f t="shared" si="64"/>
        <v>442.38681135542532</v>
      </c>
      <c r="R339">
        <f t="shared" si="55"/>
        <v>915.28305797674204</v>
      </c>
      <c r="S339" s="8">
        <v>7.7</v>
      </c>
      <c r="T339">
        <v>7.2439999999999998</v>
      </c>
      <c r="U339" t="s">
        <v>25</v>
      </c>
      <c r="V339" t="s">
        <v>25</v>
      </c>
      <c r="W339" t="s">
        <v>25</v>
      </c>
      <c r="X339" t="s">
        <v>25</v>
      </c>
      <c r="Y339" t="s">
        <v>25</v>
      </c>
      <c r="Z339" t="s">
        <v>25</v>
      </c>
      <c r="AA339" t="s">
        <v>25</v>
      </c>
      <c r="AB339" t="s">
        <v>25</v>
      </c>
      <c r="AC339" t="s">
        <v>25</v>
      </c>
      <c r="AD339" t="s">
        <v>25</v>
      </c>
      <c r="AE339" t="s">
        <v>25</v>
      </c>
      <c r="AF339" t="s">
        <v>25</v>
      </c>
      <c r="AG339" t="s">
        <v>25</v>
      </c>
      <c r="AH339" t="s">
        <v>25</v>
      </c>
      <c r="AI339" t="s">
        <v>25</v>
      </c>
      <c r="AJ339" t="s">
        <v>25</v>
      </c>
      <c r="AK339" t="s">
        <v>25</v>
      </c>
      <c r="AL339" t="s">
        <v>25</v>
      </c>
      <c r="AM339" t="s">
        <v>25</v>
      </c>
      <c r="AN339" t="s">
        <v>25</v>
      </c>
      <c r="AO339" t="s">
        <v>25</v>
      </c>
      <c r="AP339" t="s">
        <v>25</v>
      </c>
      <c r="AQ339" t="s">
        <v>25</v>
      </c>
      <c r="AR339" t="s">
        <v>25</v>
      </c>
      <c r="AS339" t="s">
        <v>25</v>
      </c>
      <c r="AT339" t="s">
        <v>25</v>
      </c>
      <c r="AU339" t="s">
        <v>25</v>
      </c>
      <c r="AV339" t="s">
        <v>25</v>
      </c>
      <c r="AW339" t="s">
        <v>25</v>
      </c>
      <c r="AX339" t="s">
        <v>25</v>
      </c>
      <c r="AY339">
        <v>389.03785337099998</v>
      </c>
      <c r="AZ339">
        <v>22.122643218453799</v>
      </c>
      <c r="BA339">
        <v>15.6724567414403</v>
      </c>
      <c r="BB339">
        <v>4.6464806737086004</v>
      </c>
      <c r="BC339">
        <v>0.90237531432356399</v>
      </c>
      <c r="BD339">
        <v>1.8334853842217599E-2</v>
      </c>
      <c r="BE339">
        <v>1.8665697179806099E-2</v>
      </c>
      <c r="BF339">
        <v>0.98227532920943295</v>
      </c>
      <c r="BG339">
        <v>0.387516518164989</v>
      </c>
      <c r="BH339">
        <v>2.7645415719292901</v>
      </c>
      <c r="BI339">
        <v>0.58215812526586996</v>
      </c>
      <c r="BJ339">
        <v>0.36795192336925397</v>
      </c>
      <c r="BK339">
        <v>0.17894756967537501</v>
      </c>
      <c r="BL339">
        <v>0.16634370853258401</v>
      </c>
      <c r="BM339">
        <v>0.19421489260276101</v>
      </c>
      <c r="BN339">
        <v>2.30172038460063E-2</v>
      </c>
      <c r="BO339">
        <v>0.20209097234572199</v>
      </c>
      <c r="BP339">
        <v>0.20397535332003999</v>
      </c>
      <c r="BQ339">
        <v>3.06352762206526E-2</v>
      </c>
      <c r="BR339" t="s">
        <v>25</v>
      </c>
      <c r="BS339">
        <v>4.3597877630073202E-2</v>
      </c>
    </row>
    <row r="340" spans="1:7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63"/>
        <v>112.69809656089789</v>
      </c>
      <c r="O340">
        <f t="shared" si="54"/>
        <v>225.39619312179579</v>
      </c>
      <c r="P340">
        <v>98.130335678401693</v>
      </c>
      <c r="Q340">
        <f t="shared" si="64"/>
        <v>196.26067135680339</v>
      </c>
      <c r="R340">
        <f t="shared" si="55"/>
        <v>392.52134271360677</v>
      </c>
      <c r="S340" s="8">
        <v>7.7</v>
      </c>
      <c r="T340">
        <v>7.2439999999999998</v>
      </c>
      <c r="U340" t="s">
        <v>25</v>
      </c>
      <c r="V340" t="s">
        <v>25</v>
      </c>
      <c r="W340" t="s">
        <v>25</v>
      </c>
      <c r="X340" t="s">
        <v>25</v>
      </c>
      <c r="Y340" t="s">
        <v>25</v>
      </c>
      <c r="Z340" t="s">
        <v>25</v>
      </c>
      <c r="AA340" t="s">
        <v>25</v>
      </c>
      <c r="AB340" t="s">
        <v>25</v>
      </c>
      <c r="AC340" t="s">
        <v>25</v>
      </c>
      <c r="AD340" t="s">
        <v>25</v>
      </c>
      <c r="AE340" t="s">
        <v>25</v>
      </c>
      <c r="AF340" t="s">
        <v>25</v>
      </c>
      <c r="AG340" t="s">
        <v>25</v>
      </c>
      <c r="AH340" t="s">
        <v>25</v>
      </c>
      <c r="AI340" t="s">
        <v>25</v>
      </c>
      <c r="AJ340" t="s">
        <v>25</v>
      </c>
      <c r="AK340" t="s">
        <v>25</v>
      </c>
      <c r="AL340" t="s">
        <v>25</v>
      </c>
      <c r="AM340" t="s">
        <v>25</v>
      </c>
      <c r="AN340" t="s">
        <v>25</v>
      </c>
      <c r="AO340" t="s">
        <v>25</v>
      </c>
      <c r="AP340" t="s">
        <v>25</v>
      </c>
      <c r="AQ340" t="s">
        <v>25</v>
      </c>
      <c r="AR340" t="s">
        <v>25</v>
      </c>
      <c r="AS340" t="s">
        <v>25</v>
      </c>
      <c r="AT340" t="s">
        <v>25</v>
      </c>
      <c r="AU340" t="s">
        <v>25</v>
      </c>
      <c r="AV340" t="s">
        <v>25</v>
      </c>
      <c r="AW340" t="s">
        <v>25</v>
      </c>
      <c r="AX340" t="s">
        <v>25</v>
      </c>
      <c r="AY340">
        <v>389.03785337099998</v>
      </c>
      <c r="AZ340">
        <v>22.122643218453799</v>
      </c>
      <c r="BA340">
        <v>15.6724567414403</v>
      </c>
      <c r="BB340">
        <v>4.6464806737086004</v>
      </c>
      <c r="BC340">
        <v>0.90237531432356399</v>
      </c>
      <c r="BD340">
        <v>1.8334853842217599E-2</v>
      </c>
      <c r="BE340">
        <v>1.8665697179806099E-2</v>
      </c>
      <c r="BF340">
        <v>0.98227532920943295</v>
      </c>
      <c r="BG340">
        <v>0.387516518164989</v>
      </c>
      <c r="BH340">
        <v>2.7645415719292901</v>
      </c>
      <c r="BI340">
        <v>0.58215812526586996</v>
      </c>
      <c r="BJ340">
        <v>0.36795192336925397</v>
      </c>
      <c r="BK340">
        <v>0.17894756967537501</v>
      </c>
      <c r="BL340">
        <v>0.16634370853258401</v>
      </c>
      <c r="BM340">
        <v>0.19421489260276101</v>
      </c>
      <c r="BN340">
        <v>2.30172038460063E-2</v>
      </c>
      <c r="BO340">
        <v>0.20209097234572199</v>
      </c>
      <c r="BP340">
        <v>0.20397535332003999</v>
      </c>
      <c r="BQ340">
        <v>3.06352762206526E-2</v>
      </c>
      <c r="BR340" t="s">
        <v>25</v>
      </c>
      <c r="BS340">
        <v>4.3597877630073202E-2</v>
      </c>
    </row>
    <row r="341" spans="1:7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63"/>
        <v>172.58107368761227</v>
      </c>
      <c r="O341">
        <f t="shared" si="54"/>
        <v>345.16214737522455</v>
      </c>
      <c r="P341">
        <v>202.733945177816</v>
      </c>
      <c r="Q341">
        <f t="shared" si="64"/>
        <v>1013.6697258890799</v>
      </c>
      <c r="R341">
        <f t="shared" si="55"/>
        <v>2027.3394517781596</v>
      </c>
      <c r="S341" s="8">
        <v>7.7</v>
      </c>
      <c r="T341">
        <v>7.2439999999999998</v>
      </c>
      <c r="U341" t="s">
        <v>25</v>
      </c>
      <c r="V341" t="s">
        <v>25</v>
      </c>
      <c r="W341" t="s">
        <v>25</v>
      </c>
      <c r="X341" t="s">
        <v>25</v>
      </c>
      <c r="Y341" t="s">
        <v>25</v>
      </c>
      <c r="Z341" t="s">
        <v>25</v>
      </c>
      <c r="AA341" t="s">
        <v>25</v>
      </c>
      <c r="AB341" t="s">
        <v>25</v>
      </c>
      <c r="AC341" t="s">
        <v>25</v>
      </c>
      <c r="AD341" t="s">
        <v>25</v>
      </c>
      <c r="AE341" t="s">
        <v>25</v>
      </c>
      <c r="AF341" t="s">
        <v>25</v>
      </c>
      <c r="AG341" t="s">
        <v>25</v>
      </c>
      <c r="AH341" t="s">
        <v>25</v>
      </c>
      <c r="AI341" t="s">
        <v>25</v>
      </c>
      <c r="AJ341" t="s">
        <v>25</v>
      </c>
      <c r="AK341" t="s">
        <v>25</v>
      </c>
      <c r="AL341" t="s">
        <v>25</v>
      </c>
      <c r="AM341" t="s">
        <v>25</v>
      </c>
      <c r="AN341" t="s">
        <v>25</v>
      </c>
      <c r="AO341" t="s">
        <v>25</v>
      </c>
      <c r="AP341" t="s">
        <v>25</v>
      </c>
      <c r="AQ341" t="s">
        <v>25</v>
      </c>
      <c r="AR341" t="s">
        <v>25</v>
      </c>
      <c r="AS341" t="s">
        <v>25</v>
      </c>
      <c r="AT341" t="s">
        <v>25</v>
      </c>
      <c r="AU341" t="s">
        <v>25</v>
      </c>
      <c r="AV341" t="s">
        <v>25</v>
      </c>
      <c r="AW341" t="s">
        <v>25</v>
      </c>
      <c r="AX341" t="s">
        <v>25</v>
      </c>
      <c r="AY341">
        <v>389.03785337099998</v>
      </c>
      <c r="AZ341">
        <v>22.122643218453799</v>
      </c>
      <c r="BA341">
        <v>15.6724567414403</v>
      </c>
      <c r="BB341">
        <v>4.6464806737086004</v>
      </c>
      <c r="BC341">
        <v>0.90237531432356399</v>
      </c>
      <c r="BD341">
        <v>1.8334853842217599E-2</v>
      </c>
      <c r="BE341">
        <v>1.8665697179806099E-2</v>
      </c>
      <c r="BF341">
        <v>0.98227532920943295</v>
      </c>
      <c r="BG341">
        <v>0.387516518164989</v>
      </c>
      <c r="BH341">
        <v>2.7645415719292901</v>
      </c>
      <c r="BI341">
        <v>0.58215812526586996</v>
      </c>
      <c r="BJ341">
        <v>0.36795192336925397</v>
      </c>
      <c r="BK341">
        <v>0.17894756967537501</v>
      </c>
      <c r="BL341">
        <v>0.16634370853258401</v>
      </c>
      <c r="BM341">
        <v>0.19421489260276101</v>
      </c>
      <c r="BN341">
        <v>2.30172038460063E-2</v>
      </c>
      <c r="BO341">
        <v>0.20209097234572199</v>
      </c>
      <c r="BP341">
        <v>0.20397535332003999</v>
      </c>
      <c r="BQ341">
        <v>3.06352762206526E-2</v>
      </c>
      <c r="BR341" t="s">
        <v>25</v>
      </c>
      <c r="BS341">
        <v>4.3597877630073202E-2</v>
      </c>
    </row>
    <row r="342" spans="1:7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63"/>
        <v>82.23831419964057</v>
      </c>
      <c r="O342">
        <f t="shared" si="54"/>
        <v>159.17093070898173</v>
      </c>
      <c r="P342">
        <v>202.733945177816</v>
      </c>
      <c r="Q342">
        <f t="shared" si="64"/>
        <v>1013.6697258890799</v>
      </c>
      <c r="R342">
        <f t="shared" si="55"/>
        <v>1961.9414049466063</v>
      </c>
      <c r="S342" s="8">
        <v>7.7</v>
      </c>
      <c r="T342">
        <v>7.2439999999999998</v>
      </c>
      <c r="U342" t="s">
        <v>25</v>
      </c>
      <c r="V342" t="s">
        <v>25</v>
      </c>
      <c r="W342" t="s">
        <v>25</v>
      </c>
      <c r="X342" t="s">
        <v>25</v>
      </c>
      <c r="Y342" t="s">
        <v>25</v>
      </c>
      <c r="Z342" t="s">
        <v>25</v>
      </c>
      <c r="AA342" t="s">
        <v>25</v>
      </c>
      <c r="AB342" t="s">
        <v>25</v>
      </c>
      <c r="AC342" t="s">
        <v>25</v>
      </c>
      <c r="AD342" t="s">
        <v>25</v>
      </c>
      <c r="AE342" t="s">
        <v>25</v>
      </c>
      <c r="AF342" t="s">
        <v>25</v>
      </c>
      <c r="AG342" t="s">
        <v>25</v>
      </c>
      <c r="AH342" t="s">
        <v>25</v>
      </c>
      <c r="AI342" t="s">
        <v>25</v>
      </c>
      <c r="AJ342" t="s">
        <v>25</v>
      </c>
      <c r="AK342" t="s">
        <v>25</v>
      </c>
      <c r="AL342" t="s">
        <v>25</v>
      </c>
      <c r="AM342" t="s">
        <v>25</v>
      </c>
      <c r="AN342" t="s">
        <v>25</v>
      </c>
      <c r="AO342" t="s">
        <v>25</v>
      </c>
      <c r="AP342" t="s">
        <v>25</v>
      </c>
      <c r="AQ342" t="s">
        <v>25</v>
      </c>
      <c r="AR342" t="s">
        <v>25</v>
      </c>
      <c r="AS342" t="s">
        <v>25</v>
      </c>
      <c r="AT342" t="s">
        <v>25</v>
      </c>
      <c r="AU342" t="s">
        <v>25</v>
      </c>
      <c r="AV342" t="s">
        <v>25</v>
      </c>
      <c r="AW342" t="s">
        <v>25</v>
      </c>
      <c r="AX342" t="s">
        <v>25</v>
      </c>
      <c r="AY342">
        <v>389.03785337099998</v>
      </c>
      <c r="AZ342">
        <v>22.122643218453799</v>
      </c>
      <c r="BA342">
        <v>15.6724567414403</v>
      </c>
      <c r="BB342">
        <v>4.6464806737086004</v>
      </c>
      <c r="BC342">
        <v>0.90237531432356399</v>
      </c>
      <c r="BD342">
        <v>1.8334853842217599E-2</v>
      </c>
      <c r="BE342">
        <v>1.8665697179806099E-2</v>
      </c>
      <c r="BF342">
        <v>0.98227532920943295</v>
      </c>
      <c r="BG342">
        <v>0.387516518164989</v>
      </c>
      <c r="BH342">
        <v>2.7645415719292901</v>
      </c>
      <c r="BI342">
        <v>0.58215812526586996</v>
      </c>
      <c r="BJ342">
        <v>0.36795192336925397</v>
      </c>
      <c r="BK342">
        <v>0.17894756967537501</v>
      </c>
      <c r="BL342">
        <v>0.16634370853258401</v>
      </c>
      <c r="BM342">
        <v>0.19421489260276101</v>
      </c>
      <c r="BN342">
        <v>2.30172038460063E-2</v>
      </c>
      <c r="BO342">
        <v>0.20209097234572199</v>
      </c>
      <c r="BP342">
        <v>0.20397535332003999</v>
      </c>
      <c r="BQ342">
        <v>3.06352762206526E-2</v>
      </c>
      <c r="BR342" t="s">
        <v>25</v>
      </c>
      <c r="BS342">
        <v>4.3597877630073202E-2</v>
      </c>
    </row>
    <row r="343" spans="1:7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63"/>
        <v>35.6763981970552</v>
      </c>
      <c r="O343">
        <f t="shared" si="54"/>
        <v>71.352796394110399</v>
      </c>
      <c r="P343">
        <v>387.32855017678258</v>
      </c>
      <c r="Q343">
        <f t="shared" si="64"/>
        <v>1549.3142007071303</v>
      </c>
      <c r="R343">
        <f t="shared" si="55"/>
        <v>3098.6284014142607</v>
      </c>
      <c r="S343" s="8">
        <v>7.7</v>
      </c>
      <c r="T343">
        <v>7.2439999999999998</v>
      </c>
      <c r="U343" t="s">
        <v>25</v>
      </c>
      <c r="V343" t="s">
        <v>25</v>
      </c>
      <c r="W343" t="s">
        <v>25</v>
      </c>
      <c r="X343" t="s">
        <v>25</v>
      </c>
      <c r="Y343" t="s">
        <v>25</v>
      </c>
      <c r="Z343" t="s">
        <v>25</v>
      </c>
      <c r="AA343" t="s">
        <v>25</v>
      </c>
      <c r="AB343" t="s">
        <v>25</v>
      </c>
      <c r="AC343" t="s">
        <v>25</v>
      </c>
      <c r="AD343" t="s">
        <v>25</v>
      </c>
      <c r="AE343" t="s">
        <v>25</v>
      </c>
      <c r="AF343" t="s">
        <v>25</v>
      </c>
      <c r="AG343" t="s">
        <v>25</v>
      </c>
      <c r="AH343" t="s">
        <v>25</v>
      </c>
      <c r="AI343" t="s">
        <v>25</v>
      </c>
      <c r="AJ343" t="s">
        <v>25</v>
      </c>
      <c r="AK343" t="s">
        <v>25</v>
      </c>
      <c r="AL343" t="s">
        <v>25</v>
      </c>
      <c r="AM343" t="s">
        <v>25</v>
      </c>
      <c r="AN343" t="s">
        <v>25</v>
      </c>
      <c r="AO343" t="s">
        <v>25</v>
      </c>
      <c r="AP343" t="s">
        <v>25</v>
      </c>
      <c r="AQ343" t="s">
        <v>25</v>
      </c>
      <c r="AR343" t="s">
        <v>25</v>
      </c>
      <c r="AS343" t="s">
        <v>25</v>
      </c>
      <c r="AT343" t="s">
        <v>25</v>
      </c>
      <c r="AU343" t="s">
        <v>25</v>
      </c>
      <c r="AV343" t="s">
        <v>25</v>
      </c>
      <c r="AW343" t="s">
        <v>25</v>
      </c>
      <c r="AX343" t="s">
        <v>25</v>
      </c>
      <c r="AY343">
        <v>389.03785337099998</v>
      </c>
      <c r="AZ343">
        <v>22.122643218453799</v>
      </c>
      <c r="BA343">
        <v>15.6724567414403</v>
      </c>
      <c r="BB343">
        <v>4.6464806737086004</v>
      </c>
      <c r="BC343">
        <v>0.90237531432356399</v>
      </c>
      <c r="BD343">
        <v>1.8334853842217599E-2</v>
      </c>
      <c r="BE343">
        <v>1.8665697179806099E-2</v>
      </c>
      <c r="BF343">
        <v>0.98227532920943295</v>
      </c>
      <c r="BG343">
        <v>0.387516518164989</v>
      </c>
      <c r="BH343">
        <v>2.7645415719292901</v>
      </c>
      <c r="BI343">
        <v>0.58215812526586996</v>
      </c>
      <c r="BJ343">
        <v>0.36795192336925397</v>
      </c>
      <c r="BK343">
        <v>0.17894756967537501</v>
      </c>
      <c r="BL343">
        <v>0.16634370853258401</v>
      </c>
      <c r="BM343">
        <v>0.19421489260276101</v>
      </c>
      <c r="BN343">
        <v>2.30172038460063E-2</v>
      </c>
      <c r="BO343">
        <v>0.20209097234572199</v>
      </c>
      <c r="BP343">
        <v>0.20397535332003999</v>
      </c>
      <c r="BQ343">
        <v>3.06352762206526E-2</v>
      </c>
      <c r="BR343" t="s">
        <v>25</v>
      </c>
      <c r="BS343">
        <v>4.3597877630073202E-2</v>
      </c>
    </row>
    <row r="344" spans="1:7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63"/>
        <v>59.767800727180997</v>
      </c>
      <c r="O344">
        <f t="shared" si="54"/>
        <v>115.67961431067289</v>
      </c>
      <c r="P344">
        <v>362.71593617692037</v>
      </c>
      <c r="Q344">
        <f t="shared" si="64"/>
        <v>1450.8637447076815</v>
      </c>
      <c r="R344">
        <f t="shared" si="55"/>
        <v>2808.1233768535767</v>
      </c>
      <c r="S344" s="8">
        <v>7.7</v>
      </c>
      <c r="T344">
        <v>7.2439999999999998</v>
      </c>
      <c r="U344" t="s">
        <v>25</v>
      </c>
      <c r="V344" t="s">
        <v>25</v>
      </c>
      <c r="W344" t="s">
        <v>25</v>
      </c>
      <c r="X344" t="s">
        <v>25</v>
      </c>
      <c r="Y344" t="s">
        <v>25</v>
      </c>
      <c r="Z344" t="s">
        <v>25</v>
      </c>
      <c r="AA344" t="s">
        <v>25</v>
      </c>
      <c r="AB344" t="s">
        <v>25</v>
      </c>
      <c r="AC344" t="s">
        <v>25</v>
      </c>
      <c r="AD344" t="s">
        <v>25</v>
      </c>
      <c r="AE344" t="s">
        <v>25</v>
      </c>
      <c r="AF344" t="s">
        <v>25</v>
      </c>
      <c r="AG344" t="s">
        <v>25</v>
      </c>
      <c r="AH344" t="s">
        <v>25</v>
      </c>
      <c r="AI344" t="s">
        <v>25</v>
      </c>
      <c r="AJ344" t="s">
        <v>25</v>
      </c>
      <c r="AK344" t="s">
        <v>25</v>
      </c>
      <c r="AL344" t="s">
        <v>25</v>
      </c>
      <c r="AM344" t="s">
        <v>25</v>
      </c>
      <c r="AN344" t="s">
        <v>25</v>
      </c>
      <c r="AO344" t="s">
        <v>25</v>
      </c>
      <c r="AP344" t="s">
        <v>25</v>
      </c>
      <c r="AQ344" t="s">
        <v>25</v>
      </c>
      <c r="AR344" t="s">
        <v>25</v>
      </c>
      <c r="AS344" t="s">
        <v>25</v>
      </c>
      <c r="AT344" t="s">
        <v>25</v>
      </c>
      <c r="AU344" t="s">
        <v>25</v>
      </c>
      <c r="AV344" t="s">
        <v>25</v>
      </c>
      <c r="AW344" t="s">
        <v>25</v>
      </c>
      <c r="AX344" t="s">
        <v>25</v>
      </c>
      <c r="AY344">
        <v>389.03785337099998</v>
      </c>
      <c r="AZ344">
        <v>22.122643218453799</v>
      </c>
      <c r="BA344">
        <v>15.6724567414403</v>
      </c>
      <c r="BB344">
        <v>4.6464806737086004</v>
      </c>
      <c r="BC344">
        <v>0.90237531432356399</v>
      </c>
      <c r="BD344">
        <v>1.8334853842217599E-2</v>
      </c>
      <c r="BE344">
        <v>1.8665697179806099E-2</v>
      </c>
      <c r="BF344">
        <v>0.98227532920943295</v>
      </c>
      <c r="BG344">
        <v>0.387516518164989</v>
      </c>
      <c r="BH344">
        <v>2.7645415719292901</v>
      </c>
      <c r="BI344">
        <v>0.58215812526586996</v>
      </c>
      <c r="BJ344">
        <v>0.36795192336925397</v>
      </c>
      <c r="BK344">
        <v>0.17894756967537501</v>
      </c>
      <c r="BL344">
        <v>0.16634370853258401</v>
      </c>
      <c r="BM344">
        <v>0.19421489260276101</v>
      </c>
      <c r="BN344">
        <v>2.30172038460063E-2</v>
      </c>
      <c r="BO344">
        <v>0.20209097234572199</v>
      </c>
      <c r="BP344">
        <v>0.20397535332003999</v>
      </c>
      <c r="BQ344">
        <v>3.06352762206526E-2</v>
      </c>
      <c r="BR344" t="s">
        <v>25</v>
      </c>
      <c r="BS344">
        <v>4.3597877630073202E-2</v>
      </c>
    </row>
    <row r="345" spans="1:7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63"/>
        <v>33.533005609389285</v>
      </c>
      <c r="O345">
        <f t="shared" si="54"/>
        <v>64.902591502043776</v>
      </c>
      <c r="P345">
        <v>411.9411641766448</v>
      </c>
      <c r="Q345">
        <f t="shared" si="64"/>
        <v>1235.8234925299344</v>
      </c>
      <c r="R345">
        <f t="shared" si="55"/>
        <v>2391.9164371547117</v>
      </c>
      <c r="S345" s="8">
        <v>7.7</v>
      </c>
      <c r="T345">
        <v>7.2439999999999998</v>
      </c>
      <c r="U345" t="s">
        <v>25</v>
      </c>
      <c r="V345" t="s">
        <v>25</v>
      </c>
      <c r="W345" t="s">
        <v>25</v>
      </c>
      <c r="X345" t="s">
        <v>25</v>
      </c>
      <c r="Y345" t="s">
        <v>25</v>
      </c>
      <c r="Z345" t="s">
        <v>25</v>
      </c>
      <c r="AA345" t="s">
        <v>25</v>
      </c>
      <c r="AB345" t="s">
        <v>25</v>
      </c>
      <c r="AC345" t="s">
        <v>25</v>
      </c>
      <c r="AD345" t="s">
        <v>25</v>
      </c>
      <c r="AE345" t="s">
        <v>25</v>
      </c>
      <c r="AF345" t="s">
        <v>25</v>
      </c>
      <c r="AG345" t="s">
        <v>25</v>
      </c>
      <c r="AH345" t="s">
        <v>25</v>
      </c>
      <c r="AI345" t="s">
        <v>25</v>
      </c>
      <c r="AJ345" t="s">
        <v>25</v>
      </c>
      <c r="AK345" t="s">
        <v>25</v>
      </c>
      <c r="AL345" t="s">
        <v>25</v>
      </c>
      <c r="AM345" t="s">
        <v>25</v>
      </c>
      <c r="AN345" t="s">
        <v>25</v>
      </c>
      <c r="AO345" t="s">
        <v>25</v>
      </c>
      <c r="AP345" t="s">
        <v>25</v>
      </c>
      <c r="AQ345" t="s">
        <v>25</v>
      </c>
      <c r="AR345" t="s">
        <v>25</v>
      </c>
      <c r="AS345" t="s">
        <v>25</v>
      </c>
      <c r="AT345" t="s">
        <v>25</v>
      </c>
      <c r="AU345" t="s">
        <v>25</v>
      </c>
      <c r="AV345" t="s">
        <v>25</v>
      </c>
      <c r="AW345" t="s">
        <v>25</v>
      </c>
      <c r="AX345" t="s">
        <v>25</v>
      </c>
      <c r="AY345">
        <v>389.03785337099998</v>
      </c>
      <c r="AZ345">
        <v>22.122643218453799</v>
      </c>
      <c r="BA345">
        <v>15.6724567414403</v>
      </c>
      <c r="BB345">
        <v>4.6464806737086004</v>
      </c>
      <c r="BC345">
        <v>0.90237531432356399</v>
      </c>
      <c r="BD345">
        <v>1.8334853842217599E-2</v>
      </c>
      <c r="BE345">
        <v>1.8665697179806099E-2</v>
      </c>
      <c r="BF345">
        <v>0.98227532920943295</v>
      </c>
      <c r="BG345">
        <v>0.387516518164989</v>
      </c>
      <c r="BH345">
        <v>2.7645415719292901</v>
      </c>
      <c r="BI345">
        <v>0.58215812526586996</v>
      </c>
      <c r="BJ345">
        <v>0.36795192336925397</v>
      </c>
      <c r="BK345">
        <v>0.17894756967537501</v>
      </c>
      <c r="BL345">
        <v>0.16634370853258401</v>
      </c>
      <c r="BM345">
        <v>0.19421489260276101</v>
      </c>
      <c r="BN345">
        <v>2.30172038460063E-2</v>
      </c>
      <c r="BO345">
        <v>0.20209097234572199</v>
      </c>
      <c r="BP345">
        <v>0.20397535332003999</v>
      </c>
      <c r="BQ345">
        <v>3.06352762206526E-2</v>
      </c>
      <c r="BR345" t="s">
        <v>25</v>
      </c>
      <c r="BS345">
        <v>4.3597877630073202E-2</v>
      </c>
    </row>
    <row r="346" spans="1:7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63"/>
        <v>31.389613021723363</v>
      </c>
      <c r="O346">
        <f t="shared" si="54"/>
        <v>60.754089719464574</v>
      </c>
      <c r="P346">
        <v>362.71593617692037</v>
      </c>
      <c r="Q346">
        <f t="shared" si="64"/>
        <v>725.43187235384073</v>
      </c>
      <c r="R346">
        <f t="shared" si="55"/>
        <v>1404.0616884267884</v>
      </c>
      <c r="S346" s="8">
        <v>7.7</v>
      </c>
      <c r="T346">
        <v>7.2439999999999998</v>
      </c>
      <c r="U346" t="s">
        <v>25</v>
      </c>
      <c r="V346" t="s">
        <v>25</v>
      </c>
      <c r="W346" t="s">
        <v>25</v>
      </c>
      <c r="X346" t="s">
        <v>25</v>
      </c>
      <c r="Y346" t="s">
        <v>25</v>
      </c>
      <c r="Z346" t="s">
        <v>25</v>
      </c>
      <c r="AA346" t="s">
        <v>25</v>
      </c>
      <c r="AB346" t="s">
        <v>25</v>
      </c>
      <c r="AC346" t="s">
        <v>25</v>
      </c>
      <c r="AD346" t="s">
        <v>25</v>
      </c>
      <c r="AE346" t="s">
        <v>25</v>
      </c>
      <c r="AF346" t="s">
        <v>25</v>
      </c>
      <c r="AG346" t="s">
        <v>25</v>
      </c>
      <c r="AH346" t="s">
        <v>25</v>
      </c>
      <c r="AI346" t="s">
        <v>25</v>
      </c>
      <c r="AJ346" t="s">
        <v>25</v>
      </c>
      <c r="AK346" t="s">
        <v>25</v>
      </c>
      <c r="AL346" t="s">
        <v>25</v>
      </c>
      <c r="AM346" t="s">
        <v>25</v>
      </c>
      <c r="AN346" t="s">
        <v>25</v>
      </c>
      <c r="AO346" t="s">
        <v>25</v>
      </c>
      <c r="AP346" t="s">
        <v>25</v>
      </c>
      <c r="AQ346" t="s">
        <v>25</v>
      </c>
      <c r="AR346" t="s">
        <v>25</v>
      </c>
      <c r="AS346" t="s">
        <v>25</v>
      </c>
      <c r="AT346" t="s">
        <v>25</v>
      </c>
      <c r="AU346" t="s">
        <v>25</v>
      </c>
      <c r="AV346" t="s">
        <v>25</v>
      </c>
      <c r="AW346" t="s">
        <v>25</v>
      </c>
      <c r="AX346" t="s">
        <v>25</v>
      </c>
      <c r="AY346">
        <v>389.03785337099998</v>
      </c>
      <c r="AZ346">
        <v>22.122643218453799</v>
      </c>
      <c r="BA346">
        <v>15.6724567414403</v>
      </c>
      <c r="BB346">
        <v>4.6464806737086004</v>
      </c>
      <c r="BC346">
        <v>0.90237531432356399</v>
      </c>
      <c r="BD346">
        <v>1.8334853842217599E-2</v>
      </c>
      <c r="BE346">
        <v>1.8665697179806099E-2</v>
      </c>
      <c r="BF346">
        <v>0.98227532920943295</v>
      </c>
      <c r="BG346">
        <v>0.387516518164989</v>
      </c>
      <c r="BH346">
        <v>2.7645415719292901</v>
      </c>
      <c r="BI346">
        <v>0.58215812526586996</v>
      </c>
      <c r="BJ346">
        <v>0.36795192336925397</v>
      </c>
      <c r="BK346">
        <v>0.17894756967537501</v>
      </c>
      <c r="BL346">
        <v>0.16634370853258401</v>
      </c>
      <c r="BM346">
        <v>0.19421489260276101</v>
      </c>
      <c r="BN346">
        <v>2.30172038460063E-2</v>
      </c>
      <c r="BO346">
        <v>0.20209097234572199</v>
      </c>
      <c r="BP346">
        <v>0.20397535332003999</v>
      </c>
      <c r="BQ346">
        <v>3.06352762206526E-2</v>
      </c>
      <c r="BR346" t="s">
        <v>25</v>
      </c>
      <c r="BS346">
        <v>4.3597877630073202E-2</v>
      </c>
    </row>
    <row r="347" spans="1:7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63"/>
        <v>27.51998872397137</v>
      </c>
      <c r="O347">
        <f t="shared" si="54"/>
        <v>53.264494304460712</v>
      </c>
      <c r="P347">
        <v>399.63485717671369</v>
      </c>
      <c r="Q347">
        <f t="shared" si="64"/>
        <v>119.8904571530141</v>
      </c>
      <c r="R347">
        <f t="shared" si="55"/>
        <v>232.04604610260793</v>
      </c>
      <c r="S347" s="8">
        <v>7.7</v>
      </c>
      <c r="T347">
        <v>7.2439999999999998</v>
      </c>
      <c r="U347" t="s">
        <v>25</v>
      </c>
      <c r="V347" t="s">
        <v>25</v>
      </c>
      <c r="W347" t="s">
        <v>25</v>
      </c>
      <c r="X347" t="s">
        <v>25</v>
      </c>
      <c r="Y347" t="s">
        <v>25</v>
      </c>
      <c r="Z347" t="s">
        <v>25</v>
      </c>
      <c r="AA347" t="s">
        <v>25</v>
      </c>
      <c r="AB347" t="s">
        <v>25</v>
      </c>
      <c r="AC347" t="s">
        <v>25</v>
      </c>
      <c r="AD347" t="s">
        <v>25</v>
      </c>
      <c r="AE347" t="s">
        <v>25</v>
      </c>
      <c r="AF347" t="s">
        <v>25</v>
      </c>
      <c r="AG347" t="s">
        <v>25</v>
      </c>
      <c r="AH347" t="s">
        <v>25</v>
      </c>
      <c r="AI347" t="s">
        <v>25</v>
      </c>
      <c r="AJ347" t="s">
        <v>25</v>
      </c>
      <c r="AK347" t="s">
        <v>25</v>
      </c>
      <c r="AL347" t="s">
        <v>25</v>
      </c>
      <c r="AM347" t="s">
        <v>25</v>
      </c>
      <c r="AN347" t="s">
        <v>25</v>
      </c>
      <c r="AO347" t="s">
        <v>25</v>
      </c>
      <c r="AP347" t="s">
        <v>25</v>
      </c>
      <c r="AQ347" t="s">
        <v>25</v>
      </c>
      <c r="AR347" t="s">
        <v>25</v>
      </c>
      <c r="AS347" t="s">
        <v>25</v>
      </c>
      <c r="AT347" t="s">
        <v>25</v>
      </c>
      <c r="AU347" t="s">
        <v>25</v>
      </c>
      <c r="AV347" t="s">
        <v>25</v>
      </c>
      <c r="AW347" t="s">
        <v>25</v>
      </c>
      <c r="AX347" t="s">
        <v>25</v>
      </c>
      <c r="AY347">
        <v>389.03785337099998</v>
      </c>
      <c r="AZ347">
        <v>22.122643218453799</v>
      </c>
      <c r="BA347">
        <v>15.6724567414403</v>
      </c>
      <c r="BB347">
        <v>4.6464806737086004</v>
      </c>
      <c r="BC347">
        <v>0.90237531432356399</v>
      </c>
      <c r="BD347">
        <v>1.8334853842217599E-2</v>
      </c>
      <c r="BE347">
        <v>1.8665697179806099E-2</v>
      </c>
      <c r="BF347">
        <v>0.98227532920943295</v>
      </c>
      <c r="BG347">
        <v>0.387516518164989</v>
      </c>
      <c r="BH347">
        <v>2.7645415719292901</v>
      </c>
      <c r="BI347">
        <v>0.58215812526586996</v>
      </c>
      <c r="BJ347">
        <v>0.36795192336925397</v>
      </c>
      <c r="BK347">
        <v>0.17894756967537501</v>
      </c>
      <c r="BL347">
        <v>0.16634370853258401</v>
      </c>
      <c r="BM347">
        <v>0.19421489260276101</v>
      </c>
      <c r="BN347">
        <v>2.30172038460063E-2</v>
      </c>
      <c r="BO347">
        <v>0.20209097234572199</v>
      </c>
      <c r="BP347">
        <v>0.20397535332003999</v>
      </c>
      <c r="BQ347">
        <v>3.06352762206526E-2</v>
      </c>
      <c r="BR347" t="s">
        <v>25</v>
      </c>
      <c r="BS347">
        <v>4.3597877630073202E-2</v>
      </c>
    </row>
    <row r="348" spans="1:7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63"/>
        <v>36.994460830255065</v>
      </c>
      <c r="O348">
        <f t="shared" si="54"/>
        <v>76.540263786734613</v>
      </c>
      <c r="P348">
        <v>165.8150241780227</v>
      </c>
      <c r="Q348">
        <f t="shared" si="64"/>
        <v>66.326009671209079</v>
      </c>
      <c r="R348">
        <f t="shared" si="55"/>
        <v>137.22622690594983</v>
      </c>
      <c r="S348" s="8">
        <v>7.7</v>
      </c>
      <c r="T348">
        <v>7.2439999999999998</v>
      </c>
      <c r="U348" t="s">
        <v>25</v>
      </c>
      <c r="V348" t="s">
        <v>25</v>
      </c>
      <c r="W348" t="s">
        <v>25</v>
      </c>
      <c r="X348" t="s">
        <v>25</v>
      </c>
      <c r="Y348" t="s">
        <v>25</v>
      </c>
      <c r="Z348" t="s">
        <v>25</v>
      </c>
      <c r="AA348" t="s">
        <v>25</v>
      </c>
      <c r="AB348" t="s">
        <v>25</v>
      </c>
      <c r="AC348" t="s">
        <v>25</v>
      </c>
      <c r="AD348" t="s">
        <v>25</v>
      </c>
      <c r="AE348" t="s">
        <v>25</v>
      </c>
      <c r="AF348" t="s">
        <v>25</v>
      </c>
      <c r="AG348" t="s">
        <v>25</v>
      </c>
      <c r="AH348" t="s">
        <v>25</v>
      </c>
      <c r="AI348" t="s">
        <v>25</v>
      </c>
      <c r="AJ348" t="s">
        <v>25</v>
      </c>
      <c r="AK348" t="s">
        <v>25</v>
      </c>
      <c r="AL348" t="s">
        <v>25</v>
      </c>
      <c r="AM348" t="s">
        <v>25</v>
      </c>
      <c r="AN348" t="s">
        <v>25</v>
      </c>
      <c r="AO348" t="s">
        <v>25</v>
      </c>
      <c r="AP348" t="s">
        <v>25</v>
      </c>
      <c r="AQ348" t="s">
        <v>25</v>
      </c>
      <c r="AR348" t="s">
        <v>25</v>
      </c>
      <c r="AS348" t="s">
        <v>25</v>
      </c>
      <c r="AT348" t="s">
        <v>25</v>
      </c>
      <c r="AU348" t="s">
        <v>25</v>
      </c>
      <c r="AV348" t="s">
        <v>25</v>
      </c>
      <c r="AW348" t="s">
        <v>25</v>
      </c>
      <c r="AX348" t="s">
        <v>25</v>
      </c>
      <c r="AY348">
        <v>389.03785337099998</v>
      </c>
      <c r="AZ348">
        <v>22.122643218453799</v>
      </c>
      <c r="BA348">
        <v>15.6724567414403</v>
      </c>
      <c r="BB348">
        <v>4.6464806737086004</v>
      </c>
      <c r="BC348">
        <v>0.90237531432356399</v>
      </c>
      <c r="BD348">
        <v>1.8334853842217599E-2</v>
      </c>
      <c r="BE348">
        <v>1.8665697179806099E-2</v>
      </c>
      <c r="BF348">
        <v>0.98227532920943295</v>
      </c>
      <c r="BG348">
        <v>0.387516518164989</v>
      </c>
      <c r="BH348">
        <v>2.7645415719292901</v>
      </c>
      <c r="BI348">
        <v>0.58215812526586996</v>
      </c>
      <c r="BJ348">
        <v>0.36795192336925397</v>
      </c>
      <c r="BK348">
        <v>0.17894756967537501</v>
      </c>
      <c r="BL348">
        <v>0.16634370853258401</v>
      </c>
      <c r="BM348">
        <v>0.19421489260276101</v>
      </c>
      <c r="BN348">
        <v>2.30172038460063E-2</v>
      </c>
      <c r="BO348">
        <v>0.20209097234572199</v>
      </c>
      <c r="BP348">
        <v>0.20397535332003999</v>
      </c>
      <c r="BQ348">
        <v>3.06352762206526E-2</v>
      </c>
      <c r="BR348" t="s">
        <v>25</v>
      </c>
      <c r="BS348">
        <v>4.3597877630073202E-2</v>
      </c>
    </row>
    <row r="349" spans="1:7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63"/>
        <v>35.703087430888793</v>
      </c>
      <c r="O349">
        <f t="shared" si="54"/>
        <v>73.868456753563009</v>
      </c>
      <c r="P349">
        <v>165.81502417802275</v>
      </c>
      <c r="Q349">
        <f t="shared" si="64"/>
        <v>82.907512089011377</v>
      </c>
      <c r="R349">
        <f t="shared" si="55"/>
        <v>171.53278363243734</v>
      </c>
      <c r="S349" s="8">
        <v>7.7</v>
      </c>
      <c r="T349">
        <v>7.2439999999999998</v>
      </c>
      <c r="U349" t="s">
        <v>25</v>
      </c>
      <c r="V349" t="s">
        <v>25</v>
      </c>
      <c r="W349" t="s">
        <v>25</v>
      </c>
      <c r="X349" t="s">
        <v>25</v>
      </c>
      <c r="Y349" t="s">
        <v>25</v>
      </c>
      <c r="Z349" t="s">
        <v>25</v>
      </c>
      <c r="AA349" t="s">
        <v>25</v>
      </c>
      <c r="AB349" t="s">
        <v>25</v>
      </c>
      <c r="AC349" t="s">
        <v>25</v>
      </c>
      <c r="AD349" t="s">
        <v>25</v>
      </c>
      <c r="AE349" t="s">
        <v>25</v>
      </c>
      <c r="AF349" t="s">
        <v>25</v>
      </c>
      <c r="AG349" t="s">
        <v>25</v>
      </c>
      <c r="AH349" t="s">
        <v>25</v>
      </c>
      <c r="AI349" t="s">
        <v>25</v>
      </c>
      <c r="AJ349" t="s">
        <v>25</v>
      </c>
      <c r="AK349" t="s">
        <v>25</v>
      </c>
      <c r="AL349" t="s">
        <v>25</v>
      </c>
      <c r="AM349" t="s">
        <v>25</v>
      </c>
      <c r="AN349" t="s">
        <v>25</v>
      </c>
      <c r="AO349" t="s">
        <v>25</v>
      </c>
      <c r="AP349" t="s">
        <v>25</v>
      </c>
      <c r="AQ349" t="s">
        <v>25</v>
      </c>
      <c r="AR349" t="s">
        <v>25</v>
      </c>
      <c r="AS349" t="s">
        <v>25</v>
      </c>
      <c r="AT349" t="s">
        <v>25</v>
      </c>
      <c r="AU349" t="s">
        <v>25</v>
      </c>
      <c r="AV349" t="s">
        <v>25</v>
      </c>
      <c r="AW349" t="s">
        <v>25</v>
      </c>
      <c r="AX349" t="s">
        <v>25</v>
      </c>
      <c r="AY349">
        <v>389.03785337099998</v>
      </c>
      <c r="AZ349">
        <v>22.122643218453799</v>
      </c>
      <c r="BA349">
        <v>15.6724567414403</v>
      </c>
      <c r="BB349">
        <v>4.6464806737086004</v>
      </c>
      <c r="BC349">
        <v>0.90237531432356399</v>
      </c>
      <c r="BD349">
        <v>1.8334853842217599E-2</v>
      </c>
      <c r="BE349">
        <v>1.8665697179806099E-2</v>
      </c>
      <c r="BF349">
        <v>0.98227532920943295</v>
      </c>
      <c r="BG349">
        <v>0.387516518164989</v>
      </c>
      <c r="BH349">
        <v>2.7645415719292901</v>
      </c>
      <c r="BI349">
        <v>0.58215812526586996</v>
      </c>
      <c r="BJ349">
        <v>0.36795192336925397</v>
      </c>
      <c r="BK349">
        <v>0.17894756967537501</v>
      </c>
      <c r="BL349">
        <v>0.16634370853258401</v>
      </c>
      <c r="BM349">
        <v>0.19421489260276101</v>
      </c>
      <c r="BN349">
        <v>2.30172038460063E-2</v>
      </c>
      <c r="BO349">
        <v>0.20209097234572199</v>
      </c>
      <c r="BP349">
        <v>0.20397535332003999</v>
      </c>
      <c r="BQ349">
        <v>3.06352762206526E-2</v>
      </c>
      <c r="BR349" t="s">
        <v>25</v>
      </c>
      <c r="BS349">
        <v>4.3597877630073202E-2</v>
      </c>
    </row>
    <row r="350" spans="1:7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63"/>
        <v>10.192775515490112</v>
      </c>
      <c r="O350">
        <f t="shared" si="54"/>
        <v>21.088501066531265</v>
      </c>
      <c r="P350">
        <v>116.58979617829833</v>
      </c>
      <c r="Q350">
        <f t="shared" si="64"/>
        <v>46.635918471319336</v>
      </c>
      <c r="R350">
        <f t="shared" si="55"/>
        <v>96.488107182040011</v>
      </c>
      <c r="S350" s="8">
        <v>7.7</v>
      </c>
      <c r="T350">
        <v>7.2439999999999998</v>
      </c>
      <c r="U350" t="s">
        <v>25</v>
      </c>
      <c r="V350" t="s">
        <v>25</v>
      </c>
      <c r="W350" t="s">
        <v>25</v>
      </c>
      <c r="X350" t="s">
        <v>25</v>
      </c>
      <c r="Y350" t="s">
        <v>25</v>
      </c>
      <c r="Z350" t="s">
        <v>25</v>
      </c>
      <c r="AA350" t="s">
        <v>25</v>
      </c>
      <c r="AB350" t="s">
        <v>25</v>
      </c>
      <c r="AC350" t="s">
        <v>25</v>
      </c>
      <c r="AD350" t="s">
        <v>25</v>
      </c>
      <c r="AE350" t="s">
        <v>25</v>
      </c>
      <c r="AF350" t="s">
        <v>25</v>
      </c>
      <c r="AG350" t="s">
        <v>25</v>
      </c>
      <c r="AH350" t="s">
        <v>25</v>
      </c>
      <c r="AI350" t="s">
        <v>25</v>
      </c>
      <c r="AJ350" t="s">
        <v>25</v>
      </c>
      <c r="AK350" t="s">
        <v>25</v>
      </c>
      <c r="AL350" t="s">
        <v>25</v>
      </c>
      <c r="AM350" t="s">
        <v>25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 t="s">
        <v>25</v>
      </c>
      <c r="AU350" t="s">
        <v>25</v>
      </c>
      <c r="AV350" t="s">
        <v>25</v>
      </c>
      <c r="AW350" t="s">
        <v>25</v>
      </c>
      <c r="AX350" t="s">
        <v>25</v>
      </c>
      <c r="AY350">
        <v>389.03785337099998</v>
      </c>
      <c r="AZ350">
        <v>22.122643218453799</v>
      </c>
      <c r="BA350">
        <v>15.6724567414403</v>
      </c>
      <c r="BB350">
        <v>4.6464806737086004</v>
      </c>
      <c r="BC350">
        <v>0.90237531432356399</v>
      </c>
      <c r="BD350">
        <v>1.8334853842217599E-2</v>
      </c>
      <c r="BE350">
        <v>1.8665697179806099E-2</v>
      </c>
      <c r="BF350">
        <v>0.98227532920943295</v>
      </c>
      <c r="BG350">
        <v>0.387516518164989</v>
      </c>
      <c r="BH350">
        <v>2.7645415719292901</v>
      </c>
      <c r="BI350">
        <v>0.58215812526586996</v>
      </c>
      <c r="BJ350">
        <v>0.36795192336925397</v>
      </c>
      <c r="BK350">
        <v>0.17894756967537501</v>
      </c>
      <c r="BL350">
        <v>0.16634370853258401</v>
      </c>
      <c r="BM350">
        <v>0.19421489260276101</v>
      </c>
      <c r="BN350">
        <v>2.30172038460063E-2</v>
      </c>
      <c r="BO350">
        <v>0.20209097234572199</v>
      </c>
      <c r="BP350">
        <v>0.20397535332003999</v>
      </c>
      <c r="BQ350">
        <v>3.06352762206526E-2</v>
      </c>
      <c r="BR350" t="s">
        <v>25</v>
      </c>
      <c r="BS350">
        <v>4.3597877630073202E-2</v>
      </c>
    </row>
    <row r="351" spans="1:7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63"/>
        <v>13.204200831755839</v>
      </c>
      <c r="O351">
        <f t="shared" si="54"/>
        <v>27.31903620363277</v>
      </c>
      <c r="P351">
        <v>128.89610317822942</v>
      </c>
      <c r="Q351">
        <f t="shared" si="64"/>
        <v>51.55844127129177</v>
      </c>
      <c r="R351">
        <f t="shared" si="55"/>
        <v>106.67263711301746</v>
      </c>
      <c r="S351" s="8">
        <v>7.7</v>
      </c>
      <c r="T351">
        <v>7.2439999999999998</v>
      </c>
      <c r="U351" t="s">
        <v>25</v>
      </c>
      <c r="V351" t="s">
        <v>25</v>
      </c>
      <c r="W351" t="s">
        <v>25</v>
      </c>
      <c r="X351" t="s">
        <v>25</v>
      </c>
      <c r="Y351" t="s">
        <v>25</v>
      </c>
      <c r="Z351" t="s">
        <v>25</v>
      </c>
      <c r="AA351" t="s">
        <v>25</v>
      </c>
      <c r="AB351" t="s">
        <v>25</v>
      </c>
      <c r="AC351" t="s">
        <v>25</v>
      </c>
      <c r="AD351" t="s">
        <v>25</v>
      </c>
      <c r="AE351" t="s">
        <v>25</v>
      </c>
      <c r="AF351" t="s">
        <v>25</v>
      </c>
      <c r="AG351" t="s">
        <v>25</v>
      </c>
      <c r="AH351" t="s">
        <v>25</v>
      </c>
      <c r="AI351" t="s">
        <v>25</v>
      </c>
      <c r="AJ351" t="s">
        <v>25</v>
      </c>
      <c r="AK351" t="s">
        <v>25</v>
      </c>
      <c r="AL351" t="s">
        <v>25</v>
      </c>
      <c r="AM351" t="s">
        <v>25</v>
      </c>
      <c r="AN351" t="s">
        <v>25</v>
      </c>
      <c r="AO351" t="s">
        <v>25</v>
      </c>
      <c r="AP351" t="s">
        <v>25</v>
      </c>
      <c r="AQ351" t="s">
        <v>25</v>
      </c>
      <c r="AR351" t="s">
        <v>25</v>
      </c>
      <c r="AS351" t="s">
        <v>25</v>
      </c>
      <c r="AT351" t="s">
        <v>25</v>
      </c>
      <c r="AU351" t="s">
        <v>25</v>
      </c>
      <c r="AV351" t="s">
        <v>25</v>
      </c>
      <c r="AW351" t="s">
        <v>25</v>
      </c>
      <c r="AX351" t="s">
        <v>25</v>
      </c>
      <c r="AY351">
        <v>389.03785337099998</v>
      </c>
      <c r="AZ351">
        <v>22.122643218453799</v>
      </c>
      <c r="BA351">
        <v>15.6724567414403</v>
      </c>
      <c r="BB351">
        <v>4.6464806737086004</v>
      </c>
      <c r="BC351">
        <v>0.90237531432356399</v>
      </c>
      <c r="BD351">
        <v>1.8334853842217599E-2</v>
      </c>
      <c r="BE351">
        <v>1.8665697179806099E-2</v>
      </c>
      <c r="BF351">
        <v>0.98227532920943295</v>
      </c>
      <c r="BG351">
        <v>0.387516518164989</v>
      </c>
      <c r="BH351">
        <v>2.7645415719292901</v>
      </c>
      <c r="BI351">
        <v>0.58215812526586996</v>
      </c>
      <c r="BJ351">
        <v>0.36795192336925397</v>
      </c>
      <c r="BK351">
        <v>0.17894756967537501</v>
      </c>
      <c r="BL351">
        <v>0.16634370853258401</v>
      </c>
      <c r="BM351">
        <v>0.19421489260276101</v>
      </c>
      <c r="BN351">
        <v>2.30172038460063E-2</v>
      </c>
      <c r="BO351">
        <v>0.20209097234572199</v>
      </c>
      <c r="BP351">
        <v>0.20397535332003999</v>
      </c>
      <c r="BQ351">
        <v>3.06352762206526E-2</v>
      </c>
      <c r="BR351" t="s">
        <v>25</v>
      </c>
      <c r="BS351">
        <v>4.3597877630073202E-2</v>
      </c>
    </row>
    <row r="352" spans="1:7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63"/>
        <v>4.1699248829586653</v>
      </c>
      <c r="O352">
        <f t="shared" si="54"/>
        <v>8.6274307923282727</v>
      </c>
      <c r="P352">
        <v>264.26548017747155</v>
      </c>
      <c r="Q352">
        <f t="shared" si="64"/>
        <v>105.70619207098862</v>
      </c>
      <c r="R352">
        <f t="shared" si="55"/>
        <v>218.70246635376955</v>
      </c>
      <c r="S352" s="8">
        <v>7.7</v>
      </c>
      <c r="T352">
        <v>7.2439999999999998</v>
      </c>
      <c r="U352" t="s">
        <v>25</v>
      </c>
      <c r="V352" t="s">
        <v>25</v>
      </c>
      <c r="W352" t="s">
        <v>25</v>
      </c>
      <c r="X352" t="s">
        <v>25</v>
      </c>
      <c r="Y352" t="s">
        <v>25</v>
      </c>
      <c r="Z352" t="s">
        <v>25</v>
      </c>
      <c r="AA352" t="s">
        <v>25</v>
      </c>
      <c r="AB352" t="s">
        <v>25</v>
      </c>
      <c r="AC352" t="s">
        <v>25</v>
      </c>
      <c r="AD352" t="s">
        <v>25</v>
      </c>
      <c r="AE352" t="s">
        <v>25</v>
      </c>
      <c r="AF352" t="s">
        <v>25</v>
      </c>
      <c r="AG352" t="s">
        <v>25</v>
      </c>
      <c r="AH352" t="s">
        <v>25</v>
      </c>
      <c r="AI352" t="s">
        <v>25</v>
      </c>
      <c r="AJ352" t="s">
        <v>25</v>
      </c>
      <c r="AK352" t="s">
        <v>25</v>
      </c>
      <c r="AL352" t="s">
        <v>25</v>
      </c>
      <c r="AM352" t="s">
        <v>25</v>
      </c>
      <c r="AN352" t="s">
        <v>25</v>
      </c>
      <c r="AO352" t="s">
        <v>25</v>
      </c>
      <c r="AP352" t="s">
        <v>25</v>
      </c>
      <c r="AQ352" t="s">
        <v>25</v>
      </c>
      <c r="AR352" t="s">
        <v>25</v>
      </c>
      <c r="AS352" t="s">
        <v>25</v>
      </c>
      <c r="AT352" t="s">
        <v>25</v>
      </c>
      <c r="AU352" t="s">
        <v>25</v>
      </c>
      <c r="AV352" t="s">
        <v>25</v>
      </c>
      <c r="AW352" t="s">
        <v>25</v>
      </c>
      <c r="AX352" t="s">
        <v>25</v>
      </c>
      <c r="AY352">
        <v>389.03785337099998</v>
      </c>
      <c r="AZ352">
        <v>22.122643218453799</v>
      </c>
      <c r="BA352">
        <v>15.6724567414403</v>
      </c>
      <c r="BB352">
        <v>4.6464806737086004</v>
      </c>
      <c r="BC352">
        <v>0.90237531432356399</v>
      </c>
      <c r="BD352">
        <v>1.8334853842217599E-2</v>
      </c>
      <c r="BE352">
        <v>1.8665697179806099E-2</v>
      </c>
      <c r="BF352">
        <v>0.98227532920943295</v>
      </c>
      <c r="BG352">
        <v>0.387516518164989</v>
      </c>
      <c r="BH352">
        <v>2.7645415719292901</v>
      </c>
      <c r="BI352">
        <v>0.58215812526586996</v>
      </c>
      <c r="BJ352">
        <v>0.36795192336925397</v>
      </c>
      <c r="BK352">
        <v>0.17894756967537501</v>
      </c>
      <c r="BL352">
        <v>0.16634370853258401</v>
      </c>
      <c r="BM352">
        <v>0.19421489260276101</v>
      </c>
      <c r="BN352">
        <v>2.30172038460063E-2</v>
      </c>
      <c r="BO352">
        <v>0.20209097234572199</v>
      </c>
      <c r="BP352">
        <v>0.20397535332003999</v>
      </c>
      <c r="BQ352">
        <v>3.06352762206526E-2</v>
      </c>
      <c r="BR352" t="s">
        <v>25</v>
      </c>
      <c r="BS352">
        <v>4.3597877630073202E-2</v>
      </c>
    </row>
    <row r="353" spans="1:7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63"/>
        <v>7.4187247378976542</v>
      </c>
      <c r="O353">
        <f t="shared" si="54"/>
        <v>15.349085664615835</v>
      </c>
      <c r="P353">
        <v>153.50871717809164</v>
      </c>
      <c r="Q353">
        <f t="shared" si="64"/>
        <v>46.052615153427489</v>
      </c>
      <c r="R353">
        <f t="shared" si="55"/>
        <v>95.281272731229294</v>
      </c>
      <c r="S353" s="8">
        <v>7.7</v>
      </c>
      <c r="T353">
        <v>7.2439999999999998</v>
      </c>
      <c r="U353" t="s">
        <v>25</v>
      </c>
      <c r="V353" t="s">
        <v>25</v>
      </c>
      <c r="W353" t="s">
        <v>25</v>
      </c>
      <c r="X353" t="s">
        <v>25</v>
      </c>
      <c r="Y353" t="s">
        <v>25</v>
      </c>
      <c r="Z353" t="s">
        <v>25</v>
      </c>
      <c r="AA353" t="s">
        <v>25</v>
      </c>
      <c r="AB353" t="s">
        <v>25</v>
      </c>
      <c r="AC353" t="s">
        <v>25</v>
      </c>
      <c r="AD353" t="s">
        <v>25</v>
      </c>
      <c r="AE353" t="s">
        <v>25</v>
      </c>
      <c r="AF353" t="s">
        <v>25</v>
      </c>
      <c r="AG353" t="s">
        <v>25</v>
      </c>
      <c r="AH353" t="s">
        <v>25</v>
      </c>
      <c r="AI353" t="s">
        <v>25</v>
      </c>
      <c r="AJ353" t="s">
        <v>25</v>
      </c>
      <c r="AK353" t="s">
        <v>25</v>
      </c>
      <c r="AL353" t="s">
        <v>25</v>
      </c>
      <c r="AM353" t="s">
        <v>25</v>
      </c>
      <c r="AN353" t="s">
        <v>25</v>
      </c>
      <c r="AO353" t="s">
        <v>25</v>
      </c>
      <c r="AP353" t="s">
        <v>25</v>
      </c>
      <c r="AQ353" t="s">
        <v>25</v>
      </c>
      <c r="AR353" t="s">
        <v>25</v>
      </c>
      <c r="AS353" t="s">
        <v>25</v>
      </c>
      <c r="AT353" t="s">
        <v>25</v>
      </c>
      <c r="AU353" t="s">
        <v>25</v>
      </c>
      <c r="AV353" t="s">
        <v>25</v>
      </c>
      <c r="AW353" t="s">
        <v>25</v>
      </c>
      <c r="AX353" t="s">
        <v>25</v>
      </c>
      <c r="AY353">
        <v>389.03785337099998</v>
      </c>
      <c r="AZ353">
        <v>22.122643218453799</v>
      </c>
      <c r="BA353">
        <v>15.6724567414403</v>
      </c>
      <c r="BB353">
        <v>4.6464806737086004</v>
      </c>
      <c r="BC353">
        <v>0.90237531432356399</v>
      </c>
      <c r="BD353">
        <v>1.8334853842217599E-2</v>
      </c>
      <c r="BE353">
        <v>1.8665697179806099E-2</v>
      </c>
      <c r="BF353">
        <v>0.98227532920943295</v>
      </c>
      <c r="BG353">
        <v>0.387516518164989</v>
      </c>
      <c r="BH353">
        <v>2.7645415719292901</v>
      </c>
      <c r="BI353">
        <v>0.58215812526586996</v>
      </c>
      <c r="BJ353">
        <v>0.36795192336925397</v>
      </c>
      <c r="BK353">
        <v>0.17894756967537501</v>
      </c>
      <c r="BL353">
        <v>0.16634370853258401</v>
      </c>
      <c r="BM353">
        <v>0.19421489260276101</v>
      </c>
      <c r="BN353">
        <v>2.30172038460063E-2</v>
      </c>
      <c r="BO353">
        <v>0.20209097234572199</v>
      </c>
      <c r="BP353">
        <v>0.20397535332003999</v>
      </c>
      <c r="BQ353">
        <v>3.06352762206526E-2</v>
      </c>
      <c r="BR353" t="s">
        <v>25</v>
      </c>
      <c r="BS353">
        <v>4.3597877630073202E-2</v>
      </c>
    </row>
    <row r="354" spans="1:7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63"/>
        <v>5.9767800727180997</v>
      </c>
      <c r="O354">
        <f t="shared" si="54"/>
        <v>12.365751874589172</v>
      </c>
      <c r="P354">
        <v>196.5807916778505</v>
      </c>
      <c r="Q354">
        <f t="shared" si="64"/>
        <v>78.632316671140202</v>
      </c>
      <c r="R354">
        <f t="shared" si="55"/>
        <v>162.68755173339352</v>
      </c>
      <c r="S354" s="8">
        <v>7.7</v>
      </c>
      <c r="T354">
        <v>7.2439999999999998</v>
      </c>
      <c r="U354" t="s">
        <v>25</v>
      </c>
      <c r="V354" t="s">
        <v>25</v>
      </c>
      <c r="W354" t="s">
        <v>25</v>
      </c>
      <c r="X354" t="s">
        <v>25</v>
      </c>
      <c r="Y354" t="s">
        <v>25</v>
      </c>
      <c r="Z354" t="s">
        <v>25</v>
      </c>
      <c r="AA354" t="s">
        <v>25</v>
      </c>
      <c r="AB354" t="s">
        <v>25</v>
      </c>
      <c r="AC354" t="s">
        <v>25</v>
      </c>
      <c r="AD354" t="s">
        <v>25</v>
      </c>
      <c r="AE354" t="s">
        <v>25</v>
      </c>
      <c r="AF354" t="s">
        <v>25</v>
      </c>
      <c r="AG354" t="s">
        <v>25</v>
      </c>
      <c r="AH354" t="s">
        <v>25</v>
      </c>
      <c r="AI354" t="s">
        <v>25</v>
      </c>
      <c r="AJ354" t="s">
        <v>25</v>
      </c>
      <c r="AK354" t="s">
        <v>25</v>
      </c>
      <c r="AL354" t="s">
        <v>25</v>
      </c>
      <c r="AM354" t="s">
        <v>25</v>
      </c>
      <c r="AN354" t="s">
        <v>25</v>
      </c>
      <c r="AO354" t="s">
        <v>25</v>
      </c>
      <c r="AP354" t="s">
        <v>25</v>
      </c>
      <c r="AQ354" t="s">
        <v>25</v>
      </c>
      <c r="AR354" t="s">
        <v>25</v>
      </c>
      <c r="AS354" t="s">
        <v>25</v>
      </c>
      <c r="AT354" t="s">
        <v>25</v>
      </c>
      <c r="AU354" t="s">
        <v>25</v>
      </c>
      <c r="AV354" t="s">
        <v>25</v>
      </c>
      <c r="AW354" t="s">
        <v>25</v>
      </c>
      <c r="AX354" t="s">
        <v>25</v>
      </c>
      <c r="AY354">
        <v>389.03785337099998</v>
      </c>
      <c r="AZ354">
        <v>22.122643218453799</v>
      </c>
      <c r="BA354">
        <v>15.6724567414403</v>
      </c>
      <c r="BB354">
        <v>4.6464806737086004</v>
      </c>
      <c r="BC354">
        <v>0.90237531432356399</v>
      </c>
      <c r="BD354">
        <v>1.8334853842217599E-2</v>
      </c>
      <c r="BE354">
        <v>1.8665697179806099E-2</v>
      </c>
      <c r="BF354">
        <v>0.98227532920943295</v>
      </c>
      <c r="BG354">
        <v>0.387516518164989</v>
      </c>
      <c r="BH354">
        <v>2.7645415719292901</v>
      </c>
      <c r="BI354">
        <v>0.58215812526586996</v>
      </c>
      <c r="BJ354">
        <v>0.36795192336925397</v>
      </c>
      <c r="BK354">
        <v>0.17894756967537501</v>
      </c>
      <c r="BL354">
        <v>0.16634370853258401</v>
      </c>
      <c r="BM354">
        <v>0.19421489260276101</v>
      </c>
      <c r="BN354">
        <v>2.30172038460063E-2</v>
      </c>
      <c r="BO354">
        <v>0.20209097234572199</v>
      </c>
      <c r="BP354">
        <v>0.20397535332003999</v>
      </c>
      <c r="BQ354">
        <v>3.06352762206526E-2</v>
      </c>
      <c r="BR354" t="s">
        <v>25</v>
      </c>
      <c r="BS354">
        <v>4.3597877630073202E-2</v>
      </c>
    </row>
    <row r="355" spans="1:7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63"/>
        <v>15.011056021515271</v>
      </c>
      <c r="O355">
        <f t="shared" si="54"/>
        <v>29.053656815836007</v>
      </c>
      <c r="P355">
        <v>110.43664267833277</v>
      </c>
      <c r="Q355">
        <f t="shared" si="64"/>
        <v>44.174657071333115</v>
      </c>
      <c r="R355">
        <f t="shared" si="55"/>
        <v>85.499336267096353</v>
      </c>
      <c r="S355" s="8">
        <v>7.7</v>
      </c>
      <c r="T355">
        <v>7.2439999999999998</v>
      </c>
      <c r="U355" t="s">
        <v>25</v>
      </c>
      <c r="V355" t="s">
        <v>25</v>
      </c>
      <c r="W355" t="s">
        <v>25</v>
      </c>
      <c r="X355" t="s">
        <v>25</v>
      </c>
      <c r="Y355" t="s">
        <v>25</v>
      </c>
      <c r="Z355" t="s">
        <v>25</v>
      </c>
      <c r="AA355" t="s">
        <v>25</v>
      </c>
      <c r="AB355" t="s">
        <v>25</v>
      </c>
      <c r="AC355" t="s">
        <v>25</v>
      </c>
      <c r="AD355" t="s">
        <v>25</v>
      </c>
      <c r="AE355" t="s">
        <v>25</v>
      </c>
      <c r="AF355" t="s">
        <v>25</v>
      </c>
      <c r="AG355" t="s">
        <v>25</v>
      </c>
      <c r="AH355" t="s">
        <v>25</v>
      </c>
      <c r="AI355" t="s">
        <v>25</v>
      </c>
      <c r="AJ355" t="s">
        <v>25</v>
      </c>
      <c r="AK355" t="s">
        <v>25</v>
      </c>
      <c r="AL355" t="s">
        <v>25</v>
      </c>
      <c r="AM355" t="s">
        <v>25</v>
      </c>
      <c r="AN355" t="s">
        <v>25</v>
      </c>
      <c r="AO355" t="s">
        <v>25</v>
      </c>
      <c r="AP355" t="s">
        <v>25</v>
      </c>
      <c r="AQ355" t="s">
        <v>25</v>
      </c>
      <c r="AR355" t="s">
        <v>25</v>
      </c>
      <c r="AS355" t="s">
        <v>25</v>
      </c>
      <c r="AT355" t="s">
        <v>25</v>
      </c>
      <c r="AU355" t="s">
        <v>25</v>
      </c>
      <c r="AV355" t="s">
        <v>25</v>
      </c>
      <c r="AW355" t="s">
        <v>25</v>
      </c>
      <c r="AX355" t="s">
        <v>25</v>
      </c>
      <c r="AY355">
        <v>389.03785337099998</v>
      </c>
      <c r="AZ355">
        <v>22.122643218453799</v>
      </c>
      <c r="BA355">
        <v>15.6724567414403</v>
      </c>
      <c r="BB355">
        <v>4.6464806737086004</v>
      </c>
      <c r="BC355">
        <v>0.90237531432356399</v>
      </c>
      <c r="BD355">
        <v>1.8334853842217599E-2</v>
      </c>
      <c r="BE355">
        <v>1.8665697179806099E-2</v>
      </c>
      <c r="BF355">
        <v>0.98227532920943295</v>
      </c>
      <c r="BG355">
        <v>0.387516518164989</v>
      </c>
      <c r="BH355">
        <v>2.7645415719292901</v>
      </c>
      <c r="BI355">
        <v>0.58215812526586996</v>
      </c>
      <c r="BJ355">
        <v>0.36795192336925397</v>
      </c>
      <c r="BK355">
        <v>0.17894756967537501</v>
      </c>
      <c r="BL355">
        <v>0.16634370853258401</v>
      </c>
      <c r="BM355">
        <v>0.19421489260276101</v>
      </c>
      <c r="BN355">
        <v>2.30172038460063E-2</v>
      </c>
      <c r="BO355">
        <v>0.20209097234572199</v>
      </c>
      <c r="BP355">
        <v>0.20397535332003999</v>
      </c>
      <c r="BQ355">
        <v>3.06352762206526E-2</v>
      </c>
      <c r="BR355" t="s">
        <v>25</v>
      </c>
      <c r="BS355">
        <v>4.3597877630073202E-2</v>
      </c>
    </row>
    <row r="356" spans="1:7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63"/>
        <v>13.482308083475735</v>
      </c>
      <c r="O356">
        <f t="shared" si="54"/>
        <v>27.894430517536001</v>
      </c>
      <c r="P356">
        <v>239.65286617760933</v>
      </c>
      <c r="Q356">
        <f t="shared" si="64"/>
        <v>143.7917197065656</v>
      </c>
      <c r="R356">
        <f t="shared" si="55"/>
        <v>297.50010973772191</v>
      </c>
      <c r="S356" s="8">
        <v>7.7</v>
      </c>
      <c r="T356">
        <v>7.2439999999999998</v>
      </c>
      <c r="U356" t="s">
        <v>25</v>
      </c>
      <c r="V356" t="s">
        <v>25</v>
      </c>
      <c r="W356" t="s">
        <v>25</v>
      </c>
      <c r="X356" t="s">
        <v>25</v>
      </c>
      <c r="Y356" t="s">
        <v>25</v>
      </c>
      <c r="Z356" t="s">
        <v>25</v>
      </c>
      <c r="AA356" t="s">
        <v>25</v>
      </c>
      <c r="AB356" t="s">
        <v>25</v>
      </c>
      <c r="AC356" t="s">
        <v>25</v>
      </c>
      <c r="AD356" t="s">
        <v>25</v>
      </c>
      <c r="AE356" t="s">
        <v>25</v>
      </c>
      <c r="AF356" t="s">
        <v>25</v>
      </c>
      <c r="AG356" t="s">
        <v>25</v>
      </c>
      <c r="AH356" t="s">
        <v>25</v>
      </c>
      <c r="AI356" t="s">
        <v>25</v>
      </c>
      <c r="AJ356" t="s">
        <v>25</v>
      </c>
      <c r="AK356" t="s">
        <v>25</v>
      </c>
      <c r="AL356" t="s">
        <v>25</v>
      </c>
      <c r="AM356" t="s">
        <v>25</v>
      </c>
      <c r="AN356" t="s">
        <v>25</v>
      </c>
      <c r="AO356" t="s">
        <v>25</v>
      </c>
      <c r="AP356" t="s">
        <v>25</v>
      </c>
      <c r="AQ356" t="s">
        <v>25</v>
      </c>
      <c r="AR356" t="s">
        <v>25</v>
      </c>
      <c r="AS356" t="s">
        <v>25</v>
      </c>
      <c r="AT356" t="s">
        <v>25</v>
      </c>
      <c r="AU356" t="s">
        <v>25</v>
      </c>
      <c r="AV356" t="s">
        <v>25</v>
      </c>
      <c r="AW356" t="s">
        <v>25</v>
      </c>
      <c r="AX356" t="s">
        <v>25</v>
      </c>
      <c r="AY356">
        <v>389.03785337099998</v>
      </c>
      <c r="AZ356">
        <v>22.122643218453799</v>
      </c>
      <c r="BA356">
        <v>15.6724567414403</v>
      </c>
      <c r="BB356">
        <v>4.6464806737086004</v>
      </c>
      <c r="BC356">
        <v>0.90237531432356399</v>
      </c>
      <c r="BD356">
        <v>1.8334853842217599E-2</v>
      </c>
      <c r="BE356">
        <v>1.8665697179806099E-2</v>
      </c>
      <c r="BF356">
        <v>0.98227532920943295</v>
      </c>
      <c r="BG356">
        <v>0.387516518164989</v>
      </c>
      <c r="BH356">
        <v>2.7645415719292901</v>
      </c>
      <c r="BI356">
        <v>0.58215812526586996</v>
      </c>
      <c r="BJ356">
        <v>0.36795192336925397</v>
      </c>
      <c r="BK356">
        <v>0.17894756967537501</v>
      </c>
      <c r="BL356">
        <v>0.16634370853258401</v>
      </c>
      <c r="BM356">
        <v>0.19421489260276101</v>
      </c>
      <c r="BN356">
        <v>2.30172038460063E-2</v>
      </c>
      <c r="BO356">
        <v>0.20209097234572199</v>
      </c>
      <c r="BP356">
        <v>0.20397535332003999</v>
      </c>
      <c r="BQ356">
        <v>3.06352762206526E-2</v>
      </c>
      <c r="BR356" t="s">
        <v>25</v>
      </c>
      <c r="BS356">
        <v>4.3597877630073202E-2</v>
      </c>
    </row>
    <row r="357" spans="1:7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63"/>
        <v>40.585135929867256</v>
      </c>
      <c r="O357">
        <f t="shared" si="54"/>
        <v>81.170271859734513</v>
      </c>
      <c r="P357">
        <v>153.50871717809164</v>
      </c>
      <c r="Q357">
        <f t="shared" si="64"/>
        <v>92.105230306854978</v>
      </c>
      <c r="R357">
        <f t="shared" si="55"/>
        <v>184.21046061370996</v>
      </c>
      <c r="S357" s="8">
        <v>7.7</v>
      </c>
      <c r="T357">
        <v>7.2439999999999998</v>
      </c>
      <c r="U357" t="s">
        <v>25</v>
      </c>
      <c r="V357" t="s">
        <v>25</v>
      </c>
      <c r="W357" t="s">
        <v>25</v>
      </c>
      <c r="X357" t="s">
        <v>25</v>
      </c>
      <c r="Y357" t="s">
        <v>25</v>
      </c>
      <c r="Z357" t="s">
        <v>25</v>
      </c>
      <c r="AA357" t="s">
        <v>25</v>
      </c>
      <c r="AB357" t="s">
        <v>25</v>
      </c>
      <c r="AC357" t="s">
        <v>25</v>
      </c>
      <c r="AD357" t="s">
        <v>25</v>
      </c>
      <c r="AE357" t="s">
        <v>25</v>
      </c>
      <c r="AF357" t="s">
        <v>25</v>
      </c>
      <c r="AG357" t="s">
        <v>25</v>
      </c>
      <c r="AH357" t="s">
        <v>25</v>
      </c>
      <c r="AI357" t="s">
        <v>25</v>
      </c>
      <c r="AJ357" t="s">
        <v>25</v>
      </c>
      <c r="AK357" t="s">
        <v>25</v>
      </c>
      <c r="AL357" t="s">
        <v>25</v>
      </c>
      <c r="AM357" t="s">
        <v>25</v>
      </c>
      <c r="AN357" t="s">
        <v>25</v>
      </c>
      <c r="AO357" t="s">
        <v>25</v>
      </c>
      <c r="AP357" t="s">
        <v>25</v>
      </c>
      <c r="AQ357" t="s">
        <v>25</v>
      </c>
      <c r="AR357" t="s">
        <v>25</v>
      </c>
      <c r="AS357" t="s">
        <v>25</v>
      </c>
      <c r="AT357" t="s">
        <v>25</v>
      </c>
      <c r="AU357" t="s">
        <v>25</v>
      </c>
      <c r="AV357" t="s">
        <v>25</v>
      </c>
      <c r="AW357" t="s">
        <v>25</v>
      </c>
      <c r="AX357" t="s">
        <v>25</v>
      </c>
      <c r="AY357">
        <v>389.03785337099998</v>
      </c>
      <c r="AZ357">
        <v>22.122643218453799</v>
      </c>
      <c r="BA357">
        <v>15.6724567414403</v>
      </c>
      <c r="BB357">
        <v>4.6464806737086004</v>
      </c>
      <c r="BC357">
        <v>0.90237531432356399</v>
      </c>
      <c r="BD357">
        <v>1.8334853842217599E-2</v>
      </c>
      <c r="BE357">
        <v>1.8665697179806099E-2</v>
      </c>
      <c r="BF357">
        <v>0.98227532920943295</v>
      </c>
      <c r="BG357">
        <v>0.387516518164989</v>
      </c>
      <c r="BH357">
        <v>2.7645415719292901</v>
      </c>
      <c r="BI357">
        <v>0.58215812526586996</v>
      </c>
      <c r="BJ357">
        <v>0.36795192336925397</v>
      </c>
      <c r="BK357">
        <v>0.17894756967537501</v>
      </c>
      <c r="BL357">
        <v>0.16634370853258401</v>
      </c>
      <c r="BM357">
        <v>0.19421489260276101</v>
      </c>
      <c r="BN357">
        <v>2.30172038460063E-2</v>
      </c>
      <c r="BO357">
        <v>0.20209097234572199</v>
      </c>
      <c r="BP357">
        <v>0.20397535332003999</v>
      </c>
      <c r="BQ357">
        <v>3.06352762206526E-2</v>
      </c>
      <c r="BR357" t="s">
        <v>25</v>
      </c>
      <c r="BS357">
        <v>4.3597877630073202E-2</v>
      </c>
    </row>
    <row r="358" spans="1:7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63"/>
        <v>58.201974030021752</v>
      </c>
      <c r="O358">
        <f t="shared" si="54"/>
        <v>116.4039480600435</v>
      </c>
      <c r="P358">
        <v>208.88709867778155</v>
      </c>
      <c r="Q358">
        <f t="shared" si="64"/>
        <v>125.33225920666892</v>
      </c>
      <c r="R358">
        <f t="shared" si="55"/>
        <v>250.66451841333785</v>
      </c>
      <c r="S358" s="8">
        <v>7.7</v>
      </c>
      <c r="T358">
        <v>7.2439999999999998</v>
      </c>
      <c r="U358" t="s">
        <v>25</v>
      </c>
      <c r="V358" t="s">
        <v>25</v>
      </c>
      <c r="W358" t="s">
        <v>25</v>
      </c>
      <c r="X358" t="s">
        <v>25</v>
      </c>
      <c r="Y358" t="s">
        <v>25</v>
      </c>
      <c r="Z358" t="s">
        <v>25</v>
      </c>
      <c r="AA358" t="s">
        <v>25</v>
      </c>
      <c r="AB358" t="s">
        <v>25</v>
      </c>
      <c r="AC358" t="s">
        <v>25</v>
      </c>
      <c r="AD358" t="s">
        <v>25</v>
      </c>
      <c r="AE358" t="s">
        <v>25</v>
      </c>
      <c r="AF358" t="s">
        <v>25</v>
      </c>
      <c r="AG358" t="s">
        <v>25</v>
      </c>
      <c r="AH358" t="s">
        <v>25</v>
      </c>
      <c r="AI358" t="s">
        <v>25</v>
      </c>
      <c r="AJ358" t="s">
        <v>25</v>
      </c>
      <c r="AK358" t="s">
        <v>25</v>
      </c>
      <c r="AL358" t="s">
        <v>25</v>
      </c>
      <c r="AM358" t="s">
        <v>25</v>
      </c>
      <c r="AN358" t="s">
        <v>25</v>
      </c>
      <c r="AO358" t="s">
        <v>25</v>
      </c>
      <c r="AP358" t="s">
        <v>25</v>
      </c>
      <c r="AQ358" t="s">
        <v>25</v>
      </c>
      <c r="AR358" t="s">
        <v>25</v>
      </c>
      <c r="AS358" t="s">
        <v>25</v>
      </c>
      <c r="AT358" t="s">
        <v>25</v>
      </c>
      <c r="AU358" t="s">
        <v>25</v>
      </c>
      <c r="AV358" t="s">
        <v>25</v>
      </c>
      <c r="AW358" t="s">
        <v>25</v>
      </c>
      <c r="AX358" t="s">
        <v>25</v>
      </c>
      <c r="AY358">
        <v>389.03785337099998</v>
      </c>
      <c r="AZ358">
        <v>22.122643218453799</v>
      </c>
      <c r="BA358">
        <v>15.6724567414403</v>
      </c>
      <c r="BB358">
        <v>4.6464806737086004</v>
      </c>
      <c r="BC358">
        <v>0.90237531432356399</v>
      </c>
      <c r="BD358">
        <v>1.8334853842217599E-2</v>
      </c>
      <c r="BE358">
        <v>1.8665697179806099E-2</v>
      </c>
      <c r="BF358">
        <v>0.98227532920943295</v>
      </c>
      <c r="BG358">
        <v>0.387516518164989</v>
      </c>
      <c r="BH358">
        <v>2.7645415719292901</v>
      </c>
      <c r="BI358">
        <v>0.58215812526586996</v>
      </c>
      <c r="BJ358">
        <v>0.36795192336925397</v>
      </c>
      <c r="BK358">
        <v>0.17894756967537501</v>
      </c>
      <c r="BL358">
        <v>0.16634370853258401</v>
      </c>
      <c r="BM358">
        <v>0.19421489260276101</v>
      </c>
      <c r="BN358">
        <v>2.30172038460063E-2</v>
      </c>
      <c r="BO358">
        <v>0.20209097234572199</v>
      </c>
      <c r="BP358">
        <v>0.20397535332003999</v>
      </c>
      <c r="BQ358">
        <v>3.06352762206526E-2</v>
      </c>
      <c r="BR358" t="s">
        <v>25</v>
      </c>
      <c r="BS358">
        <v>4.3597877630073202E-2</v>
      </c>
    </row>
    <row r="359" spans="1:7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63"/>
        <v>15.549573091815109</v>
      </c>
      <c r="O359">
        <f t="shared" si="54"/>
        <v>31.099146183630218</v>
      </c>
      <c r="P359">
        <v>104.28348917836722</v>
      </c>
      <c r="Q359">
        <f t="shared" si="64"/>
        <v>31.285046753510166</v>
      </c>
      <c r="R359">
        <f t="shared" si="55"/>
        <v>62.570093507020339</v>
      </c>
      <c r="S359" s="8">
        <v>7.7</v>
      </c>
      <c r="T359">
        <v>7.2439999999999998</v>
      </c>
      <c r="U359" t="s">
        <v>25</v>
      </c>
      <c r="V359" t="s">
        <v>25</v>
      </c>
      <c r="W359" t="s">
        <v>25</v>
      </c>
      <c r="X359" t="s">
        <v>25</v>
      </c>
      <c r="Y359" t="s">
        <v>25</v>
      </c>
      <c r="Z359" t="s">
        <v>25</v>
      </c>
      <c r="AA359" t="s">
        <v>25</v>
      </c>
      <c r="AB359" t="s">
        <v>25</v>
      </c>
      <c r="AC359" t="s">
        <v>25</v>
      </c>
      <c r="AD359" t="s">
        <v>25</v>
      </c>
      <c r="AE359" t="s">
        <v>25</v>
      </c>
      <c r="AF359" t="s">
        <v>25</v>
      </c>
      <c r="AG359" t="s">
        <v>25</v>
      </c>
      <c r="AH359" t="s">
        <v>25</v>
      </c>
      <c r="AI359" t="s">
        <v>25</v>
      </c>
      <c r="AJ359" t="s">
        <v>25</v>
      </c>
      <c r="AK359" t="s">
        <v>25</v>
      </c>
      <c r="AL359" t="s">
        <v>25</v>
      </c>
      <c r="AM359" t="s">
        <v>25</v>
      </c>
      <c r="AN359" t="s">
        <v>25</v>
      </c>
      <c r="AO359" t="s">
        <v>25</v>
      </c>
      <c r="AP359" t="s">
        <v>25</v>
      </c>
      <c r="AQ359" t="s">
        <v>25</v>
      </c>
      <c r="AR359" t="s">
        <v>25</v>
      </c>
      <c r="AS359" t="s">
        <v>25</v>
      </c>
      <c r="AT359" t="s">
        <v>25</v>
      </c>
      <c r="AU359" t="s">
        <v>25</v>
      </c>
      <c r="AV359" t="s">
        <v>25</v>
      </c>
      <c r="AW359" t="s">
        <v>25</v>
      </c>
      <c r="AX359" t="s">
        <v>25</v>
      </c>
      <c r="AY359">
        <v>389.03785337099998</v>
      </c>
      <c r="AZ359">
        <v>22.122643218453799</v>
      </c>
      <c r="BA359">
        <v>15.6724567414403</v>
      </c>
      <c r="BB359">
        <v>4.6464806737086004</v>
      </c>
      <c r="BC359">
        <v>0.90237531432356399</v>
      </c>
      <c r="BD359">
        <v>1.8334853842217599E-2</v>
      </c>
      <c r="BE359">
        <v>1.8665697179806099E-2</v>
      </c>
      <c r="BF359">
        <v>0.98227532920943295</v>
      </c>
      <c r="BG359">
        <v>0.387516518164989</v>
      </c>
      <c r="BH359">
        <v>2.7645415719292901</v>
      </c>
      <c r="BI359">
        <v>0.58215812526586996</v>
      </c>
      <c r="BJ359">
        <v>0.36795192336925397</v>
      </c>
      <c r="BK359">
        <v>0.17894756967537501</v>
      </c>
      <c r="BL359">
        <v>0.16634370853258401</v>
      </c>
      <c r="BM359">
        <v>0.19421489260276101</v>
      </c>
      <c r="BN359">
        <v>2.30172038460063E-2</v>
      </c>
      <c r="BO359">
        <v>0.20209097234572199</v>
      </c>
      <c r="BP359">
        <v>0.20397535332003999</v>
      </c>
      <c r="BQ359">
        <v>3.06352762206526E-2</v>
      </c>
      <c r="BR359" t="s">
        <v>25</v>
      </c>
      <c r="BS359">
        <v>4.3597877630073202E-2</v>
      </c>
    </row>
    <row r="360" spans="1:7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63"/>
        <v>15.289163273235168</v>
      </c>
      <c r="O360">
        <f t="shared" si="54"/>
        <v>30.578326546470333</v>
      </c>
      <c r="P360">
        <v>356.56278267695478</v>
      </c>
      <c r="Q360">
        <f t="shared" si="64"/>
        <v>213.93766960617288</v>
      </c>
      <c r="R360">
        <f t="shared" si="55"/>
        <v>427.87533921234575</v>
      </c>
      <c r="S360" s="8">
        <v>7.7</v>
      </c>
      <c r="T360">
        <v>7.2439999999999998</v>
      </c>
      <c r="U360" t="s">
        <v>25</v>
      </c>
      <c r="V360" t="s">
        <v>25</v>
      </c>
      <c r="W360" t="s">
        <v>25</v>
      </c>
      <c r="X360" t="s">
        <v>25</v>
      </c>
      <c r="Y360" t="s">
        <v>25</v>
      </c>
      <c r="Z360" t="s">
        <v>25</v>
      </c>
      <c r="AA360" t="s">
        <v>25</v>
      </c>
      <c r="AB360" t="s">
        <v>25</v>
      </c>
      <c r="AC360" t="s">
        <v>25</v>
      </c>
      <c r="AD360" t="s">
        <v>25</v>
      </c>
      <c r="AE360" t="s">
        <v>25</v>
      </c>
      <c r="AF360" t="s">
        <v>25</v>
      </c>
      <c r="AG360" t="s">
        <v>25</v>
      </c>
      <c r="AH360" t="s">
        <v>25</v>
      </c>
      <c r="AI360" t="s">
        <v>25</v>
      </c>
      <c r="AJ360" t="s">
        <v>25</v>
      </c>
      <c r="AK360" t="s">
        <v>25</v>
      </c>
      <c r="AL360" t="s">
        <v>25</v>
      </c>
      <c r="AM360" t="s">
        <v>25</v>
      </c>
      <c r="AN360" t="s">
        <v>25</v>
      </c>
      <c r="AO360" t="s">
        <v>25</v>
      </c>
      <c r="AP360" t="s">
        <v>25</v>
      </c>
      <c r="AQ360" t="s">
        <v>25</v>
      </c>
      <c r="AR360" t="s">
        <v>25</v>
      </c>
      <c r="AS360" t="s">
        <v>25</v>
      </c>
      <c r="AT360" t="s">
        <v>25</v>
      </c>
      <c r="AU360" t="s">
        <v>25</v>
      </c>
      <c r="AV360" t="s">
        <v>25</v>
      </c>
      <c r="AW360" t="s">
        <v>25</v>
      </c>
      <c r="AX360" t="s">
        <v>25</v>
      </c>
      <c r="AY360">
        <v>389.03785337099998</v>
      </c>
      <c r="AZ360">
        <v>22.122643218453799</v>
      </c>
      <c r="BA360">
        <v>15.6724567414403</v>
      </c>
      <c r="BB360">
        <v>4.6464806737086004</v>
      </c>
      <c r="BC360">
        <v>0.90237531432356399</v>
      </c>
      <c r="BD360">
        <v>1.8334853842217599E-2</v>
      </c>
      <c r="BE360">
        <v>1.8665697179806099E-2</v>
      </c>
      <c r="BF360">
        <v>0.98227532920943295</v>
      </c>
      <c r="BG360">
        <v>0.387516518164989</v>
      </c>
      <c r="BH360">
        <v>2.7645415719292901</v>
      </c>
      <c r="BI360">
        <v>0.58215812526586996</v>
      </c>
      <c r="BJ360">
        <v>0.36795192336925397</v>
      </c>
      <c r="BK360">
        <v>0.17894756967537501</v>
      </c>
      <c r="BL360">
        <v>0.16634370853258401</v>
      </c>
      <c r="BM360">
        <v>0.19421489260276101</v>
      </c>
      <c r="BN360">
        <v>2.30172038460063E-2</v>
      </c>
      <c r="BO360">
        <v>0.20209097234572199</v>
      </c>
      <c r="BP360">
        <v>0.20397535332003999</v>
      </c>
      <c r="BQ360">
        <v>3.06352762206526E-2</v>
      </c>
      <c r="BR360" t="s">
        <v>25</v>
      </c>
      <c r="BS360">
        <v>4.3597877630073202E-2</v>
      </c>
    </row>
    <row r="361" spans="1:7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63"/>
        <v>14.385735678355454</v>
      </c>
      <c r="O361">
        <f t="shared" si="54"/>
        <v>28.771471356710908</v>
      </c>
      <c r="P361">
        <v>565.77000167578353</v>
      </c>
      <c r="Q361">
        <f t="shared" si="64"/>
        <v>339.46200100547009</v>
      </c>
      <c r="R361">
        <f t="shared" si="55"/>
        <v>678.92400201094017</v>
      </c>
      <c r="S361" s="8">
        <v>7.7</v>
      </c>
      <c r="T361">
        <v>7.2439999999999998</v>
      </c>
      <c r="U361" t="s">
        <v>25</v>
      </c>
      <c r="V361" t="s">
        <v>25</v>
      </c>
      <c r="W361" t="s">
        <v>25</v>
      </c>
      <c r="X361" t="s">
        <v>25</v>
      </c>
      <c r="Y361" t="s">
        <v>25</v>
      </c>
      <c r="Z361" t="s">
        <v>25</v>
      </c>
      <c r="AA361" t="s">
        <v>25</v>
      </c>
      <c r="AB361" t="s">
        <v>25</v>
      </c>
      <c r="AC361" t="s">
        <v>25</v>
      </c>
      <c r="AD361" t="s">
        <v>25</v>
      </c>
      <c r="AE361" t="s">
        <v>25</v>
      </c>
      <c r="AF361" t="s">
        <v>25</v>
      </c>
      <c r="AG361" t="s">
        <v>25</v>
      </c>
      <c r="AH361" t="s">
        <v>25</v>
      </c>
      <c r="AI361" t="s">
        <v>25</v>
      </c>
      <c r="AJ361" t="s">
        <v>25</v>
      </c>
      <c r="AK361" t="s">
        <v>25</v>
      </c>
      <c r="AL361" t="s">
        <v>25</v>
      </c>
      <c r="AM361" t="s">
        <v>25</v>
      </c>
      <c r="AN361" t="s">
        <v>25</v>
      </c>
      <c r="AO361" t="s">
        <v>25</v>
      </c>
      <c r="AP361" t="s">
        <v>25</v>
      </c>
      <c r="AQ361" t="s">
        <v>25</v>
      </c>
      <c r="AR361" t="s">
        <v>25</v>
      </c>
      <c r="AS361" t="s">
        <v>25</v>
      </c>
      <c r="AT361" t="s">
        <v>25</v>
      </c>
      <c r="AU361" t="s">
        <v>25</v>
      </c>
      <c r="AV361" t="s">
        <v>25</v>
      </c>
      <c r="AW361" t="s">
        <v>25</v>
      </c>
      <c r="AX361" t="s">
        <v>25</v>
      </c>
      <c r="AY361">
        <v>389.03785337099998</v>
      </c>
      <c r="AZ361">
        <v>22.122643218453799</v>
      </c>
      <c r="BA361">
        <v>15.6724567414403</v>
      </c>
      <c r="BB361">
        <v>4.6464806737086004</v>
      </c>
      <c r="BC361">
        <v>0.90237531432356399</v>
      </c>
      <c r="BD361">
        <v>1.8334853842217599E-2</v>
      </c>
      <c r="BE361">
        <v>1.8665697179806099E-2</v>
      </c>
      <c r="BF361">
        <v>0.98227532920943295</v>
      </c>
      <c r="BG361">
        <v>0.387516518164989</v>
      </c>
      <c r="BH361">
        <v>2.7645415719292901</v>
      </c>
      <c r="BI361">
        <v>0.58215812526586996</v>
      </c>
      <c r="BJ361">
        <v>0.36795192336925397</v>
      </c>
      <c r="BK361">
        <v>0.17894756967537501</v>
      </c>
      <c r="BL361">
        <v>0.16634370853258401</v>
      </c>
      <c r="BM361">
        <v>0.19421489260276101</v>
      </c>
      <c r="BN361">
        <v>2.30172038460063E-2</v>
      </c>
      <c r="BO361">
        <v>0.20209097234572199</v>
      </c>
      <c r="BP361">
        <v>0.20397535332003999</v>
      </c>
      <c r="BQ361">
        <v>3.06352762206526E-2</v>
      </c>
      <c r="BR361" t="s">
        <v>25</v>
      </c>
      <c r="BS361">
        <v>4.3597877630073202E-2</v>
      </c>
    </row>
    <row r="362" spans="1:7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63"/>
        <v>67.526716816912042</v>
      </c>
      <c r="O362">
        <f t="shared" si="54"/>
        <v>126.61259403171007</v>
      </c>
      <c r="P362">
        <v>104.28348917836722</v>
      </c>
      <c r="Q362">
        <f t="shared" si="64"/>
        <v>208.56697835673444</v>
      </c>
      <c r="R362">
        <f t="shared" si="55"/>
        <v>391.06308441887705</v>
      </c>
      <c r="S362" s="8">
        <v>7.7</v>
      </c>
      <c r="T362">
        <v>7.2439999999999998</v>
      </c>
      <c r="U362" t="s">
        <v>25</v>
      </c>
      <c r="V362" t="s">
        <v>25</v>
      </c>
      <c r="W362" t="s">
        <v>25</v>
      </c>
      <c r="X362" t="s">
        <v>25</v>
      </c>
      <c r="Y362" t="s">
        <v>25</v>
      </c>
      <c r="Z362" t="s">
        <v>25</v>
      </c>
      <c r="AA362" t="s">
        <v>25</v>
      </c>
      <c r="AB362" t="s">
        <v>25</v>
      </c>
      <c r="AC362" t="s">
        <v>25</v>
      </c>
      <c r="AD362" t="s">
        <v>25</v>
      </c>
      <c r="AE362" t="s">
        <v>25</v>
      </c>
      <c r="AF362" t="s">
        <v>25</v>
      </c>
      <c r="AG362" t="s">
        <v>25</v>
      </c>
      <c r="AH362" t="s">
        <v>25</v>
      </c>
      <c r="AI362" t="s">
        <v>25</v>
      </c>
      <c r="AJ362" t="s">
        <v>25</v>
      </c>
      <c r="AK362" t="s">
        <v>25</v>
      </c>
      <c r="AL362" t="s">
        <v>25</v>
      </c>
      <c r="AM362" t="s">
        <v>25</v>
      </c>
      <c r="AN362" t="s">
        <v>25</v>
      </c>
      <c r="AO362" t="s">
        <v>25</v>
      </c>
      <c r="AP362" t="s">
        <v>25</v>
      </c>
      <c r="AQ362" t="s">
        <v>25</v>
      </c>
      <c r="AR362" t="s">
        <v>25</v>
      </c>
      <c r="AS362" t="s">
        <v>25</v>
      </c>
      <c r="AT362" t="s">
        <v>25</v>
      </c>
      <c r="AU362" t="s">
        <v>25</v>
      </c>
      <c r="AV362" t="s">
        <v>25</v>
      </c>
      <c r="AW362" t="s">
        <v>25</v>
      </c>
      <c r="AX362" t="s">
        <v>25</v>
      </c>
      <c r="AY362">
        <v>389.03785337099998</v>
      </c>
      <c r="AZ362">
        <v>22.122643218453799</v>
      </c>
      <c r="BA362">
        <v>15.6724567414403</v>
      </c>
      <c r="BB362">
        <v>4.6464806737086004</v>
      </c>
      <c r="BC362">
        <v>0.90237531432356399</v>
      </c>
      <c r="BD362">
        <v>1.8334853842217599E-2</v>
      </c>
      <c r="BE362">
        <v>1.8665697179806099E-2</v>
      </c>
      <c r="BF362">
        <v>0.98227532920943295</v>
      </c>
      <c r="BG362">
        <v>0.387516518164989</v>
      </c>
      <c r="BH362">
        <v>2.7645415719292901</v>
      </c>
      <c r="BI362">
        <v>0.58215812526586996</v>
      </c>
      <c r="BJ362">
        <v>0.36795192336925397</v>
      </c>
      <c r="BK362">
        <v>0.17894756967537501</v>
      </c>
      <c r="BL362">
        <v>0.16634370853258401</v>
      </c>
      <c r="BM362">
        <v>0.19421489260276101</v>
      </c>
      <c r="BN362">
        <v>2.30172038460063E-2</v>
      </c>
      <c r="BO362">
        <v>0.20209097234572199</v>
      </c>
      <c r="BP362">
        <v>0.20397535332003999</v>
      </c>
      <c r="BQ362">
        <v>3.06352762206526E-2</v>
      </c>
      <c r="BR362" t="s">
        <v>25</v>
      </c>
      <c r="BS362">
        <v>4.3597877630073202E-2</v>
      </c>
    </row>
    <row r="363" spans="1:7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63"/>
        <v>59.997311579827837</v>
      </c>
      <c r="O363">
        <f t="shared" si="54"/>
        <v>119.99462315965567</v>
      </c>
      <c r="P363">
        <v>251.95917317754044</v>
      </c>
      <c r="Q363">
        <f t="shared" si="64"/>
        <v>176.37142122427829</v>
      </c>
      <c r="R363">
        <f t="shared" si="55"/>
        <v>352.74284244855659</v>
      </c>
      <c r="S363" s="8">
        <v>7.7</v>
      </c>
      <c r="T363">
        <v>7.2439999999999998</v>
      </c>
      <c r="U363" t="s">
        <v>25</v>
      </c>
      <c r="V363" t="s">
        <v>25</v>
      </c>
      <c r="W363" t="s">
        <v>25</v>
      </c>
      <c r="X363" t="s">
        <v>25</v>
      </c>
      <c r="Y363" t="s">
        <v>25</v>
      </c>
      <c r="Z363" t="s">
        <v>25</v>
      </c>
      <c r="AA363" t="s">
        <v>25</v>
      </c>
      <c r="AB363" t="s">
        <v>25</v>
      </c>
      <c r="AC363" t="s">
        <v>25</v>
      </c>
      <c r="AD363" t="s">
        <v>25</v>
      </c>
      <c r="AE363" t="s">
        <v>25</v>
      </c>
      <c r="AF363" t="s">
        <v>25</v>
      </c>
      <c r="AG363" t="s">
        <v>25</v>
      </c>
      <c r="AH363" t="s">
        <v>25</v>
      </c>
      <c r="AI363" t="s">
        <v>25</v>
      </c>
      <c r="AJ363" t="s">
        <v>25</v>
      </c>
      <c r="AK363" t="s">
        <v>25</v>
      </c>
      <c r="AL363" t="s">
        <v>25</v>
      </c>
      <c r="AM363" t="s">
        <v>25</v>
      </c>
      <c r="AN363" t="s">
        <v>25</v>
      </c>
      <c r="AO363" t="s">
        <v>25</v>
      </c>
      <c r="AP363" t="s">
        <v>25</v>
      </c>
      <c r="AQ363" t="s">
        <v>25</v>
      </c>
      <c r="AR363" t="s">
        <v>25</v>
      </c>
      <c r="AS363" t="s">
        <v>25</v>
      </c>
      <c r="AT363" t="s">
        <v>25</v>
      </c>
      <c r="AU363" t="s">
        <v>25</v>
      </c>
      <c r="AV363" t="s">
        <v>25</v>
      </c>
      <c r="AW363" t="s">
        <v>25</v>
      </c>
      <c r="AX363" t="s">
        <v>25</v>
      </c>
      <c r="AY363">
        <v>389.03785337099998</v>
      </c>
      <c r="AZ363">
        <v>22.122643218453799</v>
      </c>
      <c r="BA363">
        <v>15.6724567414403</v>
      </c>
      <c r="BB363">
        <v>4.6464806737086004</v>
      </c>
      <c r="BC363">
        <v>0.90237531432356399</v>
      </c>
      <c r="BD363">
        <v>1.8334853842217599E-2</v>
      </c>
      <c r="BE363">
        <v>1.8665697179806099E-2</v>
      </c>
      <c r="BF363">
        <v>0.98227532920943295</v>
      </c>
      <c r="BG363">
        <v>0.387516518164989</v>
      </c>
      <c r="BH363">
        <v>2.7645415719292901</v>
      </c>
      <c r="BI363">
        <v>0.58215812526586996</v>
      </c>
      <c r="BJ363">
        <v>0.36795192336925397</v>
      </c>
      <c r="BK363">
        <v>0.17894756967537501</v>
      </c>
      <c r="BL363">
        <v>0.16634370853258401</v>
      </c>
      <c r="BM363">
        <v>0.19421489260276101</v>
      </c>
      <c r="BN363">
        <v>2.30172038460063E-2</v>
      </c>
      <c r="BO363">
        <v>0.20209097234572199</v>
      </c>
      <c r="BP363">
        <v>0.20397535332003999</v>
      </c>
      <c r="BQ363">
        <v>3.06352762206526E-2</v>
      </c>
      <c r="BR363" t="s">
        <v>25</v>
      </c>
      <c r="BS363">
        <v>4.3597877630073202E-2</v>
      </c>
    </row>
    <row r="364" spans="1:7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63"/>
        <v>24.161350316265715</v>
      </c>
      <c r="O364">
        <f t="shared" si="54"/>
        <v>48.322700632531429</v>
      </c>
      <c r="P364">
        <v>461.16639217636907</v>
      </c>
      <c r="Q364">
        <f t="shared" si="64"/>
        <v>322.81647452345834</v>
      </c>
      <c r="R364">
        <f t="shared" si="55"/>
        <v>645.63294904691668</v>
      </c>
      <c r="S364" s="8">
        <v>7.7</v>
      </c>
      <c r="T364">
        <v>7.2439999999999998</v>
      </c>
      <c r="U364" t="s">
        <v>25</v>
      </c>
      <c r="V364" t="s">
        <v>25</v>
      </c>
      <c r="W364" t="s">
        <v>25</v>
      </c>
      <c r="X364" t="s">
        <v>25</v>
      </c>
      <c r="Y364" t="s">
        <v>25</v>
      </c>
      <c r="Z364" t="s">
        <v>25</v>
      </c>
      <c r="AA364" t="s">
        <v>25</v>
      </c>
      <c r="AB364" t="s">
        <v>25</v>
      </c>
      <c r="AC364" t="s">
        <v>25</v>
      </c>
      <c r="AD364" t="s">
        <v>25</v>
      </c>
      <c r="AE364" t="s">
        <v>25</v>
      </c>
      <c r="AF364" t="s">
        <v>25</v>
      </c>
      <c r="AG364" t="s">
        <v>25</v>
      </c>
      <c r="AH364" t="s">
        <v>25</v>
      </c>
      <c r="AI364" t="s">
        <v>25</v>
      </c>
      <c r="AJ364" t="s">
        <v>25</v>
      </c>
      <c r="AK364" t="s">
        <v>25</v>
      </c>
      <c r="AL364" t="s">
        <v>25</v>
      </c>
      <c r="AM364" t="s">
        <v>25</v>
      </c>
      <c r="AN364" t="s">
        <v>25</v>
      </c>
      <c r="AO364" t="s">
        <v>25</v>
      </c>
      <c r="AP364" t="s">
        <v>25</v>
      </c>
      <c r="AQ364" t="s">
        <v>25</v>
      </c>
      <c r="AR364" t="s">
        <v>25</v>
      </c>
      <c r="AS364" t="s">
        <v>25</v>
      </c>
      <c r="AT364" t="s">
        <v>25</v>
      </c>
      <c r="AU364" t="s">
        <v>25</v>
      </c>
      <c r="AV364" t="s">
        <v>25</v>
      </c>
      <c r="AW364" t="s">
        <v>25</v>
      </c>
      <c r="AX364" t="s">
        <v>25</v>
      </c>
      <c r="AY364">
        <v>389.03785337099998</v>
      </c>
      <c r="AZ364">
        <v>22.122643218453799</v>
      </c>
      <c r="BA364">
        <v>15.6724567414403</v>
      </c>
      <c r="BB364">
        <v>4.6464806737086004</v>
      </c>
      <c r="BC364">
        <v>0.90237531432356399</v>
      </c>
      <c r="BD364">
        <v>1.8334853842217599E-2</v>
      </c>
      <c r="BE364">
        <v>1.8665697179806099E-2</v>
      </c>
      <c r="BF364">
        <v>0.98227532920943295</v>
      </c>
      <c r="BG364">
        <v>0.387516518164989</v>
      </c>
      <c r="BH364">
        <v>2.7645415719292901</v>
      </c>
      <c r="BI364">
        <v>0.58215812526586996</v>
      </c>
      <c r="BJ364">
        <v>0.36795192336925397</v>
      </c>
      <c r="BK364">
        <v>0.17894756967537501</v>
      </c>
      <c r="BL364">
        <v>0.16634370853258401</v>
      </c>
      <c r="BM364">
        <v>0.19421489260276101</v>
      </c>
      <c r="BN364">
        <v>2.30172038460063E-2</v>
      </c>
      <c r="BO364">
        <v>0.20209097234572199</v>
      </c>
      <c r="BP364">
        <v>0.20397535332003999</v>
      </c>
      <c r="BQ364">
        <v>3.06352762206526E-2</v>
      </c>
      <c r="BR364" t="s">
        <v>25</v>
      </c>
      <c r="BS364">
        <v>4.3597877630073202E-2</v>
      </c>
    </row>
    <row r="365" spans="1:7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63"/>
        <v>-2.3161571869659801</v>
      </c>
      <c r="O365">
        <f t="shared" si="54"/>
        <v>-4.7920493523434073</v>
      </c>
      <c r="P365">
        <v>-0.16006016052355548</v>
      </c>
      <c r="Q365">
        <f t="shared" si="64"/>
        <v>-8.0030080261777742E-2</v>
      </c>
      <c r="R365">
        <f t="shared" si="55"/>
        <v>-0.16557947640367809</v>
      </c>
      <c r="S365" s="8">
        <v>7.7</v>
      </c>
      <c r="T365">
        <v>7.2439999999999998</v>
      </c>
      <c r="U365" t="s">
        <v>25</v>
      </c>
      <c r="V365" t="s">
        <v>25</v>
      </c>
      <c r="W365" t="s">
        <v>25</v>
      </c>
      <c r="X365" t="s">
        <v>25</v>
      </c>
      <c r="Y365" t="s">
        <v>25</v>
      </c>
      <c r="Z365" t="s">
        <v>25</v>
      </c>
      <c r="AA365" t="s">
        <v>25</v>
      </c>
      <c r="AB365" t="s">
        <v>25</v>
      </c>
      <c r="AC365" t="s">
        <v>25</v>
      </c>
      <c r="AD365" t="s">
        <v>25</v>
      </c>
      <c r="AE365" t="s">
        <v>25</v>
      </c>
      <c r="AF365" t="s">
        <v>25</v>
      </c>
      <c r="AG365" t="s">
        <v>25</v>
      </c>
      <c r="AH365" t="s">
        <v>25</v>
      </c>
      <c r="AI365" t="s">
        <v>25</v>
      </c>
      <c r="AJ365" t="s">
        <v>25</v>
      </c>
      <c r="AK365" t="s">
        <v>25</v>
      </c>
      <c r="AL365" t="s">
        <v>25</v>
      </c>
      <c r="AM365" t="s">
        <v>25</v>
      </c>
      <c r="AN365" t="s">
        <v>25</v>
      </c>
      <c r="AO365" t="s">
        <v>25</v>
      </c>
      <c r="AP365" t="s">
        <v>25</v>
      </c>
      <c r="AQ365" t="s">
        <v>25</v>
      </c>
      <c r="AR365" t="s">
        <v>25</v>
      </c>
      <c r="AS365" t="s">
        <v>25</v>
      </c>
      <c r="AT365" t="s">
        <v>25</v>
      </c>
      <c r="AU365" t="s">
        <v>25</v>
      </c>
      <c r="AV365" t="s">
        <v>25</v>
      </c>
      <c r="AW365" t="s">
        <v>25</v>
      </c>
      <c r="AX365" t="s">
        <v>25</v>
      </c>
      <c r="AY365">
        <v>389.03785337099998</v>
      </c>
      <c r="AZ365">
        <v>22.122643218453799</v>
      </c>
      <c r="BA365">
        <v>15.6724567414403</v>
      </c>
      <c r="BB365">
        <v>4.6464806737086004</v>
      </c>
      <c r="BC365">
        <v>0.90237531432356399</v>
      </c>
      <c r="BD365">
        <v>1.8334853842217599E-2</v>
      </c>
      <c r="BE365">
        <v>1.8665697179806099E-2</v>
      </c>
      <c r="BF365">
        <v>0.98227532920943295</v>
      </c>
      <c r="BG365">
        <v>0.387516518164989</v>
      </c>
      <c r="BH365">
        <v>2.7645415719292901</v>
      </c>
      <c r="BI365">
        <v>0.58215812526586996</v>
      </c>
      <c r="BJ365">
        <v>0.36795192336925397</v>
      </c>
      <c r="BK365">
        <v>0.17894756967537501</v>
      </c>
      <c r="BL365">
        <v>0.16634370853258401</v>
      </c>
      <c r="BM365">
        <v>0.19421489260276101</v>
      </c>
      <c r="BN365">
        <v>2.30172038460063E-2</v>
      </c>
      <c r="BO365">
        <v>0.20209097234572199</v>
      </c>
      <c r="BP365">
        <v>0.20397535332003999</v>
      </c>
      <c r="BQ365">
        <v>3.06352762206526E-2</v>
      </c>
      <c r="BR365" t="s">
        <v>25</v>
      </c>
      <c r="BS365">
        <v>4.3597877630073202E-2</v>
      </c>
    </row>
    <row r="366" spans="1:7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63"/>
        <v>18.763820026894088</v>
      </c>
      <c r="O366">
        <f t="shared" si="54"/>
        <v>37.527640053788176</v>
      </c>
      <c r="P366">
        <v>122.74294967826387</v>
      </c>
      <c r="Q366">
        <f t="shared" si="64"/>
        <v>61.371474839131935</v>
      </c>
      <c r="R366">
        <f t="shared" si="55"/>
        <v>122.74294967826387</v>
      </c>
      <c r="S366" s="8">
        <v>7.7</v>
      </c>
      <c r="T366">
        <v>7.2439999999999998</v>
      </c>
      <c r="U366" t="s">
        <v>25</v>
      </c>
      <c r="V366" t="s">
        <v>25</v>
      </c>
      <c r="W366" t="s">
        <v>25</v>
      </c>
      <c r="X366" t="s">
        <v>25</v>
      </c>
      <c r="Y366" t="s">
        <v>25</v>
      </c>
      <c r="Z366" t="s">
        <v>25</v>
      </c>
      <c r="AA366" t="s">
        <v>25</v>
      </c>
      <c r="AB366" t="s">
        <v>25</v>
      </c>
      <c r="AC366" t="s">
        <v>25</v>
      </c>
      <c r="AD366" t="s">
        <v>25</v>
      </c>
      <c r="AE366" t="s">
        <v>25</v>
      </c>
      <c r="AF366" t="s">
        <v>25</v>
      </c>
      <c r="AG366" t="s">
        <v>25</v>
      </c>
      <c r="AH366" t="s">
        <v>25</v>
      </c>
      <c r="AI366" t="s">
        <v>25</v>
      </c>
      <c r="AJ366" t="s">
        <v>25</v>
      </c>
      <c r="AK366" t="s">
        <v>25</v>
      </c>
      <c r="AL366" t="s">
        <v>25</v>
      </c>
      <c r="AM366" t="s">
        <v>25</v>
      </c>
      <c r="AN366" t="s">
        <v>25</v>
      </c>
      <c r="AO366" t="s">
        <v>25</v>
      </c>
      <c r="AP366" t="s">
        <v>25</v>
      </c>
      <c r="AQ366" t="s">
        <v>25</v>
      </c>
      <c r="AR366" t="s">
        <v>25</v>
      </c>
      <c r="AS366" t="s">
        <v>25</v>
      </c>
      <c r="AT366" t="s">
        <v>25</v>
      </c>
      <c r="AU366" t="s">
        <v>25</v>
      </c>
      <c r="AV366" t="s">
        <v>25</v>
      </c>
      <c r="AW366" t="s">
        <v>25</v>
      </c>
      <c r="AX366" t="s">
        <v>25</v>
      </c>
      <c r="AY366">
        <v>389.03785337099998</v>
      </c>
      <c r="AZ366">
        <v>22.122643218453799</v>
      </c>
      <c r="BA366">
        <v>15.6724567414403</v>
      </c>
      <c r="BB366">
        <v>4.6464806737086004</v>
      </c>
      <c r="BC366">
        <v>0.90237531432356399</v>
      </c>
      <c r="BD366">
        <v>1.8334853842217599E-2</v>
      </c>
      <c r="BE366">
        <v>1.8665697179806099E-2</v>
      </c>
      <c r="BF366">
        <v>0.98227532920943295</v>
      </c>
      <c r="BG366">
        <v>0.387516518164989</v>
      </c>
      <c r="BH366">
        <v>2.7645415719292901</v>
      </c>
      <c r="BI366">
        <v>0.58215812526586996</v>
      </c>
      <c r="BJ366">
        <v>0.36795192336925397</v>
      </c>
      <c r="BK366">
        <v>0.17894756967537501</v>
      </c>
      <c r="BL366">
        <v>0.16634370853258401</v>
      </c>
      <c r="BM366">
        <v>0.19421489260276101</v>
      </c>
      <c r="BN366">
        <v>2.30172038460063E-2</v>
      </c>
      <c r="BO366">
        <v>0.20209097234572199</v>
      </c>
      <c r="BP366">
        <v>0.20397535332003999</v>
      </c>
      <c r="BQ366">
        <v>3.06352762206526E-2</v>
      </c>
      <c r="BR366" t="s">
        <v>25</v>
      </c>
      <c r="BS366">
        <v>4.3597877630073202E-2</v>
      </c>
    </row>
    <row r="367" spans="1:7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63"/>
        <v>22.528101672226246</v>
      </c>
      <c r="O367">
        <f t="shared" si="54"/>
        <v>48.274503583341954</v>
      </c>
      <c r="P367">
        <v>135.04925667819498</v>
      </c>
      <c r="Q367">
        <f t="shared" si="64"/>
        <v>67.52462833909749</v>
      </c>
      <c r="R367">
        <f t="shared" si="55"/>
        <v>144.69563215520893</v>
      </c>
      <c r="S367" s="8">
        <v>7.7</v>
      </c>
      <c r="T367">
        <v>7.2439999999999998</v>
      </c>
      <c r="U367" t="s">
        <v>25</v>
      </c>
      <c r="V367" t="s">
        <v>25</v>
      </c>
      <c r="W367" t="s">
        <v>25</v>
      </c>
      <c r="X367" t="s">
        <v>25</v>
      </c>
      <c r="Y367" t="s">
        <v>25</v>
      </c>
      <c r="Z367" t="s">
        <v>25</v>
      </c>
      <c r="AA367" t="s">
        <v>25</v>
      </c>
      <c r="AB367" t="s">
        <v>25</v>
      </c>
      <c r="AC367" t="s">
        <v>25</v>
      </c>
      <c r="AD367" t="s">
        <v>25</v>
      </c>
      <c r="AE367" t="s">
        <v>25</v>
      </c>
      <c r="AF367" t="s">
        <v>25</v>
      </c>
      <c r="AG367" t="s">
        <v>25</v>
      </c>
      <c r="AH367" t="s">
        <v>25</v>
      </c>
      <c r="AI367" t="s">
        <v>25</v>
      </c>
      <c r="AJ367" t="s">
        <v>25</v>
      </c>
      <c r="AK367" t="s">
        <v>25</v>
      </c>
      <c r="AL367" t="s">
        <v>25</v>
      </c>
      <c r="AM367" t="s">
        <v>25</v>
      </c>
      <c r="AN367" t="s">
        <v>25</v>
      </c>
      <c r="AO367" t="s">
        <v>25</v>
      </c>
      <c r="AP367" t="s">
        <v>25</v>
      </c>
      <c r="AQ367" t="s">
        <v>25</v>
      </c>
      <c r="AR367" t="s">
        <v>25</v>
      </c>
      <c r="AS367" t="s">
        <v>25</v>
      </c>
      <c r="AT367" t="s">
        <v>25</v>
      </c>
      <c r="AU367" t="s">
        <v>25</v>
      </c>
      <c r="AV367" t="s">
        <v>25</v>
      </c>
      <c r="AW367" t="s">
        <v>25</v>
      </c>
      <c r="AX367" t="s">
        <v>25</v>
      </c>
      <c r="AY367">
        <v>389.03785337099998</v>
      </c>
      <c r="AZ367">
        <v>22.122643218453799</v>
      </c>
      <c r="BA367">
        <v>15.6724567414403</v>
      </c>
      <c r="BB367">
        <v>4.6464806737086004</v>
      </c>
      <c r="BC367">
        <v>0.90237531432356399</v>
      </c>
      <c r="BD367">
        <v>1.8334853842217599E-2</v>
      </c>
      <c r="BE367">
        <v>1.8665697179806099E-2</v>
      </c>
      <c r="BF367">
        <v>0.98227532920943295</v>
      </c>
      <c r="BG367">
        <v>0.387516518164989</v>
      </c>
      <c r="BH367">
        <v>2.7645415719292901</v>
      </c>
      <c r="BI367">
        <v>0.58215812526586996</v>
      </c>
      <c r="BJ367">
        <v>0.36795192336925397</v>
      </c>
      <c r="BK367">
        <v>0.17894756967537501</v>
      </c>
      <c r="BL367">
        <v>0.16634370853258401</v>
      </c>
      <c r="BM367">
        <v>0.19421489260276101</v>
      </c>
      <c r="BN367">
        <v>2.30172038460063E-2</v>
      </c>
      <c r="BO367">
        <v>0.20209097234572199</v>
      </c>
      <c r="BP367">
        <v>0.20397535332003999</v>
      </c>
      <c r="BQ367">
        <v>3.06352762206526E-2</v>
      </c>
      <c r="BR367" t="s">
        <v>25</v>
      </c>
      <c r="BS367">
        <v>4.3597877630073202E-2</v>
      </c>
    </row>
    <row r="368" spans="1:71" x14ac:dyDescent="0.35">
      <c r="A368" s="7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63"/>
        <v>23.280958001292671</v>
      </c>
      <c r="O368">
        <f t="shared" si="54"/>
        <v>46.561916002585342</v>
      </c>
      <c r="P368">
        <v>202.733945177816</v>
      </c>
      <c r="Q368">
        <f t="shared" si="64"/>
        <v>101.366972588908</v>
      </c>
      <c r="R368" s="7">
        <f t="shared" si="55"/>
        <v>202.733945177816</v>
      </c>
      <c r="S368" s="8">
        <v>7.7</v>
      </c>
      <c r="T368">
        <v>7.2439999999999998</v>
      </c>
      <c r="U368" t="s">
        <v>25</v>
      </c>
      <c r="V368" t="s">
        <v>25</v>
      </c>
      <c r="W368" t="s">
        <v>25</v>
      </c>
      <c r="X368" t="s">
        <v>25</v>
      </c>
      <c r="Y368" t="s">
        <v>25</v>
      </c>
      <c r="Z368" t="s">
        <v>25</v>
      </c>
      <c r="AA368" t="s">
        <v>25</v>
      </c>
      <c r="AB368" t="s">
        <v>25</v>
      </c>
      <c r="AC368" t="s">
        <v>25</v>
      </c>
      <c r="AD368" t="s">
        <v>25</v>
      </c>
      <c r="AE368" t="s">
        <v>25</v>
      </c>
      <c r="AF368" t="s">
        <v>25</v>
      </c>
      <c r="AG368" t="s">
        <v>25</v>
      </c>
      <c r="AH368" t="s">
        <v>25</v>
      </c>
      <c r="AI368" t="s">
        <v>25</v>
      </c>
      <c r="AJ368" t="s">
        <v>25</v>
      </c>
      <c r="AK368" t="s">
        <v>25</v>
      </c>
      <c r="AL368" t="s">
        <v>25</v>
      </c>
      <c r="AM368" t="s">
        <v>25</v>
      </c>
      <c r="AN368" t="s">
        <v>25</v>
      </c>
      <c r="AO368" t="s">
        <v>25</v>
      </c>
      <c r="AP368" t="s">
        <v>25</v>
      </c>
      <c r="AQ368" t="s">
        <v>25</v>
      </c>
      <c r="AR368" t="s">
        <v>25</v>
      </c>
      <c r="AS368" t="s">
        <v>25</v>
      </c>
      <c r="AT368" t="s">
        <v>25</v>
      </c>
      <c r="AU368" t="s">
        <v>25</v>
      </c>
      <c r="AV368" t="s">
        <v>25</v>
      </c>
      <c r="AW368" t="s">
        <v>25</v>
      </c>
      <c r="AX368" t="s">
        <v>25</v>
      </c>
      <c r="AY368">
        <v>389.03785337099998</v>
      </c>
      <c r="AZ368">
        <v>22.122643218453799</v>
      </c>
      <c r="BA368">
        <v>15.6724567414403</v>
      </c>
      <c r="BB368">
        <v>4.6464806737086004</v>
      </c>
      <c r="BC368">
        <v>0.90237531432356399</v>
      </c>
      <c r="BD368">
        <v>1.8334853842217599E-2</v>
      </c>
      <c r="BE368">
        <v>1.8665697179806099E-2</v>
      </c>
      <c r="BF368">
        <v>0.98227532920943295</v>
      </c>
      <c r="BG368">
        <v>0.387516518164989</v>
      </c>
      <c r="BH368">
        <v>2.7645415719292901</v>
      </c>
      <c r="BI368">
        <v>0.58215812526586996</v>
      </c>
      <c r="BJ368">
        <v>0.36795192336925397</v>
      </c>
      <c r="BK368">
        <v>0.17894756967537501</v>
      </c>
      <c r="BL368">
        <v>0.16634370853258401</v>
      </c>
      <c r="BM368">
        <v>0.19421489260276101</v>
      </c>
      <c r="BN368">
        <v>2.30172038460063E-2</v>
      </c>
      <c r="BO368">
        <v>0.20209097234572199</v>
      </c>
      <c r="BP368">
        <v>0.20397535332003999</v>
      </c>
      <c r="BQ368">
        <v>3.06352762206526E-2</v>
      </c>
      <c r="BR368" t="s">
        <v>25</v>
      </c>
      <c r="BS368">
        <v>4.3597877630073202E-2</v>
      </c>
    </row>
    <row r="369" spans="1:71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63"/>
        <v>11.999630705249549</v>
      </c>
      <c r="O369">
        <f t="shared" si="54"/>
        <v>23.999261410499098</v>
      </c>
      <c r="P369">
        <v>128.89610317822942</v>
      </c>
      <c r="Q369">
        <f t="shared" si="64"/>
        <v>51.55844127129177</v>
      </c>
      <c r="R369">
        <f t="shared" si="55"/>
        <v>103.11688254258354</v>
      </c>
      <c r="S369" s="8">
        <v>7.7</v>
      </c>
      <c r="T369">
        <v>7.2439999999999998</v>
      </c>
      <c r="U369" t="s">
        <v>25</v>
      </c>
      <c r="V369" t="s">
        <v>25</v>
      </c>
      <c r="W369" t="s">
        <v>25</v>
      </c>
      <c r="X369" t="s">
        <v>25</v>
      </c>
      <c r="Y369" t="s">
        <v>25</v>
      </c>
      <c r="Z369" t="s">
        <v>25</v>
      </c>
      <c r="AA369" t="s">
        <v>25</v>
      </c>
      <c r="AB369" t="s">
        <v>25</v>
      </c>
      <c r="AC369" t="s">
        <v>25</v>
      </c>
      <c r="AD369" t="s">
        <v>25</v>
      </c>
      <c r="AE369" t="s">
        <v>25</v>
      </c>
      <c r="AF369" t="s">
        <v>25</v>
      </c>
      <c r="AG369" t="s">
        <v>25</v>
      </c>
      <c r="AH369" t="s">
        <v>25</v>
      </c>
      <c r="AI369" t="s">
        <v>25</v>
      </c>
      <c r="AJ369" t="s">
        <v>25</v>
      </c>
      <c r="AK369" t="s">
        <v>25</v>
      </c>
      <c r="AL369" t="s">
        <v>25</v>
      </c>
      <c r="AM369" t="s">
        <v>25</v>
      </c>
      <c r="AN369" t="s">
        <v>25</v>
      </c>
      <c r="AO369" t="s">
        <v>25</v>
      </c>
      <c r="AP369" t="s">
        <v>25</v>
      </c>
      <c r="AQ369" t="s">
        <v>25</v>
      </c>
      <c r="AR369" t="s">
        <v>25</v>
      </c>
      <c r="AS369" t="s">
        <v>25</v>
      </c>
      <c r="AT369" t="s">
        <v>25</v>
      </c>
      <c r="AU369" t="s">
        <v>25</v>
      </c>
      <c r="AV369" t="s">
        <v>25</v>
      </c>
      <c r="AW369" t="s">
        <v>25</v>
      </c>
      <c r="AX369" t="s">
        <v>25</v>
      </c>
      <c r="AY369">
        <v>389.03785337099998</v>
      </c>
      <c r="AZ369">
        <v>22.122643218453799</v>
      </c>
      <c r="BA369">
        <v>15.6724567414403</v>
      </c>
      <c r="BB369">
        <v>4.6464806737086004</v>
      </c>
      <c r="BC369">
        <v>0.90237531432356399</v>
      </c>
      <c r="BD369">
        <v>1.8334853842217599E-2</v>
      </c>
      <c r="BE369">
        <v>1.8665697179806099E-2</v>
      </c>
      <c r="BF369">
        <v>0.98227532920943295</v>
      </c>
      <c r="BG369">
        <v>0.387516518164989</v>
      </c>
      <c r="BH369">
        <v>2.7645415719292901</v>
      </c>
      <c r="BI369">
        <v>0.58215812526586996</v>
      </c>
      <c r="BJ369">
        <v>0.36795192336925397</v>
      </c>
      <c r="BK369">
        <v>0.17894756967537501</v>
      </c>
      <c r="BL369">
        <v>0.16634370853258401</v>
      </c>
      <c r="BM369">
        <v>0.19421489260276101</v>
      </c>
      <c r="BN369">
        <v>2.30172038460063E-2</v>
      </c>
      <c r="BO369">
        <v>0.20209097234572199</v>
      </c>
      <c r="BP369">
        <v>0.20397535332003999</v>
      </c>
      <c r="BQ369">
        <v>3.06352762206526E-2</v>
      </c>
      <c r="BR369" t="s">
        <v>25</v>
      </c>
      <c r="BS369">
        <v>4.3597877630073202E-2</v>
      </c>
    </row>
    <row r="370" spans="1:71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63"/>
        <v>29.164755007964175</v>
      </c>
      <c r="O370">
        <f t="shared" si="54"/>
        <v>60.340872430270707</v>
      </c>
      <c r="P370">
        <v>73.517721678539473</v>
      </c>
      <c r="Q370">
        <f t="shared" si="64"/>
        <v>29.407088671415792</v>
      </c>
      <c r="R370">
        <f t="shared" si="55"/>
        <v>60.842252423618874</v>
      </c>
      <c r="S370" s="8">
        <v>7.7</v>
      </c>
      <c r="T370">
        <v>7.2439999999999998</v>
      </c>
      <c r="U370" t="s">
        <v>25</v>
      </c>
      <c r="V370" t="s">
        <v>25</v>
      </c>
      <c r="W370" t="s">
        <v>25</v>
      </c>
      <c r="X370" t="s">
        <v>25</v>
      </c>
      <c r="Y370" t="s">
        <v>25</v>
      </c>
      <c r="Z370" t="s">
        <v>25</v>
      </c>
      <c r="AA370" t="s">
        <v>25</v>
      </c>
      <c r="AB370" t="s">
        <v>25</v>
      </c>
      <c r="AC370" t="s">
        <v>25</v>
      </c>
      <c r="AD370" t="s">
        <v>25</v>
      </c>
      <c r="AE370" t="s">
        <v>25</v>
      </c>
      <c r="AF370" t="s">
        <v>25</v>
      </c>
      <c r="AG370" t="s">
        <v>25</v>
      </c>
      <c r="AH370" t="s">
        <v>25</v>
      </c>
      <c r="AI370" t="s">
        <v>25</v>
      </c>
      <c r="AJ370" t="s">
        <v>25</v>
      </c>
      <c r="AK370" t="s">
        <v>25</v>
      </c>
      <c r="AL370" t="s">
        <v>25</v>
      </c>
      <c r="AM370" t="s">
        <v>25</v>
      </c>
      <c r="AN370" t="s">
        <v>25</v>
      </c>
      <c r="AO370" t="s">
        <v>25</v>
      </c>
      <c r="AP370" t="s">
        <v>25</v>
      </c>
      <c r="AQ370" t="s">
        <v>25</v>
      </c>
      <c r="AR370" t="s">
        <v>25</v>
      </c>
      <c r="AS370" t="s">
        <v>25</v>
      </c>
      <c r="AT370" t="s">
        <v>25</v>
      </c>
      <c r="AU370" t="s">
        <v>25</v>
      </c>
      <c r="AV370" t="s">
        <v>25</v>
      </c>
      <c r="AW370" t="s">
        <v>25</v>
      </c>
      <c r="AX370" t="s">
        <v>25</v>
      </c>
      <c r="AY370">
        <v>389.03785337099998</v>
      </c>
      <c r="AZ370">
        <v>22.122643218453799</v>
      </c>
      <c r="BA370">
        <v>15.6724567414403</v>
      </c>
      <c r="BB370">
        <v>4.6464806737086004</v>
      </c>
      <c r="BC370">
        <v>0.90237531432356399</v>
      </c>
      <c r="BD370">
        <v>1.8334853842217599E-2</v>
      </c>
      <c r="BE370">
        <v>1.8665697179806099E-2</v>
      </c>
      <c r="BF370">
        <v>0.98227532920943295</v>
      </c>
      <c r="BG370">
        <v>0.387516518164989</v>
      </c>
      <c r="BH370">
        <v>2.7645415719292901</v>
      </c>
      <c r="BI370">
        <v>0.58215812526586996</v>
      </c>
      <c r="BJ370">
        <v>0.36795192336925397</v>
      </c>
      <c r="BK370">
        <v>0.17894756967537501</v>
      </c>
      <c r="BL370">
        <v>0.16634370853258401</v>
      </c>
      <c r="BM370">
        <v>0.19421489260276101</v>
      </c>
      <c r="BN370">
        <v>2.30172038460063E-2</v>
      </c>
      <c r="BO370">
        <v>0.20209097234572199</v>
      </c>
      <c r="BP370">
        <v>0.20397535332003999</v>
      </c>
      <c r="BQ370">
        <v>3.06352762206526E-2</v>
      </c>
      <c r="BR370" t="s">
        <v>25</v>
      </c>
      <c r="BS370">
        <v>4.3597877630073202E-2</v>
      </c>
    </row>
    <row r="371" spans="1:71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63"/>
        <v>29.767040071217323</v>
      </c>
      <c r="O371">
        <f t="shared" si="54"/>
        <v>61.586979457691015</v>
      </c>
      <c r="P371">
        <v>85.824028678470583</v>
      </c>
      <c r="Q371">
        <f t="shared" si="64"/>
        <v>34.329611471388233</v>
      </c>
      <c r="R371">
        <f t="shared" si="55"/>
        <v>71.026782354596349</v>
      </c>
      <c r="S371" s="8">
        <v>7.7</v>
      </c>
      <c r="T371">
        <v>7.2439999999999998</v>
      </c>
      <c r="U371" t="s">
        <v>25</v>
      </c>
      <c r="V371" t="s">
        <v>25</v>
      </c>
      <c r="W371" t="s">
        <v>25</v>
      </c>
      <c r="X371" t="s">
        <v>25</v>
      </c>
      <c r="Y371" t="s">
        <v>25</v>
      </c>
      <c r="Z371" t="s">
        <v>25</v>
      </c>
      <c r="AA371" t="s">
        <v>25</v>
      </c>
      <c r="AB371" t="s">
        <v>25</v>
      </c>
      <c r="AC371" t="s">
        <v>25</v>
      </c>
      <c r="AD371" t="s">
        <v>25</v>
      </c>
      <c r="AE371" t="s">
        <v>25</v>
      </c>
      <c r="AF371" t="s">
        <v>25</v>
      </c>
      <c r="AG371" t="s">
        <v>25</v>
      </c>
      <c r="AH371" t="s">
        <v>25</v>
      </c>
      <c r="AI371" t="s">
        <v>25</v>
      </c>
      <c r="AJ371" t="s">
        <v>25</v>
      </c>
      <c r="AK371" t="s">
        <v>25</v>
      </c>
      <c r="AL371" t="s">
        <v>25</v>
      </c>
      <c r="AM371" t="s">
        <v>25</v>
      </c>
      <c r="AN371" t="s">
        <v>25</v>
      </c>
      <c r="AO371" t="s">
        <v>25</v>
      </c>
      <c r="AP371" t="s">
        <v>25</v>
      </c>
      <c r="AQ371" t="s">
        <v>25</v>
      </c>
      <c r="AR371" t="s">
        <v>25</v>
      </c>
      <c r="AS371" t="s">
        <v>25</v>
      </c>
      <c r="AT371" t="s">
        <v>25</v>
      </c>
      <c r="AU371" t="s">
        <v>25</v>
      </c>
      <c r="AV371" t="s">
        <v>25</v>
      </c>
      <c r="AW371" t="s">
        <v>25</v>
      </c>
      <c r="AX371" t="s">
        <v>25</v>
      </c>
      <c r="AY371">
        <v>389.03785337099998</v>
      </c>
      <c r="AZ371">
        <v>22.122643218453799</v>
      </c>
      <c r="BA371">
        <v>15.6724567414403</v>
      </c>
      <c r="BB371">
        <v>4.6464806737086004</v>
      </c>
      <c r="BC371">
        <v>0.90237531432356399</v>
      </c>
      <c r="BD371">
        <v>1.8334853842217599E-2</v>
      </c>
      <c r="BE371">
        <v>1.8665697179806099E-2</v>
      </c>
      <c r="BF371">
        <v>0.98227532920943295</v>
      </c>
      <c r="BG371">
        <v>0.387516518164989</v>
      </c>
      <c r="BH371">
        <v>2.7645415719292901</v>
      </c>
      <c r="BI371">
        <v>0.58215812526586996</v>
      </c>
      <c r="BJ371">
        <v>0.36795192336925397</v>
      </c>
      <c r="BK371">
        <v>0.17894756967537501</v>
      </c>
      <c r="BL371">
        <v>0.16634370853258401</v>
      </c>
      <c r="BM371">
        <v>0.19421489260276101</v>
      </c>
      <c r="BN371">
        <v>2.30172038460063E-2</v>
      </c>
      <c r="BO371">
        <v>0.20209097234572199</v>
      </c>
      <c r="BP371">
        <v>0.20397535332003999</v>
      </c>
      <c r="BQ371">
        <v>3.06352762206526E-2</v>
      </c>
      <c r="BR371" t="s">
        <v>25</v>
      </c>
      <c r="BS371">
        <v>4.3597877630073202E-2</v>
      </c>
    </row>
    <row r="372" spans="1:71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63"/>
        <v>21.033906654046721</v>
      </c>
      <c r="O372">
        <f t="shared" si="54"/>
        <v>42.067813308093442</v>
      </c>
      <c r="P372">
        <v>122.74294967826387</v>
      </c>
      <c r="Q372">
        <f t="shared" si="64"/>
        <v>49.097179871305549</v>
      </c>
      <c r="R372">
        <f t="shared" si="55"/>
        <v>98.194359742611098</v>
      </c>
      <c r="S372" s="8">
        <v>7.7</v>
      </c>
      <c r="T372">
        <v>7.2439999999999998</v>
      </c>
      <c r="U372" t="s">
        <v>25</v>
      </c>
      <c r="V372" t="s">
        <v>25</v>
      </c>
      <c r="W372" t="s">
        <v>25</v>
      </c>
      <c r="X372" t="s">
        <v>25</v>
      </c>
      <c r="Y372" t="s">
        <v>25</v>
      </c>
      <c r="Z372" t="s">
        <v>25</v>
      </c>
      <c r="AA372" t="s">
        <v>25</v>
      </c>
      <c r="AB372" t="s">
        <v>25</v>
      </c>
      <c r="AC372" t="s">
        <v>25</v>
      </c>
      <c r="AD372" t="s">
        <v>25</v>
      </c>
      <c r="AE372" t="s">
        <v>25</v>
      </c>
      <c r="AF372" t="s">
        <v>25</v>
      </c>
      <c r="AG372" t="s">
        <v>25</v>
      </c>
      <c r="AH372" t="s">
        <v>25</v>
      </c>
      <c r="AI372" t="s">
        <v>25</v>
      </c>
      <c r="AJ372" t="s">
        <v>25</v>
      </c>
      <c r="AK372" t="s">
        <v>25</v>
      </c>
      <c r="AL372" t="s">
        <v>25</v>
      </c>
      <c r="AM372" t="s">
        <v>25</v>
      </c>
      <c r="AN372" t="s">
        <v>25</v>
      </c>
      <c r="AO372" t="s">
        <v>25</v>
      </c>
      <c r="AP372" t="s">
        <v>25</v>
      </c>
      <c r="AQ372" t="s">
        <v>25</v>
      </c>
      <c r="AR372" t="s">
        <v>25</v>
      </c>
      <c r="AS372" t="s">
        <v>25</v>
      </c>
      <c r="AT372" t="s">
        <v>25</v>
      </c>
      <c r="AU372" t="s">
        <v>25</v>
      </c>
      <c r="AV372" t="s">
        <v>25</v>
      </c>
      <c r="AW372" t="s">
        <v>25</v>
      </c>
      <c r="AX372" t="s">
        <v>25</v>
      </c>
      <c r="AY372">
        <v>389.03785337099998</v>
      </c>
      <c r="AZ372">
        <v>22.122643218453799</v>
      </c>
      <c r="BA372">
        <v>15.6724567414403</v>
      </c>
      <c r="BB372">
        <v>4.6464806737086004</v>
      </c>
      <c r="BC372">
        <v>0.90237531432356399</v>
      </c>
      <c r="BD372">
        <v>1.8334853842217599E-2</v>
      </c>
      <c r="BE372">
        <v>1.8665697179806099E-2</v>
      </c>
      <c r="BF372">
        <v>0.98227532920943295</v>
      </c>
      <c r="BG372">
        <v>0.387516518164989</v>
      </c>
      <c r="BH372">
        <v>2.7645415719292901</v>
      </c>
      <c r="BI372">
        <v>0.58215812526586996</v>
      </c>
      <c r="BJ372">
        <v>0.36795192336925397</v>
      </c>
      <c r="BK372">
        <v>0.17894756967537501</v>
      </c>
      <c r="BL372">
        <v>0.16634370853258401</v>
      </c>
      <c r="BM372">
        <v>0.19421489260276101</v>
      </c>
      <c r="BN372">
        <v>2.30172038460063E-2</v>
      </c>
      <c r="BO372">
        <v>0.20209097234572199</v>
      </c>
      <c r="BP372">
        <v>0.20397535332003999</v>
      </c>
      <c r="BQ372">
        <v>3.06352762206526E-2</v>
      </c>
      <c r="BR372" t="s">
        <v>25</v>
      </c>
      <c r="BS372">
        <v>4.3597877630073202E-2</v>
      </c>
    </row>
    <row r="373" spans="1:71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63"/>
        <v>17.42019627452785</v>
      </c>
      <c r="O373">
        <f t="shared" si="54"/>
        <v>33.716508918441001</v>
      </c>
      <c r="P373">
        <v>128.89610317822942</v>
      </c>
      <c r="Q373">
        <f t="shared" si="64"/>
        <v>51.55844127129177</v>
      </c>
      <c r="R373">
        <f t="shared" si="55"/>
        <v>99.79053149282278</v>
      </c>
      <c r="S373" s="8">
        <v>7.7</v>
      </c>
      <c r="T373">
        <v>7.2439999999999998</v>
      </c>
      <c r="U373" t="s">
        <v>25</v>
      </c>
      <c r="V373" t="s">
        <v>25</v>
      </c>
      <c r="W373" t="s">
        <v>25</v>
      </c>
      <c r="X373" t="s">
        <v>25</v>
      </c>
      <c r="Y373" t="s">
        <v>25</v>
      </c>
      <c r="Z373" t="s">
        <v>25</v>
      </c>
      <c r="AA373" t="s">
        <v>25</v>
      </c>
      <c r="AB373" t="s">
        <v>25</v>
      </c>
      <c r="AC373" t="s">
        <v>25</v>
      </c>
      <c r="AD373" t="s">
        <v>25</v>
      </c>
      <c r="AE373" t="s">
        <v>25</v>
      </c>
      <c r="AF373" t="s">
        <v>25</v>
      </c>
      <c r="AG373" t="s">
        <v>25</v>
      </c>
      <c r="AH373" t="s">
        <v>25</v>
      </c>
      <c r="AI373" t="s">
        <v>25</v>
      </c>
      <c r="AJ373" t="s">
        <v>25</v>
      </c>
      <c r="AK373" t="s">
        <v>25</v>
      </c>
      <c r="AL373" t="s">
        <v>25</v>
      </c>
      <c r="AM373" t="s">
        <v>25</v>
      </c>
      <c r="AN373" t="s">
        <v>25</v>
      </c>
      <c r="AO373" t="s">
        <v>25</v>
      </c>
      <c r="AP373" t="s">
        <v>25</v>
      </c>
      <c r="AQ373" t="s">
        <v>25</v>
      </c>
      <c r="AR373" t="s">
        <v>25</v>
      </c>
      <c r="AS373" t="s">
        <v>25</v>
      </c>
      <c r="AT373" t="s">
        <v>25</v>
      </c>
      <c r="AU373" t="s">
        <v>25</v>
      </c>
      <c r="AV373" t="s">
        <v>25</v>
      </c>
      <c r="AW373" t="s">
        <v>25</v>
      </c>
      <c r="AX373" t="s">
        <v>25</v>
      </c>
      <c r="AY373">
        <v>389.03785337099998</v>
      </c>
      <c r="AZ373">
        <v>22.122643218453799</v>
      </c>
      <c r="BA373">
        <v>15.6724567414403</v>
      </c>
      <c r="BB373">
        <v>4.6464806737086004</v>
      </c>
      <c r="BC373">
        <v>0.90237531432356399</v>
      </c>
      <c r="BD373">
        <v>1.8334853842217599E-2</v>
      </c>
      <c r="BE373">
        <v>1.8665697179806099E-2</v>
      </c>
      <c r="BF373">
        <v>0.98227532920943295</v>
      </c>
      <c r="BG373">
        <v>0.387516518164989</v>
      </c>
      <c r="BH373">
        <v>2.7645415719292901</v>
      </c>
      <c r="BI373">
        <v>0.58215812526586996</v>
      </c>
      <c r="BJ373">
        <v>0.36795192336925397</v>
      </c>
      <c r="BK373">
        <v>0.17894756967537501</v>
      </c>
      <c r="BL373">
        <v>0.16634370853258401</v>
      </c>
      <c r="BM373">
        <v>0.19421489260276101</v>
      </c>
      <c r="BN373">
        <v>2.30172038460063E-2</v>
      </c>
      <c r="BO373">
        <v>0.20209097234572199</v>
      </c>
      <c r="BP373">
        <v>0.20397535332003999</v>
      </c>
      <c r="BQ373">
        <v>3.06352762206526E-2</v>
      </c>
      <c r="BR373" t="s">
        <v>25</v>
      </c>
      <c r="BS373">
        <v>4.3597877630073202E-2</v>
      </c>
    </row>
    <row r="374" spans="1:71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63"/>
        <v>19.829336527540431</v>
      </c>
      <c r="O374">
        <f t="shared" si="54"/>
        <v>38.379361021045995</v>
      </c>
      <c r="P374">
        <v>98.130335678401693</v>
      </c>
      <c r="Q374">
        <f t="shared" si="64"/>
        <v>39.252134271360681</v>
      </c>
      <c r="R374">
        <f t="shared" si="55"/>
        <v>75.971872783278741</v>
      </c>
      <c r="S374" s="8">
        <v>7.7</v>
      </c>
      <c r="T374">
        <v>7.2439999999999998</v>
      </c>
      <c r="U374" t="s">
        <v>25</v>
      </c>
      <c r="V374" t="s">
        <v>25</v>
      </c>
      <c r="W374" t="s">
        <v>25</v>
      </c>
      <c r="X374" t="s">
        <v>25</v>
      </c>
      <c r="Y374" t="s">
        <v>25</v>
      </c>
      <c r="Z374" t="s">
        <v>25</v>
      </c>
      <c r="AA374" t="s">
        <v>25</v>
      </c>
      <c r="AB374" t="s">
        <v>25</v>
      </c>
      <c r="AC374" t="s">
        <v>25</v>
      </c>
      <c r="AD374" t="s">
        <v>25</v>
      </c>
      <c r="AE374" t="s">
        <v>25</v>
      </c>
      <c r="AF374" t="s">
        <v>25</v>
      </c>
      <c r="AG374" t="s">
        <v>25</v>
      </c>
      <c r="AH374" t="s">
        <v>25</v>
      </c>
      <c r="AI374" t="s">
        <v>25</v>
      </c>
      <c r="AJ374" t="s">
        <v>25</v>
      </c>
      <c r="AK374" t="s">
        <v>25</v>
      </c>
      <c r="AL374" t="s">
        <v>25</v>
      </c>
      <c r="AM374" t="s">
        <v>25</v>
      </c>
      <c r="AN374" t="s">
        <v>25</v>
      </c>
      <c r="AO374" t="s">
        <v>25</v>
      </c>
      <c r="AP374" t="s">
        <v>25</v>
      </c>
      <c r="AQ374" t="s">
        <v>25</v>
      </c>
      <c r="AR374" t="s">
        <v>25</v>
      </c>
      <c r="AS374" t="s">
        <v>25</v>
      </c>
      <c r="AT374" t="s">
        <v>25</v>
      </c>
      <c r="AU374" t="s">
        <v>25</v>
      </c>
      <c r="AV374" t="s">
        <v>25</v>
      </c>
      <c r="AW374" t="s">
        <v>25</v>
      </c>
      <c r="AX374" t="s">
        <v>25</v>
      </c>
      <c r="AY374">
        <v>389.03785337099998</v>
      </c>
      <c r="AZ374">
        <v>22.122643218453799</v>
      </c>
      <c r="BA374">
        <v>15.6724567414403</v>
      </c>
      <c r="BB374">
        <v>4.6464806737086004</v>
      </c>
      <c r="BC374">
        <v>0.90237531432356399</v>
      </c>
      <c r="BD374">
        <v>1.8334853842217599E-2</v>
      </c>
      <c r="BE374">
        <v>1.8665697179806099E-2</v>
      </c>
      <c r="BF374">
        <v>0.98227532920943295</v>
      </c>
      <c r="BG374">
        <v>0.387516518164989</v>
      </c>
      <c r="BH374">
        <v>2.7645415719292901</v>
      </c>
      <c r="BI374">
        <v>0.58215812526586996</v>
      </c>
      <c r="BJ374">
        <v>0.36795192336925397</v>
      </c>
      <c r="BK374">
        <v>0.17894756967537501</v>
      </c>
      <c r="BL374">
        <v>0.16634370853258401</v>
      </c>
      <c r="BM374">
        <v>0.19421489260276101</v>
      </c>
      <c r="BN374">
        <v>2.30172038460063E-2</v>
      </c>
      <c r="BO374">
        <v>0.20209097234572199</v>
      </c>
      <c r="BP374">
        <v>0.20397535332003999</v>
      </c>
      <c r="BQ374">
        <v>3.06352762206526E-2</v>
      </c>
      <c r="BR374" t="s">
        <v>25</v>
      </c>
      <c r="BS374">
        <v>4.3597877630073202E-2</v>
      </c>
    </row>
    <row r="375" spans="1:71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63"/>
        <v>10.795060578743259</v>
      </c>
      <c r="O375">
        <f t="shared" si="54"/>
        <v>20.24073858514361</v>
      </c>
      <c r="P375">
        <v>153.50871717809164</v>
      </c>
      <c r="Q375">
        <f t="shared" si="64"/>
        <v>61.403486871236659</v>
      </c>
      <c r="R375">
        <f t="shared" si="55"/>
        <v>115.13153788356874</v>
      </c>
      <c r="S375" s="8">
        <v>7.7</v>
      </c>
      <c r="T375">
        <v>7.2439999999999998</v>
      </c>
      <c r="U375" t="s">
        <v>25</v>
      </c>
      <c r="V375" t="s">
        <v>25</v>
      </c>
      <c r="W375" t="s">
        <v>25</v>
      </c>
      <c r="X375" t="s">
        <v>25</v>
      </c>
      <c r="Y375" t="s">
        <v>25</v>
      </c>
      <c r="Z375" t="s">
        <v>25</v>
      </c>
      <c r="AA375" t="s">
        <v>25</v>
      </c>
      <c r="AB375" t="s">
        <v>25</v>
      </c>
      <c r="AC375" t="s">
        <v>25</v>
      </c>
      <c r="AD375" t="s">
        <v>25</v>
      </c>
      <c r="AE375" t="s">
        <v>25</v>
      </c>
      <c r="AF375" t="s">
        <v>25</v>
      </c>
      <c r="AG375" t="s">
        <v>25</v>
      </c>
      <c r="AH375" t="s">
        <v>25</v>
      </c>
      <c r="AI375" t="s">
        <v>25</v>
      </c>
      <c r="AJ375" t="s">
        <v>25</v>
      </c>
      <c r="AK375" t="s">
        <v>25</v>
      </c>
      <c r="AL375" t="s">
        <v>25</v>
      </c>
      <c r="AM375" t="s">
        <v>25</v>
      </c>
      <c r="AN375" t="s">
        <v>25</v>
      </c>
      <c r="AO375" t="s">
        <v>25</v>
      </c>
      <c r="AP375" t="s">
        <v>25</v>
      </c>
      <c r="AQ375" t="s">
        <v>25</v>
      </c>
      <c r="AR375" t="s">
        <v>25</v>
      </c>
      <c r="AS375" t="s">
        <v>25</v>
      </c>
      <c r="AT375" t="s">
        <v>25</v>
      </c>
      <c r="AU375" t="s">
        <v>25</v>
      </c>
      <c r="AV375" t="s">
        <v>25</v>
      </c>
      <c r="AW375" t="s">
        <v>25</v>
      </c>
      <c r="AX375" t="s">
        <v>25</v>
      </c>
      <c r="AY375">
        <v>389.03785337099998</v>
      </c>
      <c r="AZ375">
        <v>22.122643218453799</v>
      </c>
      <c r="BA375">
        <v>15.6724567414403</v>
      </c>
      <c r="BB375">
        <v>4.6464806737086004</v>
      </c>
      <c r="BC375">
        <v>0.90237531432356399</v>
      </c>
      <c r="BD375">
        <v>1.8334853842217599E-2</v>
      </c>
      <c r="BE375">
        <v>1.8665697179806099E-2</v>
      </c>
      <c r="BF375">
        <v>0.98227532920943295</v>
      </c>
      <c r="BG375">
        <v>0.387516518164989</v>
      </c>
      <c r="BH375">
        <v>2.7645415719292901</v>
      </c>
      <c r="BI375">
        <v>0.58215812526586996</v>
      </c>
      <c r="BJ375">
        <v>0.36795192336925397</v>
      </c>
      <c r="BK375">
        <v>0.17894756967537501</v>
      </c>
      <c r="BL375">
        <v>0.16634370853258401</v>
      </c>
      <c r="BM375">
        <v>0.19421489260276101</v>
      </c>
      <c r="BN375">
        <v>2.30172038460063E-2</v>
      </c>
      <c r="BO375">
        <v>0.20209097234572199</v>
      </c>
      <c r="BP375">
        <v>0.20397535332003999</v>
      </c>
      <c r="BQ375">
        <v>3.06352762206526E-2</v>
      </c>
      <c r="BR375" t="s">
        <v>25</v>
      </c>
      <c r="BS375">
        <v>4.3597877630073202E-2</v>
      </c>
    </row>
    <row r="376" spans="1:71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63"/>
        <v>17.42019627452785</v>
      </c>
      <c r="O376">
        <f t="shared" si="54"/>
        <v>32.662868014739722</v>
      </c>
      <c r="P376">
        <v>48.90510767867729</v>
      </c>
      <c r="Q376">
        <f t="shared" si="64"/>
        <v>19.562043071470917</v>
      </c>
      <c r="R376">
        <f t="shared" si="55"/>
        <v>36.678830759007973</v>
      </c>
      <c r="S376" s="8">
        <v>7.7</v>
      </c>
      <c r="T376">
        <v>7.2439999999999998</v>
      </c>
      <c r="U376" t="s">
        <v>25</v>
      </c>
      <c r="V376" t="s">
        <v>25</v>
      </c>
      <c r="W376" t="s">
        <v>25</v>
      </c>
      <c r="X376" t="s">
        <v>25</v>
      </c>
      <c r="Y376" t="s">
        <v>25</v>
      </c>
      <c r="Z376" t="s">
        <v>25</v>
      </c>
      <c r="AA376" t="s">
        <v>25</v>
      </c>
      <c r="AB376" t="s">
        <v>25</v>
      </c>
      <c r="AC376" t="s">
        <v>25</v>
      </c>
      <c r="AD376" t="s">
        <v>25</v>
      </c>
      <c r="AE376" t="s">
        <v>25</v>
      </c>
      <c r="AF376" t="s">
        <v>25</v>
      </c>
      <c r="AG376" t="s">
        <v>25</v>
      </c>
      <c r="AH376" t="s">
        <v>25</v>
      </c>
      <c r="AI376" t="s">
        <v>25</v>
      </c>
      <c r="AJ376" t="s">
        <v>25</v>
      </c>
      <c r="AK376" t="s">
        <v>25</v>
      </c>
      <c r="AL376" t="s">
        <v>25</v>
      </c>
      <c r="AM376" t="s">
        <v>25</v>
      </c>
      <c r="AN376" t="s">
        <v>25</v>
      </c>
      <c r="AO376" t="s">
        <v>25</v>
      </c>
      <c r="AP376" t="s">
        <v>25</v>
      </c>
      <c r="AQ376" t="s">
        <v>25</v>
      </c>
      <c r="AR376" t="s">
        <v>25</v>
      </c>
      <c r="AS376" t="s">
        <v>25</v>
      </c>
      <c r="AT376" t="s">
        <v>25</v>
      </c>
      <c r="AU376" t="s">
        <v>25</v>
      </c>
      <c r="AV376" t="s">
        <v>25</v>
      </c>
      <c r="AW376" t="s">
        <v>25</v>
      </c>
      <c r="AX376" t="s">
        <v>25</v>
      </c>
      <c r="AY376">
        <v>389.03785337099998</v>
      </c>
      <c r="AZ376">
        <v>22.122643218453799</v>
      </c>
      <c r="BA376">
        <v>15.6724567414403</v>
      </c>
      <c r="BB376">
        <v>4.6464806737086004</v>
      </c>
      <c r="BC376">
        <v>0.90237531432356399</v>
      </c>
      <c r="BD376">
        <v>1.8334853842217599E-2</v>
      </c>
      <c r="BE376">
        <v>1.8665697179806099E-2</v>
      </c>
      <c r="BF376">
        <v>0.98227532920943295</v>
      </c>
      <c r="BG376">
        <v>0.387516518164989</v>
      </c>
      <c r="BH376">
        <v>2.7645415719292901</v>
      </c>
      <c r="BI376">
        <v>0.58215812526586996</v>
      </c>
      <c r="BJ376">
        <v>0.36795192336925397</v>
      </c>
      <c r="BK376">
        <v>0.17894756967537501</v>
      </c>
      <c r="BL376">
        <v>0.16634370853258401</v>
      </c>
      <c r="BM376">
        <v>0.19421489260276101</v>
      </c>
      <c r="BN376">
        <v>2.30172038460063E-2</v>
      </c>
      <c r="BO376">
        <v>0.20209097234572199</v>
      </c>
      <c r="BP376">
        <v>0.20397535332003999</v>
      </c>
      <c r="BQ376">
        <v>3.06352762206526E-2</v>
      </c>
      <c r="BR376" t="s">
        <v>25</v>
      </c>
      <c r="BS376">
        <v>4.3597877630073202E-2</v>
      </c>
    </row>
    <row r="377" spans="1:71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63"/>
        <v>21.033906654046721</v>
      </c>
      <c r="O377">
        <f t="shared" si="54"/>
        <v>39.438574976337598</v>
      </c>
      <c r="P377">
        <v>110.43664267833277</v>
      </c>
      <c r="Q377">
        <f t="shared" si="64"/>
        <v>44.174657071333115</v>
      </c>
      <c r="R377">
        <f t="shared" si="55"/>
        <v>82.827482008749598</v>
      </c>
      <c r="S377" s="8">
        <v>7.7</v>
      </c>
      <c r="T377">
        <v>7.2439999999999998</v>
      </c>
      <c r="U377" t="s">
        <v>25</v>
      </c>
      <c r="V377" t="s">
        <v>25</v>
      </c>
      <c r="W377" t="s">
        <v>25</v>
      </c>
      <c r="X377" t="s">
        <v>25</v>
      </c>
      <c r="Y377" t="s">
        <v>25</v>
      </c>
      <c r="Z377" t="s">
        <v>25</v>
      </c>
      <c r="AA377" t="s">
        <v>25</v>
      </c>
      <c r="AB377" t="s">
        <v>25</v>
      </c>
      <c r="AC377" t="s">
        <v>25</v>
      </c>
      <c r="AD377" t="s">
        <v>25</v>
      </c>
      <c r="AE377" t="s">
        <v>25</v>
      </c>
      <c r="AF377" t="s">
        <v>25</v>
      </c>
      <c r="AG377" t="s">
        <v>25</v>
      </c>
      <c r="AH377" t="s">
        <v>25</v>
      </c>
      <c r="AI377" t="s">
        <v>25</v>
      </c>
      <c r="AJ377" t="s">
        <v>25</v>
      </c>
      <c r="AK377" t="s">
        <v>25</v>
      </c>
      <c r="AL377" t="s">
        <v>25</v>
      </c>
      <c r="AM377" t="s">
        <v>25</v>
      </c>
      <c r="AN377" t="s">
        <v>25</v>
      </c>
      <c r="AO377" t="s">
        <v>25</v>
      </c>
      <c r="AP377" t="s">
        <v>25</v>
      </c>
      <c r="AQ377" t="s">
        <v>25</v>
      </c>
      <c r="AR377" t="s">
        <v>25</v>
      </c>
      <c r="AS377" t="s">
        <v>25</v>
      </c>
      <c r="AT377" t="s">
        <v>25</v>
      </c>
      <c r="AU377" t="s">
        <v>25</v>
      </c>
      <c r="AV377" t="s">
        <v>25</v>
      </c>
      <c r="AW377" t="s">
        <v>25</v>
      </c>
      <c r="AX377" t="s">
        <v>25</v>
      </c>
      <c r="AY377">
        <v>389.03785337099998</v>
      </c>
      <c r="AZ377">
        <v>22.122643218453799</v>
      </c>
      <c r="BA377">
        <v>15.6724567414403</v>
      </c>
      <c r="BB377">
        <v>4.6464806737086004</v>
      </c>
      <c r="BC377">
        <v>0.90237531432356399</v>
      </c>
      <c r="BD377">
        <v>1.8334853842217599E-2</v>
      </c>
      <c r="BE377">
        <v>1.8665697179806099E-2</v>
      </c>
      <c r="BF377">
        <v>0.98227532920943295</v>
      </c>
      <c r="BG377">
        <v>0.387516518164989</v>
      </c>
      <c r="BH377">
        <v>2.7645415719292901</v>
      </c>
      <c r="BI377">
        <v>0.58215812526586996</v>
      </c>
      <c r="BJ377">
        <v>0.36795192336925397</v>
      </c>
      <c r="BK377">
        <v>0.17894756967537501</v>
      </c>
      <c r="BL377">
        <v>0.16634370853258401</v>
      </c>
      <c r="BM377">
        <v>0.19421489260276101</v>
      </c>
      <c r="BN377">
        <v>2.30172038460063E-2</v>
      </c>
      <c r="BO377">
        <v>0.20209097234572199</v>
      </c>
      <c r="BP377">
        <v>0.20397535332003999</v>
      </c>
      <c r="BQ377">
        <v>3.06352762206526E-2</v>
      </c>
      <c r="BR377" t="s">
        <v>25</v>
      </c>
      <c r="BS377">
        <v>4.3597877630073202E-2</v>
      </c>
    </row>
    <row r="378" spans="1:71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63"/>
        <v>11.397345641996402</v>
      </c>
      <c r="O378">
        <f t="shared" si="54"/>
        <v>21.370023078743255</v>
      </c>
      <c r="P378">
        <v>67.364568178573933</v>
      </c>
      <c r="Q378">
        <f t="shared" si="64"/>
        <v>26.945827271429575</v>
      </c>
      <c r="R378">
        <f t="shared" si="55"/>
        <v>50.523426133930457</v>
      </c>
      <c r="S378" s="8">
        <v>7.7</v>
      </c>
      <c r="T378">
        <v>7.2439999999999998</v>
      </c>
      <c r="U378" t="s">
        <v>25</v>
      </c>
      <c r="V378" t="s">
        <v>25</v>
      </c>
      <c r="W378" t="s">
        <v>25</v>
      </c>
      <c r="X378" t="s">
        <v>25</v>
      </c>
      <c r="Y378" t="s">
        <v>25</v>
      </c>
      <c r="Z378" t="s">
        <v>25</v>
      </c>
      <c r="AA378" t="s">
        <v>25</v>
      </c>
      <c r="AB378" t="s">
        <v>25</v>
      </c>
      <c r="AC378" t="s">
        <v>25</v>
      </c>
      <c r="AD378" t="s">
        <v>25</v>
      </c>
      <c r="AE378" t="s">
        <v>25</v>
      </c>
      <c r="AF378" t="s">
        <v>25</v>
      </c>
      <c r="AG378" t="s">
        <v>25</v>
      </c>
      <c r="AH378" t="s">
        <v>25</v>
      </c>
      <c r="AI378" t="s">
        <v>25</v>
      </c>
      <c r="AJ378" t="s">
        <v>25</v>
      </c>
      <c r="AK378" t="s">
        <v>25</v>
      </c>
      <c r="AL378" t="s">
        <v>25</v>
      </c>
      <c r="AM378" t="s">
        <v>25</v>
      </c>
      <c r="AN378" t="s">
        <v>25</v>
      </c>
      <c r="AO378" t="s">
        <v>25</v>
      </c>
      <c r="AP378" t="s">
        <v>25</v>
      </c>
      <c r="AQ378" t="s">
        <v>25</v>
      </c>
      <c r="AR378" t="s">
        <v>25</v>
      </c>
      <c r="AS378" t="s">
        <v>25</v>
      </c>
      <c r="AT378" t="s">
        <v>25</v>
      </c>
      <c r="AU378" t="s">
        <v>25</v>
      </c>
      <c r="AV378" t="s">
        <v>25</v>
      </c>
      <c r="AW378" t="s">
        <v>25</v>
      </c>
      <c r="AX378" t="s">
        <v>25</v>
      </c>
      <c r="AY378">
        <v>389.03785337099998</v>
      </c>
      <c r="AZ378">
        <v>22.122643218453799</v>
      </c>
      <c r="BA378">
        <v>15.6724567414403</v>
      </c>
      <c r="BB378">
        <v>4.6464806737086004</v>
      </c>
      <c r="BC378">
        <v>0.90237531432356399</v>
      </c>
      <c r="BD378">
        <v>1.8334853842217599E-2</v>
      </c>
      <c r="BE378">
        <v>1.8665697179806099E-2</v>
      </c>
      <c r="BF378">
        <v>0.98227532920943295</v>
      </c>
      <c r="BG378">
        <v>0.387516518164989</v>
      </c>
      <c r="BH378">
        <v>2.7645415719292901</v>
      </c>
      <c r="BI378">
        <v>0.58215812526586996</v>
      </c>
      <c r="BJ378">
        <v>0.36795192336925397</v>
      </c>
      <c r="BK378">
        <v>0.17894756967537501</v>
      </c>
      <c r="BL378">
        <v>0.16634370853258401</v>
      </c>
      <c r="BM378">
        <v>0.19421489260276101</v>
      </c>
      <c r="BN378">
        <v>2.30172038460063E-2</v>
      </c>
      <c r="BO378">
        <v>0.20209097234572199</v>
      </c>
      <c r="BP378">
        <v>0.20397535332003999</v>
      </c>
      <c r="BQ378">
        <v>3.06352762206526E-2</v>
      </c>
      <c r="BR378" t="s">
        <v>25</v>
      </c>
      <c r="BS378">
        <v>4.3597877630073202E-2</v>
      </c>
    </row>
    <row r="379" spans="1:71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63"/>
        <v>21.033906654046721</v>
      </c>
      <c r="O379">
        <f t="shared" si="54"/>
        <v>40.710787072348488</v>
      </c>
      <c r="P379">
        <v>42.751954178711735</v>
      </c>
      <c r="Q379">
        <f t="shared" si="64"/>
        <v>17.100781671484693</v>
      </c>
      <c r="R379">
        <f t="shared" si="55"/>
        <v>33.098287106099406</v>
      </c>
      <c r="S379" s="8">
        <v>7.7</v>
      </c>
      <c r="T379">
        <v>7.2439999999999998</v>
      </c>
      <c r="U379" t="s">
        <v>25</v>
      </c>
      <c r="V379" t="s">
        <v>25</v>
      </c>
      <c r="W379" t="s">
        <v>25</v>
      </c>
      <c r="X379" t="s">
        <v>25</v>
      </c>
      <c r="Y379" t="s">
        <v>25</v>
      </c>
      <c r="Z379" t="s">
        <v>25</v>
      </c>
      <c r="AA379" t="s">
        <v>25</v>
      </c>
      <c r="AB379" t="s">
        <v>25</v>
      </c>
      <c r="AC379" t="s">
        <v>25</v>
      </c>
      <c r="AD379" t="s">
        <v>25</v>
      </c>
      <c r="AE379" t="s">
        <v>25</v>
      </c>
      <c r="AF379" t="s">
        <v>25</v>
      </c>
      <c r="AG379" t="s">
        <v>25</v>
      </c>
      <c r="AH379" t="s">
        <v>25</v>
      </c>
      <c r="AI379" t="s">
        <v>25</v>
      </c>
      <c r="AJ379" t="s">
        <v>25</v>
      </c>
      <c r="AK379" t="s">
        <v>25</v>
      </c>
      <c r="AL379" t="s">
        <v>25</v>
      </c>
      <c r="AM379" t="s">
        <v>25</v>
      </c>
      <c r="AN379" t="s">
        <v>25</v>
      </c>
      <c r="AO379" t="s">
        <v>25</v>
      </c>
      <c r="AP379" t="s">
        <v>25</v>
      </c>
      <c r="AQ379" t="s">
        <v>25</v>
      </c>
      <c r="AR379" t="s">
        <v>25</v>
      </c>
      <c r="AS379" t="s">
        <v>25</v>
      </c>
      <c r="AT379" t="s">
        <v>25</v>
      </c>
      <c r="AU379" t="s">
        <v>25</v>
      </c>
      <c r="AV379" t="s">
        <v>25</v>
      </c>
      <c r="AW379" t="s">
        <v>25</v>
      </c>
      <c r="AX379" t="s">
        <v>25</v>
      </c>
      <c r="AY379">
        <v>389.03785337099998</v>
      </c>
      <c r="AZ379">
        <v>22.122643218453799</v>
      </c>
      <c r="BA379">
        <v>15.6724567414403</v>
      </c>
      <c r="BB379">
        <v>4.6464806737086004</v>
      </c>
      <c r="BC379">
        <v>0.90237531432356399</v>
      </c>
      <c r="BD379">
        <v>1.8334853842217599E-2</v>
      </c>
      <c r="BE379">
        <v>1.8665697179806099E-2</v>
      </c>
      <c r="BF379">
        <v>0.98227532920943295</v>
      </c>
      <c r="BG379">
        <v>0.387516518164989</v>
      </c>
      <c r="BH379">
        <v>2.7645415719292901</v>
      </c>
      <c r="BI379">
        <v>0.58215812526586996</v>
      </c>
      <c r="BJ379">
        <v>0.36795192336925397</v>
      </c>
      <c r="BK379">
        <v>0.17894756967537501</v>
      </c>
      <c r="BL379">
        <v>0.16634370853258401</v>
      </c>
      <c r="BM379">
        <v>0.19421489260276101</v>
      </c>
      <c r="BN379">
        <v>2.30172038460063E-2</v>
      </c>
      <c r="BO379">
        <v>0.20209097234572199</v>
      </c>
      <c r="BP379">
        <v>0.20397535332003999</v>
      </c>
      <c r="BQ379">
        <v>3.06352762206526E-2</v>
      </c>
      <c r="BR379" t="s">
        <v>25</v>
      </c>
      <c r="BS379">
        <v>4.3597877630073202E-2</v>
      </c>
    </row>
    <row r="380" spans="1:71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63"/>
        <v>16.215626148021563</v>
      </c>
      <c r="O380">
        <f t="shared" si="54"/>
        <v>31.385082867138511</v>
      </c>
      <c r="P380">
        <v>42.751954178711735</v>
      </c>
      <c r="Q380">
        <f t="shared" si="64"/>
        <v>17.100781671484693</v>
      </c>
      <c r="R380">
        <f t="shared" si="55"/>
        <v>33.098287106099406</v>
      </c>
      <c r="S380" s="8">
        <v>7.7</v>
      </c>
      <c r="T380">
        <v>7.2439999999999998</v>
      </c>
      <c r="U380" t="s">
        <v>25</v>
      </c>
      <c r="V380" t="s">
        <v>25</v>
      </c>
      <c r="W380" t="s">
        <v>25</v>
      </c>
      <c r="X380" t="s">
        <v>25</v>
      </c>
      <c r="Y380" t="s">
        <v>25</v>
      </c>
      <c r="Z380" t="s">
        <v>25</v>
      </c>
      <c r="AA380" t="s">
        <v>25</v>
      </c>
      <c r="AB380" t="s">
        <v>25</v>
      </c>
      <c r="AC380" t="s">
        <v>25</v>
      </c>
      <c r="AD380" t="s">
        <v>25</v>
      </c>
      <c r="AE380" t="s">
        <v>25</v>
      </c>
      <c r="AF380" t="s">
        <v>25</v>
      </c>
      <c r="AG380" t="s">
        <v>25</v>
      </c>
      <c r="AH380" t="s">
        <v>25</v>
      </c>
      <c r="AI380" t="s">
        <v>25</v>
      </c>
      <c r="AJ380" t="s">
        <v>25</v>
      </c>
      <c r="AK380" t="s">
        <v>25</v>
      </c>
      <c r="AL380" t="s">
        <v>25</v>
      </c>
      <c r="AM380" t="s">
        <v>25</v>
      </c>
      <c r="AN380" t="s">
        <v>25</v>
      </c>
      <c r="AO380" t="s">
        <v>25</v>
      </c>
      <c r="AP380" t="s">
        <v>25</v>
      </c>
      <c r="AQ380" t="s">
        <v>25</v>
      </c>
      <c r="AR380" t="s">
        <v>25</v>
      </c>
      <c r="AS380" t="s">
        <v>25</v>
      </c>
      <c r="AT380" t="s">
        <v>25</v>
      </c>
      <c r="AU380" t="s">
        <v>25</v>
      </c>
      <c r="AV380" t="s">
        <v>25</v>
      </c>
      <c r="AW380" t="s">
        <v>25</v>
      </c>
      <c r="AX380" t="s">
        <v>25</v>
      </c>
      <c r="AY380">
        <v>389.03785337099998</v>
      </c>
      <c r="AZ380">
        <v>22.122643218453799</v>
      </c>
      <c r="BA380">
        <v>15.6724567414403</v>
      </c>
      <c r="BB380">
        <v>4.6464806737086004</v>
      </c>
      <c r="BC380">
        <v>0.90237531432356399</v>
      </c>
      <c r="BD380">
        <v>1.8334853842217599E-2</v>
      </c>
      <c r="BE380">
        <v>1.8665697179806099E-2</v>
      </c>
      <c r="BF380">
        <v>0.98227532920943295</v>
      </c>
      <c r="BG380">
        <v>0.387516518164989</v>
      </c>
      <c r="BH380">
        <v>2.7645415719292901</v>
      </c>
      <c r="BI380">
        <v>0.58215812526586996</v>
      </c>
      <c r="BJ380">
        <v>0.36795192336925397</v>
      </c>
      <c r="BK380">
        <v>0.17894756967537501</v>
      </c>
      <c r="BL380">
        <v>0.16634370853258401</v>
      </c>
      <c r="BM380">
        <v>0.19421489260276101</v>
      </c>
      <c r="BN380">
        <v>2.30172038460063E-2</v>
      </c>
      <c r="BO380">
        <v>0.20209097234572199</v>
      </c>
      <c r="BP380">
        <v>0.20397535332003999</v>
      </c>
      <c r="BQ380">
        <v>3.06352762206526E-2</v>
      </c>
      <c r="BR380" t="s">
        <v>25</v>
      </c>
      <c r="BS380">
        <v>4.3597877630073202E-2</v>
      </c>
    </row>
    <row r="381" spans="1:71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63"/>
        <v>6.4301777629977561</v>
      </c>
      <c r="O381">
        <f>N381/I381*60</f>
        <v>12.860355525995512</v>
      </c>
      <c r="P381">
        <v>-3.2366369105063333</v>
      </c>
      <c r="Q381">
        <f t="shared" si="64"/>
        <v>-9.709910731518999</v>
      </c>
      <c r="R381">
        <f t="shared" si="55"/>
        <v>-19.419821463037998</v>
      </c>
      <c r="S381" s="8">
        <v>7.7</v>
      </c>
      <c r="T381">
        <v>7.2439999999999998</v>
      </c>
      <c r="U381" t="s">
        <v>25</v>
      </c>
      <c r="V381" t="s">
        <v>25</v>
      </c>
      <c r="W381" t="s">
        <v>25</v>
      </c>
      <c r="X381" t="s">
        <v>25</v>
      </c>
      <c r="Y381" t="s">
        <v>25</v>
      </c>
      <c r="Z381" t="s">
        <v>25</v>
      </c>
      <c r="AA381" t="s">
        <v>25</v>
      </c>
      <c r="AB381" t="s">
        <v>25</v>
      </c>
      <c r="AC381" t="s">
        <v>25</v>
      </c>
      <c r="AD381" t="s">
        <v>25</v>
      </c>
      <c r="AE381" t="s">
        <v>25</v>
      </c>
      <c r="AF381" t="s">
        <v>25</v>
      </c>
      <c r="AG381" t="s">
        <v>25</v>
      </c>
      <c r="AH381" t="s">
        <v>25</v>
      </c>
      <c r="AI381" t="s">
        <v>25</v>
      </c>
      <c r="AJ381" t="s">
        <v>25</v>
      </c>
      <c r="AK381" t="s">
        <v>25</v>
      </c>
      <c r="AL381" t="s">
        <v>25</v>
      </c>
      <c r="AM381" t="s">
        <v>25</v>
      </c>
      <c r="AN381" t="s">
        <v>25</v>
      </c>
      <c r="AO381" t="s">
        <v>25</v>
      </c>
      <c r="AP381" t="s">
        <v>25</v>
      </c>
      <c r="AQ381" t="s">
        <v>25</v>
      </c>
      <c r="AR381" t="s">
        <v>25</v>
      </c>
      <c r="AS381" t="s">
        <v>25</v>
      </c>
      <c r="AT381" t="s">
        <v>25</v>
      </c>
      <c r="AU381" t="s">
        <v>25</v>
      </c>
      <c r="AV381" t="s">
        <v>25</v>
      </c>
      <c r="AW381" t="s">
        <v>25</v>
      </c>
      <c r="AX381" t="s">
        <v>25</v>
      </c>
      <c r="AY381">
        <v>389.03785337099998</v>
      </c>
      <c r="AZ381">
        <v>22.122643218453799</v>
      </c>
      <c r="BA381">
        <v>15.6724567414403</v>
      </c>
      <c r="BB381">
        <v>4.6464806737086004</v>
      </c>
      <c r="BC381">
        <v>0.90237531432356399</v>
      </c>
      <c r="BD381">
        <v>1.8334853842217599E-2</v>
      </c>
      <c r="BE381">
        <v>1.8665697179806099E-2</v>
      </c>
      <c r="BF381">
        <v>0.98227532920943295</v>
      </c>
      <c r="BG381">
        <v>0.387516518164989</v>
      </c>
      <c r="BH381">
        <v>2.7645415719292901</v>
      </c>
      <c r="BI381">
        <v>0.58215812526586996</v>
      </c>
      <c r="BJ381">
        <v>0.36795192336925397</v>
      </c>
      <c r="BK381">
        <v>0.17894756967537501</v>
      </c>
      <c r="BL381">
        <v>0.16634370853258401</v>
      </c>
      <c r="BM381">
        <v>0.19421489260276101</v>
      </c>
      <c r="BN381">
        <v>2.30172038460063E-2</v>
      </c>
      <c r="BO381">
        <v>0.20209097234572199</v>
      </c>
      <c r="BP381">
        <v>0.20397535332003999</v>
      </c>
      <c r="BQ381">
        <v>3.06352762206526E-2</v>
      </c>
      <c r="BR381" t="s">
        <v>25</v>
      </c>
      <c r="BS381">
        <v>4.3597877630073202E-2</v>
      </c>
    </row>
  </sheetData>
  <autoFilter ref="A1:S381" xr:uid="{16194389-ACAC-47A3-8CA1-5D06A26F928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4">
        <v>105</v>
      </c>
      <c r="B2" s="4" t="s">
        <v>8</v>
      </c>
      <c r="C2" s="4" t="s">
        <v>22</v>
      </c>
      <c r="D2" s="4" t="s">
        <v>27</v>
      </c>
      <c r="E2" s="4" t="s">
        <v>23</v>
      </c>
      <c r="F2" s="4">
        <v>0.7</v>
      </c>
      <c r="G2" s="4">
        <v>9.3000000000000007</v>
      </c>
      <c r="H2" s="4">
        <v>10</v>
      </c>
      <c r="I2" s="4">
        <v>30</v>
      </c>
      <c r="J2" s="4">
        <v>16.350000000000001</v>
      </c>
      <c r="K2" s="4"/>
      <c r="L2" s="4" t="s">
        <v>71</v>
      </c>
      <c r="M2" s="4">
        <v>21.011893280389796</v>
      </c>
      <c r="N2" s="4">
        <v>124.40079918003107</v>
      </c>
    </row>
    <row r="3" spans="1:14" x14ac:dyDescent="0.35">
      <c r="A3" s="4">
        <v>105</v>
      </c>
      <c r="B3" s="4" t="s">
        <v>8</v>
      </c>
      <c r="C3" s="4" t="s">
        <v>22</v>
      </c>
      <c r="D3" s="4" t="s">
        <v>27</v>
      </c>
      <c r="E3" s="4" t="s">
        <v>23</v>
      </c>
      <c r="F3" s="4">
        <v>0.7</v>
      </c>
      <c r="G3" s="4">
        <v>9.3000000000000007</v>
      </c>
      <c r="H3" s="4">
        <v>10</v>
      </c>
      <c r="I3" s="4">
        <v>30</v>
      </c>
      <c r="J3" s="4">
        <v>16.350000000000001</v>
      </c>
      <c r="K3" s="4"/>
      <c r="L3" s="4" t="s">
        <v>73</v>
      </c>
      <c r="M3" s="4">
        <v>21.871476042612809</v>
      </c>
      <c r="N3" s="4">
        <v>321.2191419509665</v>
      </c>
    </row>
    <row r="4" spans="1:14" x14ac:dyDescent="0.35">
      <c r="A4" s="4">
        <v>105</v>
      </c>
      <c r="B4" s="4" t="s">
        <v>8</v>
      </c>
      <c r="C4" s="4" t="s">
        <v>22</v>
      </c>
      <c r="D4" s="4" t="s">
        <v>27</v>
      </c>
      <c r="E4" s="4" t="s">
        <v>23</v>
      </c>
      <c r="F4" s="4">
        <v>0.7</v>
      </c>
      <c r="G4" s="4">
        <v>9.3000000000000007</v>
      </c>
      <c r="H4" s="4">
        <v>10</v>
      </c>
      <c r="I4" s="4">
        <v>30</v>
      </c>
      <c r="J4" s="4">
        <v>16.350000000000001</v>
      </c>
      <c r="K4" s="4"/>
      <c r="L4" s="4" t="s">
        <v>72</v>
      </c>
      <c r="M4" s="4">
        <v>19.510200640989954</v>
      </c>
      <c r="N4" s="4">
        <v>280.82035200710584</v>
      </c>
    </row>
    <row r="5" spans="1:14" x14ac:dyDescent="0.35">
      <c r="A5" s="4">
        <v>105</v>
      </c>
      <c r="B5" s="4" t="s">
        <v>8</v>
      </c>
      <c r="C5" s="4" t="s">
        <v>22</v>
      </c>
      <c r="D5" s="4" t="s">
        <v>27</v>
      </c>
      <c r="E5" s="4" t="s">
        <v>23</v>
      </c>
      <c r="F5" s="4">
        <v>0.7</v>
      </c>
      <c r="G5" s="4">
        <v>9.3000000000000007</v>
      </c>
      <c r="H5" s="4">
        <v>10</v>
      </c>
      <c r="I5" s="4">
        <v>30</v>
      </c>
      <c r="J5" s="4">
        <v>16.350000000000001</v>
      </c>
      <c r="K5" s="4"/>
      <c r="L5" s="4" t="s">
        <v>74</v>
      </c>
      <c r="M5" s="4">
        <v>34.46602843774297</v>
      </c>
      <c r="N5" s="4">
        <v>197.14779697781245</v>
      </c>
    </row>
    <row r="6" spans="1:14" x14ac:dyDescent="0.35">
      <c r="A6" s="5">
        <v>112</v>
      </c>
      <c r="B6" s="5" t="s">
        <v>8</v>
      </c>
      <c r="C6" s="5" t="s">
        <v>22</v>
      </c>
      <c r="D6" s="4" t="s">
        <v>27</v>
      </c>
      <c r="E6" s="5" t="s">
        <v>23</v>
      </c>
      <c r="F6" s="5">
        <v>0.6</v>
      </c>
      <c r="G6" s="5">
        <v>10.49</v>
      </c>
      <c r="H6" s="5">
        <v>11.19</v>
      </c>
      <c r="I6" s="5">
        <v>30</v>
      </c>
      <c r="J6" s="5">
        <v>8.6300000000000008</v>
      </c>
      <c r="K6" s="5"/>
      <c r="L6" s="5" t="s">
        <v>71</v>
      </c>
      <c r="M6" s="5">
        <v>13.024970624865103</v>
      </c>
      <c r="N6" s="5">
        <v>250.08679376823608</v>
      </c>
    </row>
    <row r="7" spans="1:14" x14ac:dyDescent="0.35">
      <c r="A7" s="5">
        <v>112</v>
      </c>
      <c r="B7" s="5" t="s">
        <v>8</v>
      </c>
      <c r="C7" s="5" t="s">
        <v>22</v>
      </c>
      <c r="D7" s="4" t="s">
        <v>27</v>
      </c>
      <c r="E7" s="5" t="s">
        <v>23</v>
      </c>
      <c r="F7" s="5">
        <v>0.6</v>
      </c>
      <c r="G7" s="5">
        <v>10.49</v>
      </c>
      <c r="H7" s="5">
        <v>11.19</v>
      </c>
      <c r="I7" s="5">
        <v>30</v>
      </c>
      <c r="J7" s="5">
        <v>8.6300000000000008</v>
      </c>
      <c r="K7" s="5"/>
      <c r="L7" s="5" t="s">
        <v>73</v>
      </c>
      <c r="M7" s="5">
        <v>15.092330534727841</v>
      </c>
      <c r="N7" s="5">
        <v>311.11944446500138</v>
      </c>
    </row>
    <row r="8" spans="1:14" x14ac:dyDescent="0.35">
      <c r="A8" s="5">
        <v>112</v>
      </c>
      <c r="B8" s="5" t="s">
        <v>8</v>
      </c>
      <c r="C8" s="5" t="s">
        <v>22</v>
      </c>
      <c r="D8" s="4" t="s">
        <v>27</v>
      </c>
      <c r="E8" s="5" t="s">
        <v>23</v>
      </c>
      <c r="F8" s="5">
        <v>0.6</v>
      </c>
      <c r="G8" s="5">
        <v>10.49</v>
      </c>
      <c r="H8" s="5">
        <v>11.19</v>
      </c>
      <c r="I8" s="5">
        <v>30</v>
      </c>
      <c r="J8" s="5">
        <v>8.6300000000000008</v>
      </c>
      <c r="K8" s="5"/>
      <c r="L8" s="5" t="s">
        <v>72</v>
      </c>
      <c r="M8" s="5">
        <v>13.873607746793462</v>
      </c>
      <c r="N8" s="5">
        <v>285.87020075008843</v>
      </c>
    </row>
    <row r="9" spans="1:14" x14ac:dyDescent="0.35">
      <c r="A9" s="5">
        <v>112</v>
      </c>
      <c r="B9" s="5" t="s">
        <v>8</v>
      </c>
      <c r="C9" s="5" t="s">
        <v>22</v>
      </c>
      <c r="D9" s="4" t="s">
        <v>27</v>
      </c>
      <c r="E9" s="5" t="s">
        <v>23</v>
      </c>
      <c r="F9" s="5">
        <v>0.6</v>
      </c>
      <c r="G9" s="5">
        <v>10.49</v>
      </c>
      <c r="H9" s="5">
        <v>11.19</v>
      </c>
      <c r="I9" s="5">
        <v>30</v>
      </c>
      <c r="J9" s="5">
        <v>8.6300000000000008</v>
      </c>
      <c r="K9" s="5"/>
      <c r="L9" s="5" t="s">
        <v>74</v>
      </c>
      <c r="M9" s="5">
        <v>40.023216244114614</v>
      </c>
      <c r="N9" s="5">
        <v>211.91147514644652</v>
      </c>
    </row>
    <row r="10" spans="1:14" x14ac:dyDescent="0.35">
      <c r="A10" s="4">
        <v>113</v>
      </c>
      <c r="B10" s="4" t="s">
        <v>8</v>
      </c>
      <c r="C10" s="4" t="s">
        <v>22</v>
      </c>
      <c r="D10" s="4" t="s">
        <v>27</v>
      </c>
      <c r="E10" s="4" t="s">
        <v>23</v>
      </c>
      <c r="F10" s="4">
        <v>0.6</v>
      </c>
      <c r="G10" s="4">
        <v>10.51</v>
      </c>
      <c r="H10" s="6">
        <v>11.21</v>
      </c>
      <c r="I10" s="4">
        <v>30</v>
      </c>
      <c r="J10" s="4">
        <v>9.66</v>
      </c>
      <c r="K10" s="4"/>
      <c r="L10" s="4" t="s">
        <v>71</v>
      </c>
      <c r="M10" s="4">
        <v>9.1851039635551555</v>
      </c>
      <c r="N10" s="4">
        <v>494.18769234863424</v>
      </c>
    </row>
    <row r="11" spans="1:14" x14ac:dyDescent="0.35">
      <c r="A11" s="4">
        <v>113</v>
      </c>
      <c r="B11" s="4" t="s">
        <v>8</v>
      </c>
      <c r="C11" s="4" t="s">
        <v>22</v>
      </c>
      <c r="D11" s="4" t="s">
        <v>27</v>
      </c>
      <c r="E11" s="4" t="s">
        <v>23</v>
      </c>
      <c r="F11" s="4">
        <v>0.6</v>
      </c>
      <c r="G11" s="4">
        <v>10.51</v>
      </c>
      <c r="H11" s="6">
        <v>11.21</v>
      </c>
      <c r="I11" s="4">
        <v>30</v>
      </c>
      <c r="J11" s="4">
        <v>9.66</v>
      </c>
      <c r="K11" s="4"/>
      <c r="L11" s="4" t="s">
        <v>73</v>
      </c>
      <c r="M11" s="4">
        <v>10.369779731482133</v>
      </c>
      <c r="N11" s="4">
        <v>503.01369669833991</v>
      </c>
    </row>
    <row r="12" spans="1:14" x14ac:dyDescent="0.35">
      <c r="A12" s="4">
        <v>113</v>
      </c>
      <c r="B12" s="4" t="s">
        <v>8</v>
      </c>
      <c r="C12" s="4" t="s">
        <v>22</v>
      </c>
      <c r="D12" s="4" t="s">
        <v>27</v>
      </c>
      <c r="E12" s="4" t="s">
        <v>23</v>
      </c>
      <c r="F12" s="4">
        <v>0.6</v>
      </c>
      <c r="G12" s="4">
        <v>10.51</v>
      </c>
      <c r="H12" s="6">
        <v>11.21</v>
      </c>
      <c r="I12" s="4">
        <v>30</v>
      </c>
      <c r="J12" s="4">
        <v>9.66</v>
      </c>
      <c r="K12" s="4"/>
      <c r="L12" s="4" t="s">
        <v>72</v>
      </c>
      <c r="M12" s="4">
        <v>9.8365885117608425</v>
      </c>
      <c r="N12" s="4">
        <v>523.21309167027039</v>
      </c>
    </row>
    <row r="13" spans="1:14" x14ac:dyDescent="0.35">
      <c r="A13" s="4">
        <v>113</v>
      </c>
      <c r="B13" s="4" t="s">
        <v>8</v>
      </c>
      <c r="C13" s="4" t="s">
        <v>22</v>
      </c>
      <c r="D13" s="4" t="s">
        <v>27</v>
      </c>
      <c r="E13" s="4" t="s">
        <v>23</v>
      </c>
      <c r="F13" s="4">
        <v>0.6</v>
      </c>
      <c r="G13" s="4">
        <v>10.51</v>
      </c>
      <c r="H13" s="6">
        <v>11.21</v>
      </c>
      <c r="I13" s="4">
        <v>30</v>
      </c>
      <c r="J13" s="4">
        <v>9.66</v>
      </c>
      <c r="K13" s="4"/>
      <c r="L13" s="4" t="s">
        <v>74</v>
      </c>
      <c r="M13" s="4">
        <v>33.960829546254637</v>
      </c>
      <c r="N13" s="4">
        <v>226.67515331508065</v>
      </c>
    </row>
    <row r="14" spans="1:14" x14ac:dyDescent="0.35">
      <c r="A14" s="5">
        <v>114</v>
      </c>
      <c r="B14" s="5" t="s">
        <v>8</v>
      </c>
      <c r="C14" s="5" t="s">
        <v>22</v>
      </c>
      <c r="D14" s="4" t="s">
        <v>27</v>
      </c>
      <c r="E14" s="5" t="s">
        <v>23</v>
      </c>
      <c r="F14" s="5">
        <v>0.6</v>
      </c>
      <c r="G14" s="5">
        <v>10.53</v>
      </c>
      <c r="H14" s="5">
        <v>11.24</v>
      </c>
      <c r="I14" s="5">
        <v>31</v>
      </c>
      <c r="J14" s="5">
        <v>8.65</v>
      </c>
      <c r="K14" s="5"/>
      <c r="L14" s="5" t="s">
        <v>71</v>
      </c>
      <c r="M14" s="5">
        <v>31.456330599152857</v>
      </c>
      <c r="N14" s="5">
        <v>279.17115615228352</v>
      </c>
    </row>
    <row r="15" spans="1:14" x14ac:dyDescent="0.35">
      <c r="A15" s="5">
        <v>114</v>
      </c>
      <c r="B15" s="5" t="s">
        <v>8</v>
      </c>
      <c r="C15" s="5" t="s">
        <v>22</v>
      </c>
      <c r="D15" s="4" t="s">
        <v>27</v>
      </c>
      <c r="E15" s="5" t="s">
        <v>23</v>
      </c>
      <c r="F15" s="5">
        <v>0.6</v>
      </c>
      <c r="G15" s="5">
        <v>10.53</v>
      </c>
      <c r="H15" s="5">
        <v>11.24</v>
      </c>
      <c r="I15" s="5">
        <v>31</v>
      </c>
      <c r="J15" s="5">
        <v>8.65</v>
      </c>
      <c r="K15" s="5"/>
      <c r="L15" s="5" t="s">
        <v>73</v>
      </c>
      <c r="M15" s="5">
        <v>32.078279391563207</v>
      </c>
      <c r="N15" s="5">
        <v>391.91702435272282</v>
      </c>
    </row>
    <row r="16" spans="1:14" x14ac:dyDescent="0.35">
      <c r="A16" s="5">
        <v>114</v>
      </c>
      <c r="B16" s="5" t="s">
        <v>8</v>
      </c>
      <c r="C16" s="5" t="s">
        <v>22</v>
      </c>
      <c r="D16" s="4" t="s">
        <v>27</v>
      </c>
      <c r="E16" s="5" t="s">
        <v>23</v>
      </c>
      <c r="F16" s="5">
        <v>0.6</v>
      </c>
      <c r="G16" s="5">
        <v>10.53</v>
      </c>
      <c r="H16" s="5">
        <v>11.24</v>
      </c>
      <c r="I16" s="5">
        <v>31</v>
      </c>
      <c r="J16" s="5">
        <v>8.65</v>
      </c>
      <c r="K16" s="5"/>
      <c r="L16" s="5" t="s">
        <v>72</v>
      </c>
      <c r="M16" s="5">
        <v>32.230619740055005</v>
      </c>
      <c r="N16" s="5">
        <v>331.31883943693174</v>
      </c>
    </row>
    <row r="17" spans="1:14" x14ac:dyDescent="0.35">
      <c r="A17" s="5">
        <v>114</v>
      </c>
      <c r="B17" s="5" t="s">
        <v>8</v>
      </c>
      <c r="C17" s="5" t="s">
        <v>22</v>
      </c>
      <c r="D17" s="4" t="s">
        <v>27</v>
      </c>
      <c r="E17" s="5" t="s">
        <v>23</v>
      </c>
      <c r="F17" s="5">
        <v>0.6</v>
      </c>
      <c r="G17" s="5">
        <v>10.53</v>
      </c>
      <c r="H17" s="5">
        <v>11.24</v>
      </c>
      <c r="I17" s="5">
        <v>31</v>
      </c>
      <c r="J17" s="5">
        <v>8.65</v>
      </c>
      <c r="K17" s="5"/>
      <c r="L17" s="5" t="s">
        <v>74</v>
      </c>
      <c r="M17" s="5">
        <v>39.012818461137947</v>
      </c>
      <c r="N17" s="5">
        <v>172.04954409113435</v>
      </c>
    </row>
    <row r="18" spans="1:14" x14ac:dyDescent="0.35">
      <c r="A18" s="4">
        <v>115</v>
      </c>
      <c r="B18" s="4" t="s">
        <v>8</v>
      </c>
      <c r="C18" s="4" t="s">
        <v>22</v>
      </c>
      <c r="D18" s="4" t="s">
        <v>27</v>
      </c>
      <c r="E18" s="4" t="s">
        <v>23</v>
      </c>
      <c r="F18" s="4">
        <v>0.6</v>
      </c>
      <c r="G18" s="4">
        <v>10.56</v>
      </c>
      <c r="H18" s="4">
        <v>11.26</v>
      </c>
      <c r="I18" s="4">
        <v>30</v>
      </c>
      <c r="J18" s="4">
        <v>6.3</v>
      </c>
      <c r="K18" s="4"/>
      <c r="L18" s="4" t="s">
        <v>71</v>
      </c>
      <c r="M18" s="4">
        <v>13.946538623579492</v>
      </c>
      <c r="N18" s="4">
        <v>163.87243384409541</v>
      </c>
    </row>
    <row r="19" spans="1:14" x14ac:dyDescent="0.35">
      <c r="A19" s="4">
        <v>115</v>
      </c>
      <c r="B19" s="4" t="s">
        <v>8</v>
      </c>
      <c r="C19" s="4" t="s">
        <v>22</v>
      </c>
      <c r="D19" s="4" t="s">
        <v>27</v>
      </c>
      <c r="E19" s="4" t="s">
        <v>23</v>
      </c>
      <c r="F19" s="4">
        <v>0.6</v>
      </c>
      <c r="G19" s="4">
        <v>10.56</v>
      </c>
      <c r="H19" s="4">
        <v>11.26</v>
      </c>
      <c r="I19" s="4">
        <v>30</v>
      </c>
      <c r="J19" s="4">
        <v>6.3</v>
      </c>
      <c r="K19" s="4"/>
      <c r="L19" s="4" t="s">
        <v>73</v>
      </c>
      <c r="M19" s="4">
        <v>15.701691928695029</v>
      </c>
      <c r="N19" s="4">
        <v>245.47141080622765</v>
      </c>
    </row>
    <row r="20" spans="1:14" x14ac:dyDescent="0.35">
      <c r="A20" s="4">
        <v>115</v>
      </c>
      <c r="B20" s="4" t="s">
        <v>8</v>
      </c>
      <c r="C20" s="4" t="s">
        <v>22</v>
      </c>
      <c r="D20" s="4" t="s">
        <v>27</v>
      </c>
      <c r="E20" s="4" t="s">
        <v>23</v>
      </c>
      <c r="F20" s="4">
        <v>0.6</v>
      </c>
      <c r="G20" s="4">
        <v>10.56</v>
      </c>
      <c r="H20" s="4">
        <v>11.26</v>
      </c>
      <c r="I20" s="4">
        <v>30</v>
      </c>
      <c r="J20" s="4">
        <v>6.3</v>
      </c>
      <c r="K20" s="4"/>
      <c r="L20" s="4" t="s">
        <v>72</v>
      </c>
      <c r="M20" s="4">
        <v>13.340416527072174</v>
      </c>
      <c r="N20" s="4">
        <v>280.82035200710584</v>
      </c>
    </row>
    <row r="21" spans="1:14" x14ac:dyDescent="0.35">
      <c r="A21" s="4">
        <v>115</v>
      </c>
      <c r="B21" s="4" t="s">
        <v>8</v>
      </c>
      <c r="C21" s="4" t="s">
        <v>22</v>
      </c>
      <c r="D21" s="4" t="s">
        <v>27</v>
      </c>
      <c r="E21" s="4" t="s">
        <v>23</v>
      </c>
      <c r="F21" s="4">
        <v>0.6</v>
      </c>
      <c r="G21" s="4">
        <v>10.56</v>
      </c>
      <c r="H21" s="4">
        <v>11.26</v>
      </c>
      <c r="I21" s="4">
        <v>30</v>
      </c>
      <c r="J21" s="4">
        <v>6.3</v>
      </c>
      <c r="K21" s="4"/>
      <c r="L21" s="4" t="s">
        <v>74</v>
      </c>
      <c r="M21" s="4">
        <v>23.856851716488013</v>
      </c>
      <c r="N21" s="4">
        <v>148.42765902131973</v>
      </c>
    </row>
    <row r="22" spans="1:14" x14ac:dyDescent="0.35">
      <c r="A22" s="5">
        <v>116</v>
      </c>
      <c r="B22" s="5" t="s">
        <v>8</v>
      </c>
      <c r="C22" s="5" t="s">
        <v>22</v>
      </c>
      <c r="D22" s="4" t="s">
        <v>27</v>
      </c>
      <c r="E22" s="5" t="s">
        <v>23</v>
      </c>
      <c r="F22" s="5">
        <v>0.6</v>
      </c>
      <c r="G22" s="5">
        <v>10.58</v>
      </c>
      <c r="H22" s="5">
        <v>11.28</v>
      </c>
      <c r="I22" s="5">
        <v>30</v>
      </c>
      <c r="J22" s="5">
        <v>6.04</v>
      </c>
      <c r="K22" s="5"/>
      <c r="L22" s="5" t="s">
        <v>71</v>
      </c>
      <c r="M22" s="5">
        <v>25.773327940414134</v>
      </c>
      <c r="N22" s="5">
        <v>93.031236894379902</v>
      </c>
    </row>
    <row r="23" spans="1:14" x14ac:dyDescent="0.35">
      <c r="A23" s="5">
        <v>116</v>
      </c>
      <c r="B23" s="5" t="s">
        <v>8</v>
      </c>
      <c r="C23" s="5" t="s">
        <v>22</v>
      </c>
      <c r="D23" s="4" t="s">
        <v>27</v>
      </c>
      <c r="E23" s="5" t="s">
        <v>23</v>
      </c>
      <c r="F23" s="5">
        <v>0.6</v>
      </c>
      <c r="G23" s="5">
        <v>10.58</v>
      </c>
      <c r="H23" s="5">
        <v>11.28</v>
      </c>
      <c r="I23" s="5">
        <v>30</v>
      </c>
      <c r="J23" s="5">
        <v>6.04</v>
      </c>
      <c r="K23" s="5"/>
      <c r="L23" s="5" t="s">
        <v>73</v>
      </c>
      <c r="M23" s="5">
        <v>29.183812770219067</v>
      </c>
      <c r="N23" s="5">
        <v>346.46838566587951</v>
      </c>
    </row>
    <row r="24" spans="1:14" x14ac:dyDescent="0.35">
      <c r="A24" s="5">
        <v>116</v>
      </c>
      <c r="B24" s="5" t="s">
        <v>8</v>
      </c>
      <c r="C24" s="5" t="s">
        <v>22</v>
      </c>
      <c r="D24" s="4" t="s">
        <v>27</v>
      </c>
      <c r="E24" s="5" t="s">
        <v>23</v>
      </c>
      <c r="F24" s="5">
        <v>0.6</v>
      </c>
      <c r="G24" s="5">
        <v>10.58</v>
      </c>
      <c r="H24" s="5">
        <v>11.28</v>
      </c>
      <c r="I24" s="5">
        <v>30</v>
      </c>
      <c r="J24" s="5">
        <v>6.04</v>
      </c>
      <c r="K24" s="5"/>
      <c r="L24" s="5" t="s">
        <v>72</v>
      </c>
      <c r="M24" s="5">
        <v>32.916151308268091</v>
      </c>
      <c r="N24" s="5">
        <v>285.87020075008843</v>
      </c>
    </row>
    <row r="25" spans="1:14" x14ac:dyDescent="0.35">
      <c r="A25" s="5">
        <v>116</v>
      </c>
      <c r="B25" s="5" t="s">
        <v>8</v>
      </c>
      <c r="C25" s="5" t="s">
        <v>22</v>
      </c>
      <c r="D25" s="4" t="s">
        <v>27</v>
      </c>
      <c r="E25" s="5" t="s">
        <v>23</v>
      </c>
      <c r="F25" s="5">
        <v>0.6</v>
      </c>
      <c r="G25" s="5">
        <v>10.58</v>
      </c>
      <c r="H25" s="5">
        <v>11.28</v>
      </c>
      <c r="I25" s="5">
        <v>30</v>
      </c>
      <c r="J25" s="5">
        <v>6.04</v>
      </c>
      <c r="K25" s="5"/>
      <c r="L25" s="5" t="s">
        <v>74</v>
      </c>
      <c r="M25" s="5">
        <v>54.673984097276218</v>
      </c>
      <c r="N25" s="5">
        <v>136.61671648641243</v>
      </c>
    </row>
    <row r="26" spans="1:14" x14ac:dyDescent="0.35">
      <c r="A26" s="4">
        <v>718</v>
      </c>
      <c r="B26" s="4" t="s">
        <v>80</v>
      </c>
      <c r="C26" s="4" t="s">
        <v>22</v>
      </c>
      <c r="D26" s="4" t="s">
        <v>26</v>
      </c>
      <c r="E26" s="4" t="s">
        <v>23</v>
      </c>
      <c r="F26" s="4">
        <v>0.3</v>
      </c>
      <c r="G26" s="4">
        <v>9.33</v>
      </c>
      <c r="H26" s="4">
        <v>10.08</v>
      </c>
      <c r="I26" s="4">
        <v>35</v>
      </c>
      <c r="J26" s="4">
        <v>3.98</v>
      </c>
      <c r="K26" s="4"/>
      <c r="L26" s="4" t="s">
        <v>71</v>
      </c>
      <c r="M26" s="4">
        <v>50.076003056931576</v>
      </c>
      <c r="N26" s="4">
        <v>222.86329006208192</v>
      </c>
    </row>
    <row r="27" spans="1:14" x14ac:dyDescent="0.35">
      <c r="A27" s="4">
        <v>718</v>
      </c>
      <c r="B27" s="4" t="s">
        <v>80</v>
      </c>
      <c r="C27" s="4" t="s">
        <v>22</v>
      </c>
      <c r="D27" s="4" t="s">
        <v>26</v>
      </c>
      <c r="E27" s="4" t="s">
        <v>23</v>
      </c>
      <c r="F27" s="4">
        <v>0.3</v>
      </c>
      <c r="G27" s="4">
        <v>9.33</v>
      </c>
      <c r="H27" s="4">
        <v>10.08</v>
      </c>
      <c r="I27" s="4">
        <v>35</v>
      </c>
      <c r="J27" s="4">
        <v>3.98</v>
      </c>
      <c r="K27" s="4"/>
      <c r="L27" s="4" t="s">
        <v>118</v>
      </c>
      <c r="M27" s="4">
        <v>61.418763261598478</v>
      </c>
      <c r="N27" s="4">
        <v>240.6237483612889</v>
      </c>
    </row>
    <row r="28" spans="1:14" x14ac:dyDescent="0.35">
      <c r="A28" s="5">
        <v>719</v>
      </c>
      <c r="B28" s="5" t="s">
        <v>80</v>
      </c>
      <c r="C28" s="5" t="s">
        <v>22</v>
      </c>
      <c r="D28" s="4" t="s">
        <v>26</v>
      </c>
      <c r="E28" s="5" t="s">
        <v>23</v>
      </c>
      <c r="F28" s="5">
        <v>0.3</v>
      </c>
      <c r="G28" s="5">
        <v>9.34</v>
      </c>
      <c r="H28" s="5">
        <v>10.09</v>
      </c>
      <c r="I28" s="5">
        <v>35</v>
      </c>
      <c r="J28" s="5">
        <v>4.08</v>
      </c>
      <c r="K28" s="5"/>
      <c r="L28" s="5" t="s">
        <v>71</v>
      </c>
      <c r="M28" s="5">
        <v>47.08368583013403</v>
      </c>
      <c r="N28" s="5">
        <v>138.3991570661596</v>
      </c>
    </row>
    <row r="29" spans="1:14" x14ac:dyDescent="0.35">
      <c r="A29" s="5">
        <v>719</v>
      </c>
      <c r="B29" s="5" t="s">
        <v>80</v>
      </c>
      <c r="C29" s="5" t="s">
        <v>22</v>
      </c>
      <c r="D29" s="4" t="s">
        <v>26</v>
      </c>
      <c r="E29" s="5" t="s">
        <v>23</v>
      </c>
      <c r="F29" s="5">
        <v>0.3</v>
      </c>
      <c r="G29" s="5">
        <v>9.34</v>
      </c>
      <c r="H29" s="5">
        <v>10.09</v>
      </c>
      <c r="I29" s="5">
        <v>35</v>
      </c>
      <c r="J29" s="5">
        <v>4.08</v>
      </c>
      <c r="K29" s="5"/>
      <c r="L29" s="5" t="s">
        <v>118</v>
      </c>
      <c r="M29" s="5">
        <v>37.538971287501454</v>
      </c>
      <c r="N29" s="5">
        <v>206.31942411663724</v>
      </c>
    </row>
    <row r="30" spans="1:14" x14ac:dyDescent="0.35">
      <c r="A30" s="4">
        <v>722</v>
      </c>
      <c r="B30" s="4" t="s">
        <v>80</v>
      </c>
      <c r="C30" s="4" t="s">
        <v>22</v>
      </c>
      <c r="D30" s="4" t="s">
        <v>26</v>
      </c>
      <c r="E30" s="4" t="s">
        <v>23</v>
      </c>
      <c r="F30" s="4">
        <v>0.4</v>
      </c>
      <c r="G30" s="4">
        <v>9.36</v>
      </c>
      <c r="H30" s="4">
        <v>10.11</v>
      </c>
      <c r="I30" s="4">
        <v>35</v>
      </c>
      <c r="J30" s="4">
        <v>10.56</v>
      </c>
      <c r="K30" s="4"/>
      <c r="L30" s="4" t="s">
        <v>71</v>
      </c>
      <c r="M30" s="4">
        <v>66.80228909390253</v>
      </c>
      <c r="N30" s="4">
        <v>259.72036627848433</v>
      </c>
    </row>
    <row r="31" spans="1:14" x14ac:dyDescent="0.35">
      <c r="A31" s="4">
        <v>722</v>
      </c>
      <c r="B31" s="4" t="s">
        <v>80</v>
      </c>
      <c r="C31" s="4" t="s">
        <v>22</v>
      </c>
      <c r="D31" s="4" t="s">
        <v>26</v>
      </c>
      <c r="E31" s="4" t="s">
        <v>23</v>
      </c>
      <c r="F31" s="4">
        <v>0.4</v>
      </c>
      <c r="G31" s="4">
        <v>9.36</v>
      </c>
      <c r="H31" s="4">
        <v>10.11</v>
      </c>
      <c r="I31" s="4">
        <v>35</v>
      </c>
      <c r="J31" s="4">
        <v>10.56</v>
      </c>
      <c r="K31" s="4"/>
      <c r="L31" s="4" t="s">
        <v>118</v>
      </c>
      <c r="M31" s="4">
        <v>64.500026742127133</v>
      </c>
      <c r="N31" s="4">
        <v>393.67381037588848</v>
      </c>
    </row>
    <row r="32" spans="1:14" x14ac:dyDescent="0.35">
      <c r="A32" s="5">
        <v>726</v>
      </c>
      <c r="B32" s="5" t="s">
        <v>80</v>
      </c>
      <c r="C32" s="5" t="s">
        <v>22</v>
      </c>
      <c r="D32" s="5" t="s">
        <v>26</v>
      </c>
      <c r="E32" s="5" t="s">
        <v>23</v>
      </c>
      <c r="F32" s="5">
        <v>0.5</v>
      </c>
      <c r="G32" s="5">
        <v>9.39</v>
      </c>
      <c r="H32" s="5">
        <v>10.15</v>
      </c>
      <c r="I32" s="5">
        <v>36</v>
      </c>
      <c r="J32" s="5">
        <v>10.11</v>
      </c>
      <c r="K32" s="5"/>
      <c r="L32" s="5" t="s">
        <v>71</v>
      </c>
      <c r="M32" s="5">
        <v>110.76633450300504</v>
      </c>
      <c r="N32" s="5">
        <v>293.50601947685328</v>
      </c>
    </row>
    <row r="33" spans="1:14" x14ac:dyDescent="0.35">
      <c r="A33" s="5">
        <v>726</v>
      </c>
      <c r="B33" s="5" t="s">
        <v>80</v>
      </c>
      <c r="C33" s="5" t="s">
        <v>22</v>
      </c>
      <c r="D33" s="5" t="s">
        <v>26</v>
      </c>
      <c r="E33" s="5" t="s">
        <v>23</v>
      </c>
      <c r="F33" s="5">
        <v>0.5</v>
      </c>
      <c r="G33" s="5">
        <v>9.39</v>
      </c>
      <c r="H33" s="5">
        <v>10.15</v>
      </c>
      <c r="I33" s="5">
        <v>36</v>
      </c>
      <c r="J33" s="5">
        <v>10.11</v>
      </c>
      <c r="K33" s="5"/>
      <c r="L33" s="5" t="s">
        <v>118</v>
      </c>
      <c r="M33" s="5">
        <v>90.690766326620661</v>
      </c>
      <c r="N33" s="5">
        <v>359.3694861312369</v>
      </c>
    </row>
    <row r="34" spans="1:14" x14ac:dyDescent="0.35">
      <c r="A34" s="4">
        <v>727</v>
      </c>
      <c r="B34" s="4" t="s">
        <v>80</v>
      </c>
      <c r="C34" s="4" t="s">
        <v>22</v>
      </c>
      <c r="D34" s="4" t="s">
        <v>26</v>
      </c>
      <c r="E34" s="4" t="s">
        <v>23</v>
      </c>
      <c r="F34" s="4">
        <v>0.5</v>
      </c>
      <c r="G34" s="4">
        <v>9.41</v>
      </c>
      <c r="H34" s="4">
        <v>10.15</v>
      </c>
      <c r="I34" s="4">
        <v>34</v>
      </c>
      <c r="J34" s="4">
        <v>11.15</v>
      </c>
      <c r="K34" s="4"/>
      <c r="L34" s="4" t="s">
        <v>71</v>
      </c>
      <c r="M34" s="4">
        <v>92.198622480312551</v>
      </c>
      <c r="N34" s="4">
        <v>311.93455758505456</v>
      </c>
    </row>
    <row r="35" spans="1:14" x14ac:dyDescent="0.35">
      <c r="A35" s="4">
        <v>727</v>
      </c>
      <c r="B35" s="4" t="s">
        <v>80</v>
      </c>
      <c r="C35" s="4" t="s">
        <v>22</v>
      </c>
      <c r="D35" s="4" t="s">
        <v>26</v>
      </c>
      <c r="E35" s="4" t="s">
        <v>23</v>
      </c>
      <c r="F35" s="4">
        <v>0.5</v>
      </c>
      <c r="G35" s="4">
        <v>9.41</v>
      </c>
      <c r="H35" s="4">
        <v>10.15</v>
      </c>
      <c r="I35" s="4">
        <v>34</v>
      </c>
      <c r="J35" s="4">
        <v>11.15</v>
      </c>
      <c r="K35" s="4"/>
      <c r="L35" s="4" t="s">
        <v>118</v>
      </c>
      <c r="M35" s="4">
        <v>76.054764794109573</v>
      </c>
      <c r="N35" s="4">
        <v>451.72728217452965</v>
      </c>
    </row>
    <row r="36" spans="1:14" x14ac:dyDescent="0.35">
      <c r="A36" s="5">
        <v>728</v>
      </c>
      <c r="B36" s="5" t="s">
        <v>80</v>
      </c>
      <c r="C36" s="5" t="s">
        <v>22</v>
      </c>
      <c r="D36" s="5" t="s">
        <v>26</v>
      </c>
      <c r="E36" s="5" t="s">
        <v>23</v>
      </c>
      <c r="F36" s="5">
        <v>0.5</v>
      </c>
      <c r="G36" s="5">
        <v>9.44</v>
      </c>
      <c r="H36" s="5">
        <v>10.16</v>
      </c>
      <c r="I36" s="5">
        <v>32</v>
      </c>
      <c r="J36" s="5">
        <v>3.8999999999999995</v>
      </c>
      <c r="K36" s="5"/>
      <c r="L36" s="5" t="s">
        <v>71</v>
      </c>
      <c r="M36" s="5">
        <v>87.288153185054995</v>
      </c>
      <c r="N36" s="5">
        <v>159.89911819239438</v>
      </c>
    </row>
    <row r="37" spans="1:14" x14ac:dyDescent="0.35">
      <c r="A37" s="5">
        <v>728</v>
      </c>
      <c r="B37" s="5" t="s">
        <v>80</v>
      </c>
      <c r="C37" s="5" t="s">
        <v>22</v>
      </c>
      <c r="D37" s="5" t="s">
        <v>26</v>
      </c>
      <c r="E37" s="5" t="s">
        <v>23</v>
      </c>
      <c r="F37" s="5">
        <v>0.5</v>
      </c>
      <c r="G37" s="5">
        <v>9.44</v>
      </c>
      <c r="H37" s="5">
        <v>10.16</v>
      </c>
      <c r="I37" s="5">
        <v>32</v>
      </c>
      <c r="J37" s="5">
        <v>3.8999999999999995</v>
      </c>
      <c r="K37" s="5"/>
      <c r="L37" s="5" t="s">
        <v>118</v>
      </c>
      <c r="M37" s="5">
        <v>60.64844739146632</v>
      </c>
      <c r="N37" s="5">
        <v>208.95821828930275</v>
      </c>
    </row>
    <row r="38" spans="1:14" x14ac:dyDescent="0.35">
      <c r="A38" s="4">
        <v>731</v>
      </c>
      <c r="B38" s="4" t="s">
        <v>80</v>
      </c>
      <c r="C38" s="4" t="s">
        <v>31</v>
      </c>
      <c r="D38" s="4" t="s">
        <v>26</v>
      </c>
      <c r="E38" s="4" t="s">
        <v>23</v>
      </c>
      <c r="F38" s="4">
        <v>0.3</v>
      </c>
      <c r="G38" s="4">
        <v>9.4499999999999993</v>
      </c>
      <c r="H38" s="4">
        <v>10.17</v>
      </c>
      <c r="I38" s="4">
        <v>32</v>
      </c>
      <c r="J38" s="4" t="s">
        <v>25</v>
      </c>
      <c r="K38" s="4"/>
      <c r="L38" s="4" t="s">
        <v>71</v>
      </c>
      <c r="M38" s="4">
        <v>11.406057356778582</v>
      </c>
      <c r="N38" s="4">
        <v>43.185043507119907</v>
      </c>
    </row>
    <row r="39" spans="1:14" x14ac:dyDescent="0.35">
      <c r="A39" s="4">
        <v>731</v>
      </c>
      <c r="B39" s="4" t="s">
        <v>80</v>
      </c>
      <c r="C39" s="4" t="s">
        <v>31</v>
      </c>
      <c r="D39" s="4" t="s">
        <v>26</v>
      </c>
      <c r="E39" s="4" t="s">
        <v>23</v>
      </c>
      <c r="F39" s="4">
        <v>0.3</v>
      </c>
      <c r="G39" s="4">
        <v>9.4499999999999993</v>
      </c>
      <c r="H39" s="4">
        <v>10.17</v>
      </c>
      <c r="I39" s="4">
        <v>32</v>
      </c>
      <c r="J39" s="4" t="s">
        <v>25</v>
      </c>
      <c r="K39" s="4"/>
      <c r="L39" s="4" t="s">
        <v>118</v>
      </c>
      <c r="M39" s="4">
        <v>10.577915832875766</v>
      </c>
      <c r="N39" s="4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&amp; environmental data</vt:lpstr>
      <vt:lpstr>Fish experiments</vt:lpstr>
      <vt:lpstr>Storage method fish &amp; envi data</vt:lpstr>
      <vt:lpstr>Mastersheet</vt:lpstr>
      <vt:lpstr>Storage experiment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2022-06-04T19:28:58Z</dcterms:created>
  <dcterms:modified xsi:type="dcterms:W3CDTF">2023-05-29T23:22:19Z</dcterms:modified>
</cp:coreProperties>
</file>