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raw_lab_analyses/ELA_AMBIENT_FISH-EXCRETION-DOC_2022/"/>
    </mc:Choice>
  </mc:AlternateContent>
  <xr:revisionPtr revIDLastSave="35" documentId="8_{674909F4-2CC6-4242-9B91-F308CD1C917E}" xr6:coauthVersionLast="47" xr6:coauthVersionMax="47" xr10:uidLastSave="{51139AD8-E237-480E-A374-AAB92B13EE4A}"/>
  <bookViews>
    <workbookView xWindow="-110" yWindow="-110" windowWidth="19420" windowHeight="10300" xr2:uid="{00000000-000D-0000-FFFF-FFFF00000000}"/>
  </bookViews>
  <sheets>
    <sheet name="ELA_AMBIENT_DOC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23" i="1"/>
</calcChain>
</file>

<file path=xl/sharedStrings.xml><?xml version="1.0" encoding="utf-8"?>
<sst xmlns="http://schemas.openxmlformats.org/spreadsheetml/2006/main" count="155" uniqueCount="68">
  <si>
    <t>[Header]</t>
  </si>
  <si>
    <t>System</t>
  </si>
  <si>
    <t>TOC-Vwp</t>
  </si>
  <si>
    <t>File Ver.</t>
  </si>
  <si>
    <t>User</t>
  </si>
  <si>
    <t>Date of Creation</t>
  </si>
  <si>
    <t>14/04/2023 09:06:01</t>
  </si>
  <si>
    <t>Comments</t>
  </si>
  <si>
    <t>[System]</t>
  </si>
  <si>
    <t>Detector</t>
  </si>
  <si>
    <t>Wet Chemical</t>
  </si>
  <si>
    <t>Catalyst</t>
  </si>
  <si>
    <t>High Sensitivity</t>
  </si>
  <si>
    <t>ASI Tray</t>
  </si>
  <si>
    <t>40 mL Vials</t>
  </si>
  <si>
    <t>[Data]</t>
  </si>
  <si>
    <t>Type</t>
  </si>
  <si>
    <t>Anal.</t>
  </si>
  <si>
    <t>Sample Name</t>
  </si>
  <si>
    <t>Sample ID</t>
  </si>
  <si>
    <t>TOC</t>
  </si>
  <si>
    <t>TC</t>
  </si>
  <si>
    <t>IC</t>
  </si>
  <si>
    <t>POC</t>
  </si>
  <si>
    <t>NPOC</t>
  </si>
  <si>
    <t>TN</t>
  </si>
  <si>
    <t>Unit</t>
  </si>
  <si>
    <t>Vial</t>
  </si>
  <si>
    <t>Date / Time</t>
  </si>
  <si>
    <t>Unknown</t>
  </si>
  <si>
    <t>BLANK</t>
  </si>
  <si>
    <t>Untitled</t>
  </si>
  <si>
    <t>mg/L</t>
  </si>
  <si>
    <t>14/04/2023 09:41:15</t>
  </si>
  <si>
    <t>STD10</t>
  </si>
  <si>
    <t>14/04/2023 09:56:31</t>
  </si>
  <si>
    <t>14/04/2023 10:15:06</t>
  </si>
  <si>
    <t>L239</t>
  </si>
  <si>
    <t>14/04/2023 10:30:31</t>
  </si>
  <si>
    <t>L470</t>
  </si>
  <si>
    <t>14/04/2023 10:46:10</t>
  </si>
  <si>
    <t>L375</t>
  </si>
  <si>
    <t>14/04/2023 11:01:36</t>
  </si>
  <si>
    <t>L222</t>
  </si>
  <si>
    <t>14/04/2023 11:17:27</t>
  </si>
  <si>
    <t>L377</t>
  </si>
  <si>
    <t>14/04/2023 11:32:51</t>
  </si>
  <si>
    <t>14/04/2023 11:52:48</t>
  </si>
  <si>
    <t>14/04/2023 12:07:46</t>
  </si>
  <si>
    <t>14/04/2023 12:23:11</t>
  </si>
  <si>
    <t>CTL3</t>
  </si>
  <si>
    <t>14/04/2023 12:38:06</t>
  </si>
  <si>
    <t>14/04/2023 12:53:00</t>
  </si>
  <si>
    <t>14/04/2023 13:08:05</t>
  </si>
  <si>
    <t>14/04/2023 13:22:54</t>
  </si>
  <si>
    <t>14/04/2023 13:38:03</t>
  </si>
  <si>
    <t>14/04/2023 13:54:14</t>
  </si>
  <si>
    <t>14/04/2023 14:14:34</t>
  </si>
  <si>
    <t>LOONCALLTOP</t>
  </si>
  <si>
    <t>14/04/2023 14:34:32</t>
  </si>
  <si>
    <t>LOONCALLBTM</t>
  </si>
  <si>
    <t>14/04/2023 14:54:22</t>
  </si>
  <si>
    <t>KASSHBOGBTM</t>
  </si>
  <si>
    <t>14/04/2023 15:15:00</t>
  </si>
  <si>
    <t>14/04/2023 15:33:23</t>
  </si>
  <si>
    <t>Calc NPOC</t>
  </si>
  <si>
    <t>Vol. sample (mL)</t>
  </si>
  <si>
    <t>Vol MilliQ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</si>
</sst>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topLeftCell="A20" workbookViewId="0">
      <selection activeCell="O28" sqref="O28"/>
    </sheetView>
  </sheetViews>
  <sheetFormatPr defaultRowHeight="14.5" x14ac:dyDescent="0.35"/>
  <sheetData>
    <row r="1" spans="1:16" x14ac:dyDescent="0.35">
      <c r="A1" t="s">
        <v>0</v>
      </c>
    </row>
    <row r="2" spans="1:16" x14ac:dyDescent="0.35">
      <c r="A2" t="s">
        <v>1</v>
      </c>
      <c r="B2" t="s">
        <v>2</v>
      </c>
    </row>
    <row r="3" spans="1:16" x14ac:dyDescent="0.35">
      <c r="A3" t="s">
        <v>3</v>
      </c>
      <c r="B3">
        <v>2.1</v>
      </c>
    </row>
    <row r="4" spans="1:16" x14ac:dyDescent="0.35">
      <c r="A4" t="s">
        <v>4</v>
      </c>
    </row>
    <row r="5" spans="1:16" x14ac:dyDescent="0.35">
      <c r="A5" t="s">
        <v>5</v>
      </c>
      <c r="B5" t="s">
        <v>6</v>
      </c>
    </row>
    <row r="6" spans="1:16" x14ac:dyDescent="0.35">
      <c r="A6" t="s">
        <v>7</v>
      </c>
    </row>
    <row r="8" spans="1:16" x14ac:dyDescent="0.35">
      <c r="A8" t="s">
        <v>8</v>
      </c>
    </row>
    <row r="9" spans="1:16" x14ac:dyDescent="0.35">
      <c r="A9" t="s">
        <v>9</v>
      </c>
      <c r="B9" t="s">
        <v>10</v>
      </c>
    </row>
    <row r="10" spans="1:16" x14ac:dyDescent="0.35">
      <c r="A10" t="s">
        <v>11</v>
      </c>
      <c r="B10" t="s">
        <v>12</v>
      </c>
    </row>
    <row r="11" spans="1:16" x14ac:dyDescent="0.35">
      <c r="A11" t="s">
        <v>13</v>
      </c>
      <c r="B11" t="s">
        <v>14</v>
      </c>
    </row>
    <row r="13" spans="1:16" x14ac:dyDescent="0.35">
      <c r="A13" t="s">
        <v>15</v>
      </c>
    </row>
    <row r="14" spans="1:16" x14ac:dyDescent="0.35">
      <c r="A14" t="s">
        <v>16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 t="s">
        <v>25</v>
      </c>
      <c r="K14" t="s">
        <v>26</v>
      </c>
      <c r="L14" t="s">
        <v>27</v>
      </c>
      <c r="M14" t="s">
        <v>66</v>
      </c>
      <c r="N14" t="s">
        <v>67</v>
      </c>
      <c r="O14" t="s">
        <v>65</v>
      </c>
      <c r="P14" t="s">
        <v>28</v>
      </c>
    </row>
    <row r="15" spans="1:16" x14ac:dyDescent="0.35">
      <c r="A15" t="s">
        <v>29</v>
      </c>
      <c r="B15" t="s">
        <v>24</v>
      </c>
      <c r="C15" t="s">
        <v>30</v>
      </c>
      <c r="D15" t="s">
        <v>31</v>
      </c>
      <c r="I15">
        <v>0.1129</v>
      </c>
      <c r="K15" t="s">
        <v>32</v>
      </c>
      <c r="L15">
        <v>1</v>
      </c>
      <c r="P15" t="s">
        <v>33</v>
      </c>
    </row>
    <row r="16" spans="1:16" x14ac:dyDescent="0.35">
      <c r="A16" t="s">
        <v>29</v>
      </c>
      <c r="B16" t="s">
        <v>24</v>
      </c>
      <c r="C16" t="s">
        <v>34</v>
      </c>
      <c r="D16" t="s">
        <v>31</v>
      </c>
      <c r="I16">
        <v>9.9190000000000005</v>
      </c>
      <c r="K16" t="s">
        <v>32</v>
      </c>
      <c r="L16">
        <v>2</v>
      </c>
      <c r="P16" t="s">
        <v>35</v>
      </c>
    </row>
    <row r="17" spans="1:16" x14ac:dyDescent="0.35">
      <c r="A17" t="s">
        <v>29</v>
      </c>
      <c r="B17" t="s">
        <v>24</v>
      </c>
      <c r="C17" t="s">
        <v>30</v>
      </c>
      <c r="D17" t="s">
        <v>31</v>
      </c>
      <c r="I17">
        <v>6.0389999999999999E-2</v>
      </c>
      <c r="K17" t="s">
        <v>32</v>
      </c>
      <c r="L17">
        <v>3</v>
      </c>
      <c r="P17" t="s">
        <v>36</v>
      </c>
    </row>
    <row r="18" spans="1:16" x14ac:dyDescent="0.35">
      <c r="A18" t="s">
        <v>29</v>
      </c>
      <c r="B18" t="s">
        <v>24</v>
      </c>
      <c r="C18" t="s">
        <v>37</v>
      </c>
      <c r="D18" t="s">
        <v>31</v>
      </c>
      <c r="I18">
        <v>7.0289999999999999</v>
      </c>
      <c r="K18" t="s">
        <v>32</v>
      </c>
      <c r="L18">
        <v>4</v>
      </c>
      <c r="P18" t="s">
        <v>38</v>
      </c>
    </row>
    <row r="19" spans="1:16" x14ac:dyDescent="0.35">
      <c r="A19" t="s">
        <v>29</v>
      </c>
      <c r="B19" t="s">
        <v>24</v>
      </c>
      <c r="C19" t="s">
        <v>39</v>
      </c>
      <c r="D19" t="s">
        <v>31</v>
      </c>
      <c r="I19">
        <v>10.91</v>
      </c>
      <c r="K19" t="s">
        <v>32</v>
      </c>
      <c r="L19">
        <v>5</v>
      </c>
      <c r="P19" t="s">
        <v>40</v>
      </c>
    </row>
    <row r="20" spans="1:16" x14ac:dyDescent="0.35">
      <c r="A20" t="s">
        <v>29</v>
      </c>
      <c r="B20" t="s">
        <v>24</v>
      </c>
      <c r="C20" t="s">
        <v>41</v>
      </c>
      <c r="D20" t="s">
        <v>31</v>
      </c>
      <c r="I20">
        <v>5.6909999999999998</v>
      </c>
      <c r="K20" t="s">
        <v>32</v>
      </c>
      <c r="L20">
        <v>6</v>
      </c>
      <c r="P20" t="s">
        <v>42</v>
      </c>
    </row>
    <row r="21" spans="1:16" x14ac:dyDescent="0.35">
      <c r="A21" t="s">
        <v>29</v>
      </c>
      <c r="B21" t="s">
        <v>24</v>
      </c>
      <c r="C21" t="s">
        <v>43</v>
      </c>
      <c r="D21" t="s">
        <v>31</v>
      </c>
      <c r="I21">
        <v>10.039999999999999</v>
      </c>
      <c r="K21" t="s">
        <v>32</v>
      </c>
      <c r="L21">
        <v>7</v>
      </c>
      <c r="P21" t="s">
        <v>44</v>
      </c>
    </row>
    <row r="22" spans="1:16" x14ac:dyDescent="0.35">
      <c r="A22" t="s">
        <v>29</v>
      </c>
      <c r="B22" t="s">
        <v>24</v>
      </c>
      <c r="C22" t="s">
        <v>45</v>
      </c>
      <c r="D22" t="s">
        <v>31</v>
      </c>
      <c r="I22">
        <v>5.26</v>
      </c>
      <c r="K22" t="s">
        <v>32</v>
      </c>
      <c r="L22">
        <v>8</v>
      </c>
      <c r="P22" t="s">
        <v>46</v>
      </c>
    </row>
    <row r="23" spans="1:16" x14ac:dyDescent="0.35">
      <c r="A23" t="s">
        <v>29</v>
      </c>
      <c r="B23" t="s">
        <v>24</v>
      </c>
      <c r="C23">
        <v>1008</v>
      </c>
      <c r="D23" t="s">
        <v>31</v>
      </c>
      <c r="I23">
        <v>2.0179999999999998</v>
      </c>
      <c r="K23" t="s">
        <v>32</v>
      </c>
      <c r="L23">
        <v>9</v>
      </c>
      <c r="M23">
        <v>8</v>
      </c>
      <c r="N23">
        <v>22</v>
      </c>
      <c r="O23">
        <f>SUM(M23:N23)/M23*I23</f>
        <v>7.567499999999999</v>
      </c>
      <c r="P23" t="s">
        <v>47</v>
      </c>
    </row>
    <row r="24" spans="1:16" x14ac:dyDescent="0.35">
      <c r="A24" t="s">
        <v>29</v>
      </c>
      <c r="B24" t="s">
        <v>24</v>
      </c>
      <c r="C24">
        <v>1011</v>
      </c>
      <c r="D24" t="s">
        <v>31</v>
      </c>
      <c r="I24">
        <v>1.34</v>
      </c>
      <c r="K24" t="s">
        <v>32</v>
      </c>
      <c r="L24">
        <v>10</v>
      </c>
      <c r="M24">
        <v>5</v>
      </c>
      <c r="N24">
        <v>25</v>
      </c>
      <c r="O24">
        <f t="shared" ref="O24:O32" si="0">SUM(M24:N24)/M24*I24</f>
        <v>8.0400000000000009</v>
      </c>
      <c r="P24" t="s">
        <v>48</v>
      </c>
    </row>
    <row r="25" spans="1:16" x14ac:dyDescent="0.35">
      <c r="A25" t="s">
        <v>29</v>
      </c>
      <c r="B25" t="s">
        <v>24</v>
      </c>
      <c r="C25">
        <v>910</v>
      </c>
      <c r="D25" t="s">
        <v>31</v>
      </c>
      <c r="I25">
        <v>2.395</v>
      </c>
      <c r="K25" t="s">
        <v>32</v>
      </c>
      <c r="L25">
        <v>11</v>
      </c>
      <c r="M25">
        <v>8</v>
      </c>
      <c r="N25">
        <v>22</v>
      </c>
      <c r="O25">
        <f t="shared" si="0"/>
        <v>8.9812499999999993</v>
      </c>
      <c r="P25" t="s">
        <v>49</v>
      </c>
    </row>
    <row r="26" spans="1:16" x14ac:dyDescent="0.35">
      <c r="A26" t="s">
        <v>29</v>
      </c>
      <c r="B26" t="s">
        <v>24</v>
      </c>
      <c r="C26" t="s">
        <v>50</v>
      </c>
      <c r="D26" t="s">
        <v>31</v>
      </c>
      <c r="I26">
        <v>2.42</v>
      </c>
      <c r="K26" t="s">
        <v>32</v>
      </c>
      <c r="L26">
        <v>12</v>
      </c>
      <c r="M26">
        <v>10</v>
      </c>
      <c r="N26">
        <v>20</v>
      </c>
      <c r="O26">
        <f t="shared" si="0"/>
        <v>7.26</v>
      </c>
      <c r="P26" t="s">
        <v>51</v>
      </c>
    </row>
    <row r="27" spans="1:16" x14ac:dyDescent="0.35">
      <c r="A27" t="s">
        <v>29</v>
      </c>
      <c r="B27" t="s">
        <v>24</v>
      </c>
      <c r="C27">
        <v>115</v>
      </c>
      <c r="D27" t="s">
        <v>31</v>
      </c>
      <c r="I27">
        <v>0.88749999999999996</v>
      </c>
      <c r="K27" t="s">
        <v>32</v>
      </c>
      <c r="L27">
        <v>13</v>
      </c>
      <c r="M27">
        <v>4</v>
      </c>
      <c r="N27">
        <v>26</v>
      </c>
      <c r="O27">
        <f t="shared" si="0"/>
        <v>6.65625</v>
      </c>
      <c r="P27" t="s">
        <v>52</v>
      </c>
    </row>
    <row r="28" spans="1:16" x14ac:dyDescent="0.35">
      <c r="A28" t="s">
        <v>29</v>
      </c>
      <c r="B28" t="s">
        <v>24</v>
      </c>
      <c r="C28">
        <v>916</v>
      </c>
      <c r="D28" t="s">
        <v>31</v>
      </c>
      <c r="I28">
        <v>7.7919999999999998</v>
      </c>
      <c r="K28" t="s">
        <v>32</v>
      </c>
      <c r="L28">
        <v>14</v>
      </c>
      <c r="M28">
        <v>5</v>
      </c>
      <c r="N28">
        <v>25</v>
      </c>
      <c r="O28">
        <f t="shared" si="0"/>
        <v>46.751999999999995</v>
      </c>
      <c r="P28" t="s">
        <v>53</v>
      </c>
    </row>
    <row r="29" spans="1:16" x14ac:dyDescent="0.35">
      <c r="A29" t="s">
        <v>29</v>
      </c>
      <c r="B29" t="s">
        <v>24</v>
      </c>
      <c r="C29">
        <v>922</v>
      </c>
      <c r="D29" t="s">
        <v>31</v>
      </c>
      <c r="I29">
        <v>1.244</v>
      </c>
      <c r="K29" t="s">
        <v>32</v>
      </c>
      <c r="L29">
        <v>15</v>
      </c>
      <c r="M29">
        <v>5</v>
      </c>
      <c r="N29">
        <v>25</v>
      </c>
      <c r="O29">
        <f t="shared" si="0"/>
        <v>7.4640000000000004</v>
      </c>
      <c r="P29" t="s">
        <v>54</v>
      </c>
    </row>
    <row r="30" spans="1:16" x14ac:dyDescent="0.35">
      <c r="A30" t="s">
        <v>29</v>
      </c>
      <c r="B30" t="s">
        <v>24</v>
      </c>
      <c r="C30">
        <v>904</v>
      </c>
      <c r="D30" t="s">
        <v>31</v>
      </c>
      <c r="I30">
        <v>5.6719999999999997</v>
      </c>
      <c r="K30" t="s">
        <v>32</v>
      </c>
      <c r="L30">
        <v>16</v>
      </c>
      <c r="M30">
        <v>10</v>
      </c>
      <c r="N30">
        <v>20</v>
      </c>
      <c r="O30">
        <f t="shared" si="0"/>
        <v>17.015999999999998</v>
      </c>
      <c r="P30" t="s">
        <v>55</v>
      </c>
    </row>
    <row r="31" spans="1:16" x14ac:dyDescent="0.35">
      <c r="A31" t="s">
        <v>29</v>
      </c>
      <c r="B31" t="s">
        <v>24</v>
      </c>
      <c r="C31">
        <v>1003</v>
      </c>
      <c r="D31" t="s">
        <v>31</v>
      </c>
      <c r="I31">
        <v>5.7030000000000003</v>
      </c>
      <c r="K31" t="s">
        <v>32</v>
      </c>
      <c r="L31">
        <v>17</v>
      </c>
      <c r="M31">
        <v>10</v>
      </c>
      <c r="N31">
        <v>20</v>
      </c>
      <c r="O31">
        <f t="shared" si="0"/>
        <v>17.109000000000002</v>
      </c>
      <c r="P31" t="s">
        <v>56</v>
      </c>
    </row>
    <row r="32" spans="1:16" x14ac:dyDescent="0.35">
      <c r="A32" t="s">
        <v>29</v>
      </c>
      <c r="B32" t="s">
        <v>24</v>
      </c>
      <c r="C32">
        <v>1014</v>
      </c>
      <c r="D32" t="s">
        <v>31</v>
      </c>
      <c r="I32">
        <v>2.4670000000000001</v>
      </c>
      <c r="K32" t="s">
        <v>32</v>
      </c>
      <c r="L32">
        <v>18</v>
      </c>
      <c r="M32">
        <v>15</v>
      </c>
      <c r="N32">
        <v>15</v>
      </c>
      <c r="O32">
        <f t="shared" si="0"/>
        <v>4.9340000000000002</v>
      </c>
      <c r="P32" t="s">
        <v>57</v>
      </c>
    </row>
    <row r="33" spans="1:16" x14ac:dyDescent="0.35">
      <c r="A33" t="s">
        <v>29</v>
      </c>
      <c r="B33" t="s">
        <v>24</v>
      </c>
      <c r="C33" t="s">
        <v>58</v>
      </c>
      <c r="D33" t="s">
        <v>31</v>
      </c>
      <c r="I33">
        <v>10.57</v>
      </c>
      <c r="K33" t="s">
        <v>32</v>
      </c>
      <c r="L33">
        <v>19</v>
      </c>
      <c r="P33" t="s">
        <v>59</v>
      </c>
    </row>
    <row r="34" spans="1:16" x14ac:dyDescent="0.35">
      <c r="A34" t="s">
        <v>29</v>
      </c>
      <c r="B34" t="s">
        <v>24</v>
      </c>
      <c r="C34" t="s">
        <v>60</v>
      </c>
      <c r="D34" t="s">
        <v>31</v>
      </c>
      <c r="I34">
        <v>5.5730000000000004</v>
      </c>
      <c r="K34" t="s">
        <v>32</v>
      </c>
      <c r="L34">
        <v>20</v>
      </c>
      <c r="P34" t="s">
        <v>61</v>
      </c>
    </row>
    <row r="35" spans="1:16" x14ac:dyDescent="0.35">
      <c r="A35" t="s">
        <v>29</v>
      </c>
      <c r="B35" t="s">
        <v>24</v>
      </c>
      <c r="C35" t="s">
        <v>62</v>
      </c>
      <c r="D35" t="s">
        <v>31</v>
      </c>
      <c r="I35">
        <v>8.8930000000000007</v>
      </c>
      <c r="K35" t="s">
        <v>32</v>
      </c>
      <c r="L35">
        <v>21</v>
      </c>
      <c r="P35" t="s">
        <v>63</v>
      </c>
    </row>
    <row r="36" spans="1:16" x14ac:dyDescent="0.35">
      <c r="A36" t="s">
        <v>29</v>
      </c>
      <c r="B36" t="s">
        <v>24</v>
      </c>
      <c r="C36" t="s">
        <v>30</v>
      </c>
      <c r="D36" t="s">
        <v>31</v>
      </c>
      <c r="I36">
        <v>0.12820000000000001</v>
      </c>
      <c r="K36" t="s">
        <v>32</v>
      </c>
      <c r="L36">
        <v>22</v>
      </c>
      <c r="P3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ELA_AMBIENT_DOC_2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2023-04-24T22:45:00Z</dcterms:created>
  <dcterms:modified xsi:type="dcterms:W3CDTF">2023-04-24T23:03:12Z</dcterms:modified>
</cp:coreProperties>
</file>