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ntu-my.sharepoint.com/personal/sandraklemet_trentu_ca/Documents/Documents/Etudes/Trent/Xenopoulos lab/Projects/11-DOC-ELA_animal-excretion/tables_figures/final_tables_figures/"/>
    </mc:Choice>
  </mc:AlternateContent>
  <xr:revisionPtr revIDLastSave="334" documentId="8_{F2CF8D58-C965-49FA-B673-1C494D076C46}" xr6:coauthVersionLast="47" xr6:coauthVersionMax="47" xr10:uidLastSave="{D47B91BD-797D-4E56-955A-9CFA9FC441B1}"/>
  <bookViews>
    <workbookView minimized="1" xWindow="34650" yWindow="2535" windowWidth="9600" windowHeight="4845" xr2:uid="{0BA4557E-E60D-4DC8-8833-FFFA2208CF63}"/>
  </bookViews>
  <sheets>
    <sheet name="Table1" sheetId="1" r:id="rId1"/>
    <sheet name="Sheet2" sheetId="2" r:id="rId2"/>
  </sheets>
  <externalReferences>
    <externalReference r:id="rId3"/>
  </externalReferences>
  <definedNames>
    <definedName name="_xlnm._FilterDatabase" localSheetId="0" hidden="1">Table1!$A$1:$M$12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C11" i="1"/>
  <c r="C3" i="1"/>
  <c r="H12" i="1"/>
  <c r="H10" i="1"/>
  <c r="H9" i="1"/>
  <c r="H7" i="1"/>
  <c r="H6" i="1"/>
  <c r="H5" i="1"/>
  <c r="H4" i="1"/>
  <c r="H2" i="1"/>
</calcChain>
</file>

<file path=xl/sharedStrings.xml><?xml version="1.0" encoding="utf-8"?>
<sst xmlns="http://schemas.openxmlformats.org/spreadsheetml/2006/main" count="40" uniqueCount="35">
  <si>
    <t>Lake</t>
  </si>
  <si>
    <t>Area (ha)</t>
  </si>
  <si>
    <t>Thermocline depth (m)</t>
  </si>
  <si>
    <t>Fish</t>
  </si>
  <si>
    <t>L239</t>
  </si>
  <si>
    <t>L375</t>
  </si>
  <si>
    <t>L373</t>
  </si>
  <si>
    <t>L470</t>
  </si>
  <si>
    <t>L114</t>
  </si>
  <si>
    <t>L442</t>
  </si>
  <si>
    <t>L626</t>
  </si>
  <si>
    <t>L377</t>
  </si>
  <si>
    <t>L224</t>
  </si>
  <si>
    <t>L222</t>
  </si>
  <si>
    <t>L378</t>
  </si>
  <si>
    <t>C</t>
  </si>
  <si>
    <t>O, I</t>
  </si>
  <si>
    <t>C, I</t>
  </si>
  <si>
    <t>I</t>
  </si>
  <si>
    <t>O</t>
  </si>
  <si>
    <t>C, I, O</t>
  </si>
  <si>
    <t>pH</t>
  </si>
  <si>
    <t>3.93</t>
  </si>
  <si>
    <t>5.8</t>
  </si>
  <si>
    <t>407</t>
  </si>
  <si>
    <t>3.23</t>
  </si>
  <si>
    <t>n/a</t>
  </si>
  <si>
    <r>
      <t>Z</t>
    </r>
    <r>
      <rPr>
        <vertAlign val="subscript"/>
        <sz val="12"/>
        <color theme="1"/>
        <rFont val="Times New Roman"/>
        <family val="1"/>
      </rPr>
      <t xml:space="preserve">mean </t>
    </r>
    <r>
      <rPr>
        <sz val="12"/>
        <color theme="1"/>
        <rFont val="Times New Roman"/>
        <family val="1"/>
      </rPr>
      <t>(m)</t>
    </r>
  </si>
  <si>
    <r>
      <t>Z</t>
    </r>
    <r>
      <rPr>
        <vertAlign val="subscript"/>
        <sz val="12"/>
        <color theme="1"/>
        <rFont val="Times New Roman"/>
        <family val="1"/>
      </rPr>
      <t>max</t>
    </r>
    <r>
      <rPr>
        <sz val="12"/>
        <color theme="1"/>
        <rFont val="Times New Roman"/>
        <family val="1"/>
      </rPr>
      <t xml:space="preserve"> (m)</t>
    </r>
  </si>
  <si>
    <r>
      <t>DOC (mg L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</si>
  <si>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K</t>
    </r>
    <r>
      <rPr>
        <vertAlign val="subscript"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 xml:space="preserve"> (m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</si>
  <si>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Conductivity (µS cm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</si>
  <si>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TDP (µg P L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</si>
  <si>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TDN (µg N L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</si>
  <si>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Epilimnetic chl-a (µg L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</si>
</sst>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/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klem\OneDrive%20-%20Trent%20University\Documents\Etudes\Trent\Xenopoulos%20lab\Projects\11-DOC-ELA_animal-excretion\data\ELA-collected_data\2022_RBR_Conductivity.csv" TargetMode="External"/><Relationship Id="rId1" Type="http://schemas.openxmlformats.org/officeDocument/2006/relationships/externalLinkPath" Target="file:///C:\Users\sklem\OneDrive%20-%20Trent%20University\Documents\Etudes\Trent\Xenopoulos%20lab\Projects\11-DOC-ELA_animal-excretion\data\ELA-collected_data\2022_RBR_Conductivit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2_RBR_Conductivity"/>
    </sheetNames>
    <sheetDataSet>
      <sheetData sheetId="0" refreshError="1">
        <row r="16">
          <cell r="D16">
            <v>11.77</v>
          </cell>
        </row>
        <row r="17">
          <cell r="D17">
            <v>10.74</v>
          </cell>
        </row>
        <row r="18">
          <cell r="D18">
            <v>10.65</v>
          </cell>
        </row>
        <row r="19">
          <cell r="D19">
            <v>10.57</v>
          </cell>
        </row>
        <row r="20">
          <cell r="D20">
            <v>10.62</v>
          </cell>
        </row>
        <row r="21">
          <cell r="D21">
            <v>10.56</v>
          </cell>
        </row>
        <row r="22">
          <cell r="D22">
            <v>10.46</v>
          </cell>
        </row>
        <row r="23">
          <cell r="D23">
            <v>10.66</v>
          </cell>
        </row>
        <row r="24">
          <cell r="D24">
            <v>10.65</v>
          </cell>
        </row>
        <row r="25">
          <cell r="D25">
            <v>10.96</v>
          </cell>
        </row>
        <row r="26">
          <cell r="D26">
            <v>11.06</v>
          </cell>
        </row>
        <row r="27">
          <cell r="D27">
            <v>11.12</v>
          </cell>
        </row>
        <row r="28">
          <cell r="D28">
            <v>11.25</v>
          </cell>
        </row>
        <row r="29">
          <cell r="D29">
            <v>11.86</v>
          </cell>
        </row>
        <row r="30">
          <cell r="D30">
            <v>12</v>
          </cell>
        </row>
        <row r="31">
          <cell r="D31">
            <v>12.42</v>
          </cell>
        </row>
        <row r="195">
          <cell r="D195">
            <v>14.77</v>
          </cell>
        </row>
        <row r="196">
          <cell r="D196">
            <v>14.71</v>
          </cell>
        </row>
        <row r="197">
          <cell r="D197">
            <v>14.66</v>
          </cell>
        </row>
        <row r="198">
          <cell r="D198">
            <v>14.66</v>
          </cell>
        </row>
        <row r="199">
          <cell r="D199">
            <v>14.54</v>
          </cell>
        </row>
        <row r="200">
          <cell r="D200">
            <v>12.53</v>
          </cell>
        </row>
        <row r="201">
          <cell r="D201">
            <v>13.94</v>
          </cell>
        </row>
        <row r="202">
          <cell r="D202">
            <v>13.33</v>
          </cell>
        </row>
        <row r="203">
          <cell r="D203">
            <v>12.88</v>
          </cell>
        </row>
        <row r="204">
          <cell r="D204">
            <v>12.26</v>
          </cell>
        </row>
        <row r="205">
          <cell r="D205">
            <v>12.03</v>
          </cell>
        </row>
        <row r="206">
          <cell r="D206">
            <v>11.9</v>
          </cell>
        </row>
        <row r="207">
          <cell r="D207">
            <v>11.75</v>
          </cell>
        </row>
        <row r="208">
          <cell r="D208">
            <v>11.61</v>
          </cell>
        </row>
        <row r="209">
          <cell r="D209">
            <v>11.42</v>
          </cell>
        </row>
        <row r="210">
          <cell r="D210">
            <v>11.29</v>
          </cell>
        </row>
        <row r="211">
          <cell r="D211">
            <v>11.2</v>
          </cell>
        </row>
        <row r="212">
          <cell r="D212">
            <v>11.12</v>
          </cell>
        </row>
        <row r="213">
          <cell r="D213">
            <v>10.99</v>
          </cell>
        </row>
        <row r="214">
          <cell r="D214">
            <v>11.03</v>
          </cell>
        </row>
        <row r="215">
          <cell r="D215">
            <v>11.03</v>
          </cell>
        </row>
        <row r="216">
          <cell r="D216">
            <v>10.99</v>
          </cell>
        </row>
        <row r="217">
          <cell r="D217">
            <v>11.04</v>
          </cell>
        </row>
        <row r="218">
          <cell r="D218">
            <v>11.01</v>
          </cell>
        </row>
        <row r="219">
          <cell r="D219">
            <v>11.05</v>
          </cell>
        </row>
        <row r="220">
          <cell r="D220">
            <v>11.05</v>
          </cell>
        </row>
        <row r="221">
          <cell r="D221">
            <v>11.14</v>
          </cell>
        </row>
        <row r="222">
          <cell r="D222">
            <v>11.17</v>
          </cell>
        </row>
        <row r="223">
          <cell r="D223">
            <v>11.16</v>
          </cell>
        </row>
        <row r="224">
          <cell r="D224">
            <v>11.26</v>
          </cell>
        </row>
        <row r="225">
          <cell r="D225">
            <v>11.28</v>
          </cell>
        </row>
        <row r="226">
          <cell r="D226">
            <v>11.3</v>
          </cell>
        </row>
        <row r="227">
          <cell r="D227">
            <v>11.35</v>
          </cell>
        </row>
        <row r="228">
          <cell r="D228">
            <v>11.35</v>
          </cell>
        </row>
        <row r="229">
          <cell r="D229">
            <v>11.49</v>
          </cell>
        </row>
        <row r="230">
          <cell r="D230">
            <v>11.72</v>
          </cell>
        </row>
        <row r="231">
          <cell r="D231">
            <v>12.01</v>
          </cell>
        </row>
        <row r="232">
          <cell r="D232">
            <v>12.29</v>
          </cell>
        </row>
        <row r="233">
          <cell r="D233">
            <v>12.61</v>
          </cell>
        </row>
        <row r="603">
          <cell r="D603">
            <v>20.39</v>
          </cell>
        </row>
        <row r="604">
          <cell r="D604">
            <v>20.079999999999998</v>
          </cell>
        </row>
        <row r="605">
          <cell r="D605">
            <v>19.97</v>
          </cell>
        </row>
        <row r="606">
          <cell r="D606">
            <v>19.78</v>
          </cell>
        </row>
        <row r="607">
          <cell r="D607">
            <v>19.420000000000002</v>
          </cell>
        </row>
        <row r="608">
          <cell r="D608">
            <v>19.14</v>
          </cell>
        </row>
        <row r="609">
          <cell r="D609">
            <v>19.03</v>
          </cell>
        </row>
        <row r="610">
          <cell r="D610">
            <v>18.86</v>
          </cell>
        </row>
        <row r="611">
          <cell r="D611">
            <v>18.62</v>
          </cell>
        </row>
        <row r="612">
          <cell r="D612">
            <v>18.170000000000002</v>
          </cell>
        </row>
        <row r="613">
          <cell r="D613">
            <v>17.579999999999998</v>
          </cell>
        </row>
        <row r="614">
          <cell r="D614">
            <v>17.559999999999999</v>
          </cell>
        </row>
        <row r="615">
          <cell r="D615">
            <v>17.309999999999999</v>
          </cell>
        </row>
        <row r="616">
          <cell r="D616">
            <v>17.16</v>
          </cell>
        </row>
        <row r="617">
          <cell r="D617">
            <v>17.079999999999998</v>
          </cell>
        </row>
        <row r="618">
          <cell r="D618">
            <v>17</v>
          </cell>
        </row>
        <row r="619">
          <cell r="D619">
            <v>16.91</v>
          </cell>
        </row>
        <row r="620">
          <cell r="D620">
            <v>16.66</v>
          </cell>
        </row>
        <row r="621">
          <cell r="D621">
            <v>16.489999999999998</v>
          </cell>
        </row>
        <row r="622">
          <cell r="D622">
            <v>16.47</v>
          </cell>
        </row>
        <row r="623">
          <cell r="D623">
            <v>16.43</v>
          </cell>
        </row>
        <row r="624">
          <cell r="D624">
            <v>16.399999999999999</v>
          </cell>
        </row>
        <row r="625">
          <cell r="D625">
            <v>16.39</v>
          </cell>
        </row>
        <row r="626">
          <cell r="D626">
            <v>16.34</v>
          </cell>
        </row>
        <row r="627">
          <cell r="D627">
            <v>16.34</v>
          </cell>
        </row>
        <row r="628">
          <cell r="D628">
            <v>16.329999999999998</v>
          </cell>
        </row>
        <row r="629">
          <cell r="D629">
            <v>16.32</v>
          </cell>
        </row>
        <row r="630">
          <cell r="D630">
            <v>16.309999999999999</v>
          </cell>
        </row>
        <row r="631">
          <cell r="D631">
            <v>16.3</v>
          </cell>
        </row>
        <row r="632">
          <cell r="D632">
            <v>16.32</v>
          </cell>
        </row>
        <row r="633">
          <cell r="D633">
            <v>16.32</v>
          </cell>
        </row>
        <row r="634">
          <cell r="D634">
            <v>16.3</v>
          </cell>
        </row>
        <row r="635">
          <cell r="D635">
            <v>16.28</v>
          </cell>
        </row>
        <row r="636">
          <cell r="D636">
            <v>16.29</v>
          </cell>
        </row>
        <row r="637">
          <cell r="D637">
            <v>16.28</v>
          </cell>
        </row>
        <row r="638">
          <cell r="D638">
            <v>16.29</v>
          </cell>
        </row>
        <row r="639">
          <cell r="D639">
            <v>16.29</v>
          </cell>
        </row>
        <row r="640">
          <cell r="D640">
            <v>16.309999999999999</v>
          </cell>
        </row>
        <row r="641">
          <cell r="D641">
            <v>16.32</v>
          </cell>
        </row>
        <row r="642">
          <cell r="D642">
            <v>16.329999999999998</v>
          </cell>
        </row>
        <row r="643">
          <cell r="D643">
            <v>16.329999999999998</v>
          </cell>
        </row>
        <row r="644">
          <cell r="D644">
            <v>16.55</v>
          </cell>
        </row>
        <row r="1116">
          <cell r="D1116">
            <v>21.12</v>
          </cell>
        </row>
        <row r="1117">
          <cell r="D1117">
            <v>21.08</v>
          </cell>
        </row>
        <row r="1118">
          <cell r="D1118">
            <v>21</v>
          </cell>
        </row>
        <row r="1119">
          <cell r="D1119">
            <v>20.94</v>
          </cell>
        </row>
        <row r="1120">
          <cell r="D1120">
            <v>20.94</v>
          </cell>
        </row>
        <row r="1121">
          <cell r="D1121">
            <v>20.9</v>
          </cell>
        </row>
        <row r="1122">
          <cell r="D1122">
            <v>20.9</v>
          </cell>
        </row>
        <row r="1123">
          <cell r="D1123">
            <v>20.91</v>
          </cell>
        </row>
        <row r="1124">
          <cell r="D1124">
            <v>20.54</v>
          </cell>
        </row>
        <row r="1125">
          <cell r="D1125">
            <v>19.88</v>
          </cell>
        </row>
        <row r="1126">
          <cell r="D1126">
            <v>19.260000000000002</v>
          </cell>
        </row>
        <row r="1127">
          <cell r="D1127">
            <v>18.850000000000001</v>
          </cell>
        </row>
        <row r="1128">
          <cell r="D1128">
            <v>18.489999999999998</v>
          </cell>
        </row>
        <row r="1129">
          <cell r="D1129">
            <v>18.12</v>
          </cell>
        </row>
        <row r="1130">
          <cell r="D1130">
            <v>17.91</v>
          </cell>
        </row>
        <row r="1131">
          <cell r="D1131">
            <v>17.57</v>
          </cell>
        </row>
        <row r="1132">
          <cell r="D1132">
            <v>16.77</v>
          </cell>
        </row>
        <row r="1133">
          <cell r="D1133">
            <v>16.23</v>
          </cell>
        </row>
        <row r="1134">
          <cell r="D1134">
            <v>15.84</v>
          </cell>
        </row>
        <row r="1135">
          <cell r="D1135">
            <v>15.81</v>
          </cell>
        </row>
        <row r="1136">
          <cell r="D1136">
            <v>15.85</v>
          </cell>
        </row>
        <row r="1137">
          <cell r="D1137">
            <v>16</v>
          </cell>
        </row>
        <row r="1138">
          <cell r="D1138">
            <v>16.05</v>
          </cell>
        </row>
        <row r="1139">
          <cell r="D1139">
            <v>16.079999999999998</v>
          </cell>
        </row>
        <row r="1140">
          <cell r="D1140">
            <v>16.27</v>
          </cell>
        </row>
        <row r="1141">
          <cell r="D1141">
            <v>16.3</v>
          </cell>
        </row>
        <row r="1142">
          <cell r="D1142">
            <v>16.21</v>
          </cell>
        </row>
        <row r="1143">
          <cell r="D1143">
            <v>16.600000000000001</v>
          </cell>
        </row>
        <row r="1144">
          <cell r="D1144">
            <v>17.78</v>
          </cell>
        </row>
        <row r="1145">
          <cell r="D1145">
            <v>19.2</v>
          </cell>
        </row>
        <row r="1475">
          <cell r="D1475">
            <v>36.520000000000003</v>
          </cell>
        </row>
        <row r="1476">
          <cell r="D1476">
            <v>36.409999999999997</v>
          </cell>
        </row>
        <row r="1477">
          <cell r="D1477">
            <v>36.39</v>
          </cell>
        </row>
        <row r="1478">
          <cell r="D1478">
            <v>36.270000000000003</v>
          </cell>
        </row>
        <row r="1479">
          <cell r="D1479">
            <v>36.130000000000003</v>
          </cell>
        </row>
        <row r="1480">
          <cell r="D1480">
            <v>35.92</v>
          </cell>
        </row>
        <row r="1481">
          <cell r="D1481">
            <v>33.76</v>
          </cell>
        </row>
        <row r="1482">
          <cell r="D1482">
            <v>31.89</v>
          </cell>
        </row>
        <row r="1483">
          <cell r="D1483">
            <v>30.57</v>
          </cell>
        </row>
        <row r="1484">
          <cell r="D1484">
            <v>29.85</v>
          </cell>
        </row>
        <row r="1485">
          <cell r="D1485">
            <v>29.43</v>
          </cell>
        </row>
        <row r="1486">
          <cell r="D1486">
            <v>28.86</v>
          </cell>
        </row>
        <row r="1487">
          <cell r="D1487">
            <v>28.4</v>
          </cell>
        </row>
        <row r="1488">
          <cell r="D1488">
            <v>28.31</v>
          </cell>
        </row>
        <row r="1489">
          <cell r="D1489">
            <v>28.05</v>
          </cell>
        </row>
        <row r="1490">
          <cell r="D1490">
            <v>27.97</v>
          </cell>
        </row>
        <row r="1491">
          <cell r="D1491">
            <v>27.88</v>
          </cell>
        </row>
        <row r="1492">
          <cell r="D1492">
            <v>27.78</v>
          </cell>
        </row>
        <row r="1493">
          <cell r="D1493">
            <v>27.69</v>
          </cell>
        </row>
        <row r="1494">
          <cell r="D1494">
            <v>27.63</v>
          </cell>
        </row>
        <row r="1495">
          <cell r="D1495">
            <v>27.53</v>
          </cell>
        </row>
        <row r="1496">
          <cell r="D1496">
            <v>27.54</v>
          </cell>
        </row>
        <row r="1497">
          <cell r="D1497">
            <v>27.52</v>
          </cell>
        </row>
        <row r="1498">
          <cell r="D1498">
            <v>27.52</v>
          </cell>
        </row>
        <row r="1499">
          <cell r="D1499">
            <v>27.56</v>
          </cell>
        </row>
        <row r="1500">
          <cell r="D1500">
            <v>27.59</v>
          </cell>
        </row>
        <row r="1501">
          <cell r="D1501">
            <v>27.95</v>
          </cell>
        </row>
        <row r="1502">
          <cell r="D1502">
            <v>28.19</v>
          </cell>
        </row>
        <row r="1503">
          <cell r="D1503">
            <v>28.32</v>
          </cell>
        </row>
        <row r="1504">
          <cell r="D1504">
            <v>28.39</v>
          </cell>
        </row>
        <row r="1505">
          <cell r="D1505">
            <v>28.53</v>
          </cell>
        </row>
        <row r="1506">
          <cell r="D1506">
            <v>28.8</v>
          </cell>
        </row>
        <row r="1507">
          <cell r="D1507">
            <v>29.3</v>
          </cell>
        </row>
        <row r="1508">
          <cell r="D1508">
            <v>29.84</v>
          </cell>
        </row>
        <row r="1509">
          <cell r="D1509">
            <v>30.16</v>
          </cell>
        </row>
        <row r="1510">
          <cell r="D1510">
            <v>30.5</v>
          </cell>
        </row>
        <row r="1511">
          <cell r="D1511">
            <v>30.98</v>
          </cell>
        </row>
        <row r="1512">
          <cell r="D1512">
            <v>31.89</v>
          </cell>
        </row>
        <row r="1513">
          <cell r="D1513">
            <v>33.42</v>
          </cell>
        </row>
        <row r="1514">
          <cell r="D1514">
            <v>43.8</v>
          </cell>
        </row>
        <row r="1753">
          <cell r="D1753">
            <v>16.95</v>
          </cell>
        </row>
        <row r="1754">
          <cell r="D1754">
            <v>16.95</v>
          </cell>
        </row>
        <row r="1755">
          <cell r="D1755">
            <v>16.95</v>
          </cell>
        </row>
        <row r="1756">
          <cell r="D1756">
            <v>16.96</v>
          </cell>
        </row>
        <row r="1757">
          <cell r="D1757">
            <v>16.96</v>
          </cell>
        </row>
        <row r="1758">
          <cell r="D1758">
            <v>16.920000000000002</v>
          </cell>
        </row>
        <row r="1759">
          <cell r="D1759">
            <v>16.91</v>
          </cell>
        </row>
        <row r="1760">
          <cell r="D1760">
            <v>16.899999999999999</v>
          </cell>
        </row>
        <row r="1761">
          <cell r="D1761">
            <v>16.88</v>
          </cell>
        </row>
        <row r="1762">
          <cell r="D1762">
            <v>16.91</v>
          </cell>
        </row>
        <row r="1763">
          <cell r="D1763">
            <v>16.88</v>
          </cell>
        </row>
        <row r="1764">
          <cell r="D1764">
            <v>16.11</v>
          </cell>
        </row>
        <row r="1765">
          <cell r="D1765">
            <v>15.39</v>
          </cell>
        </row>
        <row r="1766">
          <cell r="D1766">
            <v>14.73</v>
          </cell>
        </row>
        <row r="1767">
          <cell r="D1767">
            <v>14.24</v>
          </cell>
        </row>
        <row r="1768">
          <cell r="D1768">
            <v>13.98</v>
          </cell>
        </row>
        <row r="1769">
          <cell r="D1769">
            <v>13.67</v>
          </cell>
        </row>
        <row r="1770">
          <cell r="D1770">
            <v>13.48</v>
          </cell>
        </row>
        <row r="1771">
          <cell r="D1771">
            <v>13.4</v>
          </cell>
        </row>
        <row r="1772">
          <cell r="D1772">
            <v>13.23</v>
          </cell>
        </row>
        <row r="1773">
          <cell r="D1773">
            <v>13.16</v>
          </cell>
        </row>
        <row r="1774">
          <cell r="D1774">
            <v>13.1</v>
          </cell>
        </row>
        <row r="1775">
          <cell r="D1775">
            <v>13.02</v>
          </cell>
        </row>
        <row r="1776">
          <cell r="D1776">
            <v>12.93</v>
          </cell>
        </row>
        <row r="1777">
          <cell r="D1777">
            <v>13.02</v>
          </cell>
        </row>
        <row r="1778">
          <cell r="D1778">
            <v>13.2</v>
          </cell>
        </row>
        <row r="1779">
          <cell r="D1779">
            <v>13.22</v>
          </cell>
        </row>
        <row r="1780">
          <cell r="D1780">
            <v>13.38</v>
          </cell>
        </row>
        <row r="1781">
          <cell r="D1781">
            <v>13.81</v>
          </cell>
        </row>
        <row r="1782">
          <cell r="D1782">
            <v>14.29</v>
          </cell>
        </row>
        <row r="1783">
          <cell r="D1783">
            <v>14.63</v>
          </cell>
        </row>
        <row r="1784">
          <cell r="D1784">
            <v>17.04</v>
          </cell>
        </row>
        <row r="2042">
          <cell r="D2042">
            <v>17.63</v>
          </cell>
        </row>
        <row r="2043">
          <cell r="D2043">
            <v>17.489999999999998</v>
          </cell>
        </row>
        <row r="2044">
          <cell r="D2044">
            <v>16.940000000000001</v>
          </cell>
        </row>
        <row r="2045">
          <cell r="D2045">
            <v>16.64</v>
          </cell>
        </row>
        <row r="2046">
          <cell r="D2046">
            <v>16.36</v>
          </cell>
        </row>
        <row r="2047">
          <cell r="D2047">
            <v>15.87</v>
          </cell>
        </row>
        <row r="2048">
          <cell r="D2048">
            <v>15.01</v>
          </cell>
        </row>
        <row r="2049">
          <cell r="D2049">
            <v>14.63</v>
          </cell>
        </row>
        <row r="2050">
          <cell r="D2050">
            <v>14.26</v>
          </cell>
        </row>
        <row r="2051">
          <cell r="D2051">
            <v>13.93</v>
          </cell>
        </row>
        <row r="2052">
          <cell r="D2052">
            <v>13.71</v>
          </cell>
        </row>
        <row r="2053">
          <cell r="D2053">
            <v>13.59</v>
          </cell>
        </row>
        <row r="2054">
          <cell r="D2054">
            <v>13.51</v>
          </cell>
        </row>
        <row r="2055">
          <cell r="D2055">
            <v>13.52</v>
          </cell>
        </row>
        <row r="2056">
          <cell r="D2056">
            <v>13.46</v>
          </cell>
        </row>
        <row r="2057">
          <cell r="D2057">
            <v>13.5</v>
          </cell>
        </row>
        <row r="2058">
          <cell r="D2058">
            <v>13.54</v>
          </cell>
        </row>
        <row r="2059">
          <cell r="D2059">
            <v>13.44</v>
          </cell>
        </row>
        <row r="2060">
          <cell r="D2060">
            <v>13.56</v>
          </cell>
        </row>
        <row r="2061">
          <cell r="D2061">
            <v>13.68</v>
          </cell>
        </row>
        <row r="2062">
          <cell r="D2062">
            <v>13.93</v>
          </cell>
        </row>
        <row r="2063">
          <cell r="D2063">
            <v>13.97</v>
          </cell>
        </row>
        <row r="2064">
          <cell r="D2064">
            <v>14.23</v>
          </cell>
        </row>
        <row r="2065">
          <cell r="D2065">
            <v>14.55</v>
          </cell>
        </row>
        <row r="2066">
          <cell r="D2066">
            <v>15.02</v>
          </cell>
        </row>
        <row r="2067">
          <cell r="D2067">
            <v>16.61</v>
          </cell>
        </row>
        <row r="2068">
          <cell r="D2068">
            <v>20.04</v>
          </cell>
        </row>
        <row r="2069">
          <cell r="D2069">
            <v>25.29</v>
          </cell>
        </row>
        <row r="2070">
          <cell r="D2070">
            <v>35.26</v>
          </cell>
        </row>
        <row r="2331">
          <cell r="D2331">
            <v>16.760000000000002</v>
          </cell>
        </row>
        <row r="2332">
          <cell r="D2332">
            <v>16.489999999999998</v>
          </cell>
        </row>
        <row r="2333">
          <cell r="D2333">
            <v>16.43</v>
          </cell>
        </row>
        <row r="2334">
          <cell r="D2334">
            <v>16.39</v>
          </cell>
        </row>
        <row r="2335">
          <cell r="D2335">
            <v>16.37</v>
          </cell>
        </row>
        <row r="2336">
          <cell r="D2336">
            <v>16.37</v>
          </cell>
        </row>
        <row r="2337">
          <cell r="D2337">
            <v>16.329999999999998</v>
          </cell>
        </row>
        <row r="2338">
          <cell r="D2338">
            <v>16.32</v>
          </cell>
        </row>
        <row r="2339">
          <cell r="D2339">
            <v>16.260000000000002</v>
          </cell>
        </row>
        <row r="2340">
          <cell r="D2340">
            <v>16.239999999999998</v>
          </cell>
        </row>
        <row r="2341">
          <cell r="D2341">
            <v>16.21</v>
          </cell>
        </row>
        <row r="2342">
          <cell r="D2342">
            <v>16.16</v>
          </cell>
        </row>
        <row r="2343">
          <cell r="D2343">
            <v>16.079999999999998</v>
          </cell>
        </row>
        <row r="2344">
          <cell r="D2344">
            <v>15.8</v>
          </cell>
        </row>
        <row r="2345">
          <cell r="D2345">
            <v>15.48</v>
          </cell>
        </row>
        <row r="2346">
          <cell r="D2346">
            <v>14.95</v>
          </cell>
        </row>
        <row r="2347">
          <cell r="D2347">
            <v>14.23</v>
          </cell>
        </row>
        <row r="2348">
          <cell r="D2348">
            <v>13.89</v>
          </cell>
        </row>
        <row r="2349">
          <cell r="D2349">
            <v>13.45</v>
          </cell>
        </row>
        <row r="2350">
          <cell r="D2350">
            <v>13.22</v>
          </cell>
        </row>
        <row r="2351">
          <cell r="D2351">
            <v>12.92</v>
          </cell>
        </row>
        <row r="2352">
          <cell r="D2352">
            <v>12.65</v>
          </cell>
        </row>
        <row r="2353">
          <cell r="D2353">
            <v>12.47</v>
          </cell>
        </row>
        <row r="2354">
          <cell r="D2354">
            <v>12.4</v>
          </cell>
        </row>
        <row r="2355">
          <cell r="D2355">
            <v>12.33</v>
          </cell>
        </row>
        <row r="2356">
          <cell r="D2356">
            <v>12.24</v>
          </cell>
        </row>
        <row r="2357">
          <cell r="D2357">
            <v>12.16</v>
          </cell>
        </row>
        <row r="2358">
          <cell r="D2358">
            <v>12.27</v>
          </cell>
        </row>
        <row r="2359">
          <cell r="D2359">
            <v>12.46</v>
          </cell>
        </row>
        <row r="2360">
          <cell r="D2360">
            <v>12.55</v>
          </cell>
        </row>
        <row r="2361">
          <cell r="D2361">
            <v>12.61</v>
          </cell>
        </row>
        <row r="2362">
          <cell r="D2362">
            <v>12.87</v>
          </cell>
        </row>
        <row r="2363">
          <cell r="D2363">
            <v>13.45</v>
          </cell>
        </row>
        <row r="2364">
          <cell r="D2364">
            <v>17.95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1C4D6-4894-4E08-BEFA-8BF0F75F7B5F}">
  <dimension ref="A1:M12"/>
  <sheetViews>
    <sheetView tabSelected="1" workbookViewId="0">
      <selection sqref="A1:M12"/>
    </sheetView>
  </sheetViews>
  <sheetFormatPr defaultRowHeight="14.5" x14ac:dyDescent="0.35"/>
  <cols>
    <col min="2" max="2" width="7.81640625" customWidth="1"/>
    <col min="3" max="3" width="7.453125" customWidth="1"/>
    <col min="4" max="4" width="6.1796875" customWidth="1"/>
    <col min="6" max="6" width="7.36328125" customWidth="1"/>
    <col min="7" max="7" width="13.6328125" customWidth="1"/>
    <col min="8" max="8" width="13.90625" customWidth="1"/>
    <col min="9" max="9" width="8" customWidth="1"/>
    <col min="10" max="10" width="8.7265625" customWidth="1"/>
    <col min="11" max="11" width="9.08984375" customWidth="1"/>
    <col min="12" max="12" width="11.26953125" customWidth="1"/>
  </cols>
  <sheetData>
    <row r="1" spans="1:13" ht="52.5" x14ac:dyDescent="0.35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2</v>
      </c>
      <c r="H1" s="1" t="s">
        <v>31</v>
      </c>
      <c r="I1" s="1" t="s">
        <v>21</v>
      </c>
      <c r="J1" s="1" t="s">
        <v>32</v>
      </c>
      <c r="K1" s="1" t="s">
        <v>33</v>
      </c>
      <c r="L1" s="1" t="s">
        <v>34</v>
      </c>
      <c r="M1" s="1" t="s">
        <v>3</v>
      </c>
    </row>
    <row r="2" spans="1:13" ht="15.5" x14ac:dyDescent="0.35">
      <c r="A2" s="2" t="s">
        <v>8</v>
      </c>
      <c r="B2" s="3">
        <v>12.0243</v>
      </c>
      <c r="C2" s="3">
        <v>1.5</v>
      </c>
      <c r="D2" s="3">
        <v>4.26</v>
      </c>
      <c r="E2" s="4">
        <v>6.335</v>
      </c>
      <c r="F2" s="5">
        <v>0.80700000000000005</v>
      </c>
      <c r="G2" s="5">
        <v>3.38</v>
      </c>
      <c r="H2" s="3">
        <f>AVERAGE('[1]2022_RBR_Conductivity'!$D$16:$D$31)</f>
        <v>11.084375</v>
      </c>
      <c r="I2" s="3">
        <v>6.08</v>
      </c>
      <c r="J2" s="5">
        <v>2.7</v>
      </c>
      <c r="K2" s="5">
        <v>283</v>
      </c>
      <c r="L2" s="5">
        <v>3.79</v>
      </c>
      <c r="M2" s="5" t="s">
        <v>18</v>
      </c>
    </row>
    <row r="3" spans="1:13" ht="15.5" x14ac:dyDescent="0.35">
      <c r="A3" s="2" t="s">
        <v>13</v>
      </c>
      <c r="B3" s="3">
        <v>16.39</v>
      </c>
      <c r="C3" s="3">
        <f>60/16.39</f>
        <v>3.6607687614399023</v>
      </c>
      <c r="D3" s="3">
        <v>6.3</v>
      </c>
      <c r="E3" s="5">
        <v>10.039999999999999</v>
      </c>
      <c r="F3" s="5">
        <v>1.296</v>
      </c>
      <c r="G3" s="5">
        <v>2.25</v>
      </c>
      <c r="H3" s="3">
        <v>21.88</v>
      </c>
      <c r="I3" s="3">
        <v>6.6</v>
      </c>
      <c r="J3" s="5" t="s">
        <v>23</v>
      </c>
      <c r="K3" s="5">
        <v>349</v>
      </c>
      <c r="L3" s="5" t="s">
        <v>22</v>
      </c>
      <c r="M3" s="5" t="s">
        <v>15</v>
      </c>
    </row>
    <row r="4" spans="1:13" ht="15.5" x14ac:dyDescent="0.35">
      <c r="A4" s="2" t="s">
        <v>12</v>
      </c>
      <c r="B4" s="3">
        <v>26.158000000000001</v>
      </c>
      <c r="C4" s="3">
        <v>11.72</v>
      </c>
      <c r="D4" s="3">
        <v>27.29</v>
      </c>
      <c r="E4" s="5">
        <v>3.4620000000000002</v>
      </c>
      <c r="F4" s="5">
        <v>0.433</v>
      </c>
      <c r="G4" s="5">
        <v>4.38</v>
      </c>
      <c r="H4" s="3">
        <f>AVERAGE('[1]2022_RBR_Conductivity'!$D$195:$D$233)</f>
        <v>12.023589743589747</v>
      </c>
      <c r="I4" s="3">
        <v>5.85</v>
      </c>
      <c r="J4" s="5">
        <v>1.4</v>
      </c>
      <c r="K4" s="5">
        <v>184</v>
      </c>
      <c r="L4" s="5">
        <v>1.17</v>
      </c>
      <c r="M4" s="5" t="s">
        <v>16</v>
      </c>
    </row>
    <row r="5" spans="1:13" ht="15.5" x14ac:dyDescent="0.35">
      <c r="A5" s="2" t="s">
        <v>4</v>
      </c>
      <c r="B5" s="3">
        <v>54.137</v>
      </c>
      <c r="C5" s="3">
        <v>11.4</v>
      </c>
      <c r="D5" s="3">
        <v>31.46</v>
      </c>
      <c r="E5" s="5">
        <v>7.1559999999999997</v>
      </c>
      <c r="F5" s="5">
        <v>0.82599999999999996</v>
      </c>
      <c r="G5" s="5">
        <v>4.38</v>
      </c>
      <c r="H5" s="3">
        <f>AVERAGE('[1]2022_RBR_Conductivity'!$D$603:$D$644)</f>
        <v>17.215476190476188</v>
      </c>
      <c r="I5" s="3">
        <v>6.61</v>
      </c>
      <c r="J5" s="5">
        <v>5.4</v>
      </c>
      <c r="K5" s="5">
        <v>290</v>
      </c>
      <c r="L5" s="5">
        <v>2.96</v>
      </c>
      <c r="M5" s="5" t="s">
        <v>15</v>
      </c>
    </row>
    <row r="6" spans="1:13" ht="15.5" x14ac:dyDescent="0.35">
      <c r="A6" s="2" t="s">
        <v>6</v>
      </c>
      <c r="B6" s="3">
        <v>27.382000000000001</v>
      </c>
      <c r="C6" s="3">
        <v>11.35</v>
      </c>
      <c r="D6" s="3">
        <v>21.23</v>
      </c>
      <c r="E6" s="5">
        <v>3.9550000000000001</v>
      </c>
      <c r="F6" s="5">
        <v>0.45300000000000001</v>
      </c>
      <c r="G6" s="5">
        <v>3.63</v>
      </c>
      <c r="H6" s="3">
        <f>AVERAGE('[1]2022_RBR_Conductivity'!$D$1116:$D$1145)</f>
        <v>18.313333333333333</v>
      </c>
      <c r="I6" s="3">
        <v>6.05</v>
      </c>
      <c r="J6" s="5">
        <v>1.8</v>
      </c>
      <c r="K6" s="5">
        <v>217</v>
      </c>
      <c r="L6" s="5">
        <v>1.1499999999999999</v>
      </c>
      <c r="M6" s="5" t="s">
        <v>16</v>
      </c>
    </row>
    <row r="7" spans="1:13" ht="15.5" x14ac:dyDescent="0.35">
      <c r="A7" s="2" t="s">
        <v>5</v>
      </c>
      <c r="B7" s="3">
        <v>23.068999999999999</v>
      </c>
      <c r="C7" s="3">
        <v>11.57</v>
      </c>
      <c r="D7" s="3">
        <v>25.89</v>
      </c>
      <c r="E7" s="5">
        <v>5.6909999999999998</v>
      </c>
      <c r="F7" s="5">
        <v>0.52900000000000003</v>
      </c>
      <c r="G7" s="5">
        <v>3.63</v>
      </c>
      <c r="H7" s="3">
        <f>AVERAGE('[1]2022_RBR_Conductivity'!$D$1475:$D$1514)</f>
        <v>30.526000000000003</v>
      </c>
      <c r="I7" s="3">
        <v>6.07</v>
      </c>
      <c r="J7" s="5">
        <v>4.5</v>
      </c>
      <c r="K7" s="5">
        <v>205</v>
      </c>
      <c r="L7" s="5">
        <v>0.87</v>
      </c>
      <c r="M7" s="5" t="s">
        <v>16</v>
      </c>
    </row>
    <row r="8" spans="1:13" ht="15.5" x14ac:dyDescent="0.35">
      <c r="A8" s="2" t="s">
        <v>11</v>
      </c>
      <c r="B8" s="3">
        <v>28.236999999999998</v>
      </c>
      <c r="C8" s="3">
        <v>9.2100000000000009</v>
      </c>
      <c r="D8" s="3">
        <v>18.149999999999999</v>
      </c>
      <c r="E8" s="5">
        <v>5.26</v>
      </c>
      <c r="F8" s="5">
        <v>0.55500000000000005</v>
      </c>
      <c r="G8" s="3">
        <f>AVERAGE(6.38, 5.63)</f>
        <v>6.0049999999999999</v>
      </c>
      <c r="H8" s="3">
        <v>17.57</v>
      </c>
      <c r="I8" s="3">
        <v>6.49</v>
      </c>
      <c r="J8" s="5">
        <v>3.5</v>
      </c>
      <c r="K8" s="5">
        <v>234</v>
      </c>
      <c r="L8" s="5">
        <v>1.3</v>
      </c>
      <c r="M8" s="5" t="s">
        <v>20</v>
      </c>
    </row>
    <row r="9" spans="1:13" ht="15.5" x14ac:dyDescent="0.35">
      <c r="A9" s="2" t="s">
        <v>14</v>
      </c>
      <c r="B9" s="3">
        <v>25.158000000000001</v>
      </c>
      <c r="C9" s="3">
        <v>7.94</v>
      </c>
      <c r="D9" s="3">
        <v>16.62</v>
      </c>
      <c r="E9" s="5">
        <v>7.2439999999999998</v>
      </c>
      <c r="F9" s="5">
        <v>0.65500000000000003</v>
      </c>
      <c r="G9" s="5">
        <v>3.38</v>
      </c>
      <c r="H9" s="3">
        <f>AVERAGE('[1]2022_RBR_Conductivity'!$D$1753:$D$1784)</f>
        <v>14.975000000000001</v>
      </c>
      <c r="I9" s="3">
        <v>5.91</v>
      </c>
      <c r="J9" s="5">
        <v>3.8</v>
      </c>
      <c r="K9" s="5">
        <v>256</v>
      </c>
      <c r="L9" s="5">
        <v>2.0099999999999998</v>
      </c>
      <c r="M9" s="5" t="s">
        <v>16</v>
      </c>
    </row>
    <row r="10" spans="1:13" ht="15.5" x14ac:dyDescent="0.35">
      <c r="A10" s="2" t="s">
        <v>9</v>
      </c>
      <c r="B10" s="3">
        <v>15.436999999999999</v>
      </c>
      <c r="C10" s="3">
        <v>8.76</v>
      </c>
      <c r="D10" s="3">
        <v>17.93</v>
      </c>
      <c r="E10" s="5">
        <v>6.8129999999999997</v>
      </c>
      <c r="F10" s="5">
        <v>0.64300000000000002</v>
      </c>
      <c r="G10" s="5">
        <v>2.88</v>
      </c>
      <c r="H10" s="3">
        <f>AVERAGE('[1]2022_RBR_Conductivity'!$D$2042:$D$2070)</f>
        <v>15.971379310344831</v>
      </c>
      <c r="I10" s="3">
        <v>6.49</v>
      </c>
      <c r="J10" s="5">
        <v>0.7</v>
      </c>
      <c r="K10" s="5">
        <v>258</v>
      </c>
      <c r="L10" s="5">
        <v>1.45</v>
      </c>
      <c r="M10" s="5" t="s">
        <v>16</v>
      </c>
    </row>
    <row r="11" spans="1:13" ht="15.5" x14ac:dyDescent="0.35">
      <c r="A11" s="6" t="s">
        <v>7</v>
      </c>
      <c r="B11" s="7">
        <v>4.24</v>
      </c>
      <c r="C11" s="7">
        <f>3.33/4.24</f>
        <v>0.785377358490566</v>
      </c>
      <c r="D11" s="7">
        <v>1.7</v>
      </c>
      <c r="E11" s="8">
        <v>10.91</v>
      </c>
      <c r="F11" s="9">
        <v>0.84</v>
      </c>
      <c r="G11" s="8" t="s">
        <v>26</v>
      </c>
      <c r="H11" s="7">
        <v>12.4</v>
      </c>
      <c r="I11" s="7">
        <v>7.21</v>
      </c>
      <c r="J11" s="8">
        <v>5.6</v>
      </c>
      <c r="K11" s="8" t="s">
        <v>24</v>
      </c>
      <c r="L11" s="8" t="s">
        <v>25</v>
      </c>
      <c r="M11" s="8" t="s">
        <v>19</v>
      </c>
    </row>
    <row r="12" spans="1:13" ht="15.5" x14ac:dyDescent="0.35">
      <c r="A12" s="10" t="s">
        <v>10</v>
      </c>
      <c r="B12" s="11">
        <v>26.132999999999999</v>
      </c>
      <c r="C12" s="11">
        <v>7.27</v>
      </c>
      <c r="D12" s="11">
        <v>13.11</v>
      </c>
      <c r="E12" s="12">
        <v>5.0579999999999998</v>
      </c>
      <c r="F12" s="12">
        <v>0.503</v>
      </c>
      <c r="G12" s="12">
        <v>3.13</v>
      </c>
      <c r="H12" s="11">
        <f>AVERAGE('[1]2022_RBR_Conductivity'!$D$2331:$D$2364)</f>
        <v>14.551764705882354</v>
      </c>
      <c r="I12" s="11">
        <v>6.51</v>
      </c>
      <c r="J12" s="12">
        <v>4.7</v>
      </c>
      <c r="K12" s="12">
        <v>296</v>
      </c>
      <c r="L12" s="12">
        <v>1.37</v>
      </c>
      <c r="M12" s="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222E-1C41-4607-9C02-82045FD0625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Klemet</dc:creator>
  <cp:lastModifiedBy>Sandra Klemet-N'guessan</cp:lastModifiedBy>
  <dcterms:created xsi:type="dcterms:W3CDTF">2023-08-23T11:07:57Z</dcterms:created>
  <dcterms:modified xsi:type="dcterms:W3CDTF">2023-10-24T14:36:04Z</dcterms:modified>
</cp:coreProperties>
</file>