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klem\Documents\Etudes\Trent\Xenopoulos lab\Projects\AgNP ELA lakes &amp; fish excretion\Data\"/>
    </mc:Choice>
  </mc:AlternateContent>
  <xr:revisionPtr revIDLastSave="0" documentId="8_{600A3FC7-5E29-4B93-B8F3-8DF7CE14FA1B}" xr6:coauthVersionLast="47" xr6:coauthVersionMax="47" xr10:uidLastSave="{00000000-0000-0000-0000-000000000000}"/>
  <bookViews>
    <workbookView xWindow="28680" yWindow="-120" windowWidth="29040" windowHeight="15840" xr2:uid="{A9A28A72-7FF9-4C40-BCE4-1909CB3AF089}"/>
  </bookViews>
  <sheets>
    <sheet name="21 05 12 AgNP fish excretion m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9" i="1" l="1"/>
  <c r="C18" i="1"/>
  <c r="C17" i="1"/>
  <c r="C16" i="1"/>
  <c r="C15" i="1"/>
  <c r="C14" i="1"/>
  <c r="C13" i="1"/>
  <c r="C12" i="1"/>
  <c r="C11" i="1"/>
  <c r="C10" i="1"/>
  <c r="C9" i="1"/>
  <c r="C8" i="1"/>
</calcChain>
</file>

<file path=xl/sharedStrings.xml><?xml version="1.0" encoding="utf-8"?>
<sst xmlns="http://schemas.openxmlformats.org/spreadsheetml/2006/main" count="78" uniqueCount="11">
  <si>
    <t>Ingestion rate</t>
  </si>
  <si>
    <t>Food C:P</t>
  </si>
  <si>
    <t>min</t>
  </si>
  <si>
    <t>max</t>
  </si>
  <si>
    <t>Year</t>
  </si>
  <si>
    <t>Lake</t>
  </si>
  <si>
    <t>L222</t>
  </si>
  <si>
    <t>Measured P excretion</t>
  </si>
  <si>
    <t>Modelled P excretion rate</t>
  </si>
  <si>
    <t>L239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</si>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</sst>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EA609-E589-476D-BF4E-C50CC36C27EB}">
  <dimension ref="A1:F19"/>
  <sheetViews>
    <sheetView tabSelected="1" workbookViewId="0">
      <selection activeCell="C9" sqref="C9"/>
    </sheetView>
  </sheetViews>
  <sheetFormatPr defaultRowHeight="14.5" x14ac:dyDescent="0.35"/>
  <sheetData>
    <row r="1" spans="1:6" x14ac:dyDescent="0.35">
      <c r="A1" t="s">
        <v>0</v>
      </c>
      <c r="B1" t="s">
        <v>1</v>
      </c>
      <c r="C1" t="s">
        <v>8</v>
      </c>
      <c r="D1" t="s">
        <v>7</v>
      </c>
      <c r="E1" t="s">
        <v>5</v>
      </c>
      <c r="F1" t="s">
        <v>4</v>
      </c>
    </row>
    <row r="2" spans="1:6" x14ac:dyDescent="0.35">
      <c r="A2" t="s">
        <v>10</v>
      </c>
      <c r="B2" t="s">
        <v>10</v>
      </c>
      <c r="C2" t="s">
        <v>10</v>
      </c>
      <c r="D2">
        <v>9.6000000000000002E-4</v>
      </c>
      <c r="E2" t="s">
        <v>6</v>
      </c>
      <c r="F2">
        <v>2012</v>
      </c>
    </row>
    <row r="3" spans="1:6" x14ac:dyDescent="0.35">
      <c r="A3" t="s">
        <v>10</v>
      </c>
      <c r="B3" t="s">
        <v>10</v>
      </c>
      <c r="C3" t="s">
        <v>10</v>
      </c>
      <c r="D3">
        <v>8.4959999999999994E-4</v>
      </c>
      <c r="E3" t="s">
        <v>6</v>
      </c>
      <c r="F3">
        <v>2014</v>
      </c>
    </row>
    <row r="4" spans="1:6" x14ac:dyDescent="0.35">
      <c r="A4" t="s">
        <v>10</v>
      </c>
      <c r="B4" t="s">
        <v>10</v>
      </c>
      <c r="C4" t="s">
        <v>10</v>
      </c>
      <c r="D4">
        <v>3.2256000000000003E-3</v>
      </c>
      <c r="E4" t="s">
        <v>6</v>
      </c>
      <c r="F4">
        <v>2015</v>
      </c>
    </row>
    <row r="5" spans="1:6" x14ac:dyDescent="0.35">
      <c r="A5" t="s">
        <v>10</v>
      </c>
      <c r="B5" t="s">
        <v>10</v>
      </c>
      <c r="C5" t="s">
        <v>10</v>
      </c>
      <c r="D5">
        <v>4.9776000000000004E-3</v>
      </c>
      <c r="E5" t="s">
        <v>9</v>
      </c>
      <c r="F5">
        <v>2012</v>
      </c>
    </row>
    <row r="6" spans="1:6" x14ac:dyDescent="0.35">
      <c r="A6" t="s">
        <v>10</v>
      </c>
      <c r="B6" t="s">
        <v>10</v>
      </c>
      <c r="C6" t="s">
        <v>10</v>
      </c>
      <c r="D6">
        <v>3.2207999999999998E-3</v>
      </c>
      <c r="E6" t="s">
        <v>9</v>
      </c>
      <c r="F6">
        <v>2014</v>
      </c>
    </row>
    <row r="7" spans="1:6" x14ac:dyDescent="0.35">
      <c r="A7" t="s">
        <v>10</v>
      </c>
      <c r="B7" t="s">
        <v>10</v>
      </c>
      <c r="C7" t="s">
        <v>10</v>
      </c>
      <c r="D7">
        <v>4.1087999999999993E-3</v>
      </c>
      <c r="E7" t="s">
        <v>9</v>
      </c>
      <c r="F7">
        <v>2015</v>
      </c>
    </row>
    <row r="8" spans="1:6" x14ac:dyDescent="0.35">
      <c r="A8">
        <v>0.01</v>
      </c>
      <c r="B8" t="s">
        <v>2</v>
      </c>
      <c r="C8">
        <f>A8*(1/200)*(1-0.72)</f>
        <v>1.4000000000000001E-5</v>
      </c>
      <c r="D8" t="s">
        <v>10</v>
      </c>
      <c r="E8" t="s">
        <v>10</v>
      </c>
      <c r="F8" t="s">
        <v>10</v>
      </c>
    </row>
    <row r="9" spans="1:6" x14ac:dyDescent="0.35">
      <c r="A9">
        <v>0.01</v>
      </c>
      <c r="B9" t="s">
        <v>3</v>
      </c>
      <c r="C9">
        <f>A9*(1/100)*(1-0.72)</f>
        <v>2.8000000000000003E-5</v>
      </c>
      <c r="D9" t="s">
        <v>10</v>
      </c>
      <c r="E9" t="s">
        <v>10</v>
      </c>
      <c r="F9" t="s">
        <v>10</v>
      </c>
    </row>
    <row r="10" spans="1:6" x14ac:dyDescent="0.35">
      <c r="A10">
        <v>2.5000000000000001E-2</v>
      </c>
      <c r="B10" t="s">
        <v>2</v>
      </c>
      <c r="C10">
        <f>A10*(1/200)*(1-0.72)</f>
        <v>3.5000000000000004E-5</v>
      </c>
      <c r="D10" t="s">
        <v>10</v>
      </c>
      <c r="E10" t="s">
        <v>10</v>
      </c>
      <c r="F10" t="s">
        <v>10</v>
      </c>
    </row>
    <row r="11" spans="1:6" x14ac:dyDescent="0.35">
      <c r="A11">
        <v>2.5000000000000001E-2</v>
      </c>
      <c r="B11" t="s">
        <v>3</v>
      </c>
      <c r="C11">
        <f>A11*(1/100)*(1-0.72)</f>
        <v>7.0000000000000007E-5</v>
      </c>
      <c r="D11" t="s">
        <v>10</v>
      </c>
      <c r="E11" t="s">
        <v>10</v>
      </c>
      <c r="F11" t="s">
        <v>10</v>
      </c>
    </row>
    <row r="12" spans="1:6" x14ac:dyDescent="0.35">
      <c r="A12">
        <v>0.05</v>
      </c>
      <c r="B12" t="s">
        <v>2</v>
      </c>
      <c r="C12">
        <f>A12*(1/200)*(1-0.72)</f>
        <v>7.0000000000000007E-5</v>
      </c>
      <c r="D12" t="s">
        <v>10</v>
      </c>
      <c r="E12" t="s">
        <v>10</v>
      </c>
      <c r="F12" t="s">
        <v>10</v>
      </c>
    </row>
    <row r="13" spans="1:6" x14ac:dyDescent="0.35">
      <c r="A13">
        <v>0.05</v>
      </c>
      <c r="B13" t="s">
        <v>3</v>
      </c>
      <c r="C13">
        <f>A13*(1/100)*(1-0.72)</f>
        <v>1.4000000000000001E-4</v>
      </c>
      <c r="D13" t="s">
        <v>10</v>
      </c>
      <c r="E13" t="s">
        <v>10</v>
      </c>
      <c r="F13" t="s">
        <v>10</v>
      </c>
    </row>
    <row r="14" spans="1:6" x14ac:dyDescent="0.35">
      <c r="A14">
        <v>7.4999999999999997E-2</v>
      </c>
      <c r="B14" t="s">
        <v>2</v>
      </c>
      <c r="C14">
        <f>A14*(1/200)*(1-0.72)</f>
        <v>1.0500000000000002E-4</v>
      </c>
      <c r="D14" t="s">
        <v>10</v>
      </c>
      <c r="E14" t="s">
        <v>10</v>
      </c>
      <c r="F14" t="s">
        <v>10</v>
      </c>
    </row>
    <row r="15" spans="1:6" x14ac:dyDescent="0.35">
      <c r="A15">
        <v>7.4999999999999997E-2</v>
      </c>
      <c r="B15" t="s">
        <v>3</v>
      </c>
      <c r="C15">
        <f>A15*(1/100)*(1-0.72)</f>
        <v>2.1000000000000004E-4</v>
      </c>
      <c r="D15" t="s">
        <v>10</v>
      </c>
      <c r="E15" t="s">
        <v>10</v>
      </c>
      <c r="F15" t="s">
        <v>10</v>
      </c>
    </row>
    <row r="16" spans="1:6" x14ac:dyDescent="0.35">
      <c r="A16">
        <v>0.1</v>
      </c>
      <c r="B16" t="s">
        <v>2</v>
      </c>
      <c r="C16">
        <f>A16*(1/200)*(1-0.72)</f>
        <v>1.4000000000000001E-4</v>
      </c>
      <c r="D16" t="s">
        <v>10</v>
      </c>
      <c r="E16" t="s">
        <v>10</v>
      </c>
      <c r="F16" t="s">
        <v>10</v>
      </c>
    </row>
    <row r="17" spans="1:6" x14ac:dyDescent="0.35">
      <c r="A17">
        <v>0.1</v>
      </c>
      <c r="B17" t="s">
        <v>3</v>
      </c>
      <c r="C17">
        <f>A17*(1/100)*(1-0.72)</f>
        <v>2.8000000000000003E-4</v>
      </c>
      <c r="D17" t="s">
        <v>10</v>
      </c>
      <c r="E17" t="s">
        <v>10</v>
      </c>
      <c r="F17" t="s">
        <v>10</v>
      </c>
    </row>
    <row r="18" spans="1:6" x14ac:dyDescent="0.35">
      <c r="A18">
        <v>0.125</v>
      </c>
      <c r="B18" t="s">
        <v>2</v>
      </c>
      <c r="C18">
        <f>A18*(1/200)*(1-0.72)</f>
        <v>1.7500000000000003E-4</v>
      </c>
      <c r="D18" t="s">
        <v>10</v>
      </c>
      <c r="E18" t="s">
        <v>10</v>
      </c>
      <c r="F18" t="s">
        <v>10</v>
      </c>
    </row>
    <row r="19" spans="1:6" x14ac:dyDescent="0.35">
      <c r="A19">
        <v>0.125</v>
      </c>
      <c r="B19" t="s">
        <v>3</v>
      </c>
      <c r="C19">
        <f>A19*(1/100)*(1-0.72)</f>
        <v>3.5000000000000005E-4</v>
      </c>
      <c r="D19" t="s">
        <v>10</v>
      </c>
      <c r="E19" t="s">
        <v>10</v>
      </c>
      <c r="F19" t="s">
        <v>10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21 05 12 AgNP fish excretion mo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Sandra Klemet</dc:creator>
  <cp:lastModifiedBy>Sandra Klemet</cp:lastModifiedBy>
  <dcterms:created xsi:type="dcterms:W3CDTF">2021-05-12T18:04:32Z</dcterms:created>
  <dcterms:modified xsi:type="dcterms:W3CDTF">2021-06-14T18:43:00Z</dcterms:modified>
</cp:coreProperties>
</file>