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 activeTab="3"/>
  </bookViews>
  <sheets>
    <sheet name="Mesocosm DRIP" sheetId="1" r:id="rId1"/>
    <sheet name="Sheet3" sheetId="3" r:id="rId2"/>
    <sheet name="Sheet4" sheetId="4" r:id="rId3"/>
    <sheet name="Avg DRIP" sheetId="5" r:id="rId4"/>
    <sheet name="Mesocosm PLUG" sheetId="2" r:id="rId5"/>
    <sheet name="AVG PLUG" sheetId="6" r:id="rId6"/>
  </sheets>
  <calcPr calcId="145621"/>
</workbook>
</file>

<file path=xl/calcChain.xml><?xml version="1.0" encoding="utf-8"?>
<calcChain xmlns="http://schemas.openxmlformats.org/spreadsheetml/2006/main">
  <c r="T70" i="4" l="1"/>
  <c r="R70" i="4"/>
  <c r="P70" i="4"/>
  <c r="T68" i="4"/>
  <c r="R68" i="4"/>
  <c r="P68" i="4"/>
  <c r="T66" i="4"/>
  <c r="R66" i="4"/>
  <c r="P66" i="4"/>
  <c r="T64" i="4"/>
  <c r="R64" i="4"/>
  <c r="P64" i="4"/>
  <c r="T62" i="4"/>
  <c r="R62" i="4"/>
  <c r="P62" i="4"/>
  <c r="T60" i="4"/>
  <c r="R60" i="4"/>
  <c r="P60" i="4"/>
  <c r="T58" i="4"/>
  <c r="R58" i="4"/>
  <c r="P58" i="4"/>
  <c r="T56" i="4"/>
  <c r="R56" i="4"/>
  <c r="P56" i="4"/>
  <c r="T54" i="4"/>
  <c r="R54" i="4"/>
  <c r="P54" i="4"/>
  <c r="T52" i="4"/>
  <c r="R52" i="4"/>
  <c r="P52" i="4"/>
  <c r="T50" i="4"/>
  <c r="R50" i="4"/>
  <c r="P50" i="4"/>
  <c r="T48" i="4"/>
  <c r="R48" i="4"/>
  <c r="P48" i="4"/>
  <c r="T46" i="4"/>
  <c r="R46" i="4"/>
  <c r="P46" i="4"/>
  <c r="T44" i="4"/>
  <c r="R44" i="4"/>
  <c r="P44" i="4"/>
  <c r="T42" i="4"/>
  <c r="R42" i="4"/>
  <c r="P42" i="4"/>
  <c r="T40" i="4"/>
  <c r="R40" i="4"/>
  <c r="P40" i="4"/>
  <c r="T38" i="4"/>
  <c r="R38" i="4"/>
  <c r="P38" i="4"/>
  <c r="T36" i="4"/>
  <c r="R36" i="4"/>
  <c r="P36" i="4"/>
  <c r="T34" i="4"/>
  <c r="R34" i="4"/>
  <c r="P34" i="4"/>
  <c r="T32" i="4"/>
  <c r="R32" i="4"/>
  <c r="P32" i="4"/>
  <c r="T30" i="4"/>
  <c r="R30" i="4"/>
  <c r="P30" i="4"/>
  <c r="T28" i="4"/>
  <c r="R28" i="4"/>
  <c r="P28" i="4"/>
  <c r="T26" i="4"/>
  <c r="R26" i="4"/>
  <c r="P26" i="4"/>
  <c r="T24" i="4"/>
  <c r="R24" i="4"/>
  <c r="P24" i="4"/>
  <c r="T22" i="4"/>
  <c r="R22" i="4"/>
  <c r="T20" i="4"/>
  <c r="R20" i="4"/>
  <c r="P20" i="4"/>
  <c r="T18" i="4"/>
  <c r="R18" i="4"/>
  <c r="P18" i="4"/>
  <c r="T16" i="4"/>
  <c r="R16" i="4"/>
  <c r="P16" i="4"/>
  <c r="T14" i="4"/>
  <c r="R14" i="4"/>
  <c r="P14" i="4"/>
  <c r="T12" i="4"/>
  <c r="R12" i="4"/>
  <c r="T10" i="4"/>
  <c r="R10" i="4"/>
  <c r="T8" i="4"/>
  <c r="R8" i="4"/>
  <c r="T6" i="4"/>
  <c r="R6" i="4"/>
  <c r="T4" i="4"/>
  <c r="R4" i="4"/>
  <c r="T2" i="4"/>
  <c r="R2" i="4"/>
  <c r="S54" i="3"/>
  <c r="S56" i="3"/>
  <c r="S58" i="3"/>
  <c r="S60" i="3"/>
  <c r="S52" i="3"/>
  <c r="Q54" i="3"/>
  <c r="Q56" i="3"/>
  <c r="Q58" i="3"/>
  <c r="Q60" i="3"/>
  <c r="Q52" i="3"/>
  <c r="O54" i="3"/>
  <c r="O56" i="3"/>
  <c r="O58" i="3"/>
  <c r="O60" i="3"/>
  <c r="O52" i="3"/>
  <c r="O44" i="3"/>
  <c r="O46" i="3"/>
  <c r="O48" i="3"/>
  <c r="O50" i="3"/>
  <c r="O42" i="3"/>
  <c r="Q44" i="3"/>
  <c r="Q46" i="3"/>
  <c r="Q48" i="3"/>
  <c r="Q50" i="3"/>
  <c r="Q42" i="3"/>
  <c r="S44" i="3"/>
  <c r="S46" i="3"/>
  <c r="S48" i="3"/>
  <c r="S50" i="3"/>
  <c r="S42" i="3"/>
  <c r="O24" i="3"/>
  <c r="O26" i="3"/>
  <c r="O28" i="3"/>
  <c r="O30" i="3"/>
  <c r="Q24" i="3"/>
  <c r="Q26" i="3"/>
  <c r="Q28" i="3"/>
  <c r="Q30" i="3"/>
  <c r="Q22" i="3"/>
  <c r="S24" i="3"/>
  <c r="S26" i="3"/>
  <c r="S28" i="3"/>
  <c r="S30" i="3"/>
  <c r="S22" i="3"/>
  <c r="Q4" i="3"/>
  <c r="Q6" i="3"/>
  <c r="Q8" i="3"/>
  <c r="Q10" i="3"/>
  <c r="Q2" i="3"/>
  <c r="S4" i="3"/>
  <c r="S6" i="3"/>
  <c r="S8" i="3"/>
  <c r="S10" i="3"/>
  <c r="S2" i="3"/>
  <c r="F12" i="2"/>
  <c r="F14" i="2"/>
  <c r="F16" i="2"/>
  <c r="F18" i="2"/>
  <c r="F20" i="2"/>
  <c r="F22" i="2"/>
  <c r="F24" i="2"/>
  <c r="F10" i="2"/>
  <c r="L4" i="2"/>
  <c r="L6" i="2"/>
  <c r="L8" i="2"/>
  <c r="L10" i="2"/>
  <c r="L12" i="2"/>
  <c r="L14" i="2"/>
  <c r="L16" i="2"/>
  <c r="L18" i="2"/>
  <c r="L20" i="2"/>
  <c r="N4" i="2"/>
  <c r="N6" i="2"/>
  <c r="N8" i="2"/>
  <c r="N10" i="2"/>
  <c r="N12" i="2"/>
  <c r="N14" i="2"/>
  <c r="N16" i="2"/>
  <c r="N18" i="2"/>
  <c r="N20" i="2"/>
  <c r="R4" i="2"/>
  <c r="R6" i="2"/>
  <c r="R8" i="2"/>
  <c r="R10" i="2"/>
  <c r="R12" i="2"/>
  <c r="R14" i="2"/>
  <c r="R16" i="2"/>
  <c r="R18" i="2"/>
  <c r="R20" i="2"/>
  <c r="P4" i="2"/>
  <c r="P6" i="2"/>
  <c r="P8" i="2"/>
  <c r="P10" i="2"/>
  <c r="P12" i="2"/>
  <c r="P14" i="2"/>
  <c r="P16" i="2"/>
  <c r="P18" i="2"/>
  <c r="P20" i="2"/>
  <c r="T4" i="2"/>
  <c r="T6" i="2"/>
  <c r="T8" i="2"/>
  <c r="T10" i="2"/>
  <c r="T12" i="2"/>
  <c r="T14" i="2"/>
  <c r="T16" i="2"/>
  <c r="T18" i="2"/>
  <c r="T20" i="2"/>
  <c r="T2" i="2"/>
  <c r="R2" i="2"/>
  <c r="P2" i="2"/>
  <c r="N2" i="2"/>
  <c r="L2" i="2"/>
  <c r="J4" i="2"/>
  <c r="J6" i="2"/>
  <c r="J8" i="2"/>
  <c r="J10" i="2"/>
  <c r="J12" i="2"/>
  <c r="J14" i="2"/>
  <c r="J16" i="2"/>
  <c r="J18" i="2"/>
  <c r="J20" i="2"/>
  <c r="J2" i="2"/>
  <c r="H4" i="2"/>
  <c r="H6" i="2"/>
  <c r="H8" i="2"/>
  <c r="H10" i="2"/>
  <c r="H12" i="2"/>
  <c r="H14" i="2"/>
  <c r="H16" i="2"/>
  <c r="H18" i="2"/>
  <c r="H20" i="2"/>
  <c r="H2" i="2"/>
  <c r="N28" i="4"/>
  <c r="N8" i="4"/>
  <c r="N4" i="4"/>
  <c r="N60" i="4"/>
  <c r="N56" i="4"/>
  <c r="N54" i="4"/>
  <c r="F6" i="4"/>
  <c r="F4" i="4"/>
  <c r="F2" i="4"/>
  <c r="N6" i="4"/>
  <c r="N10" i="4"/>
  <c r="N12" i="4"/>
  <c r="N14" i="4"/>
  <c r="N16" i="4"/>
  <c r="N18" i="4"/>
  <c r="N20" i="4"/>
  <c r="N22" i="4"/>
  <c r="N24" i="4"/>
  <c r="N26" i="4"/>
  <c r="N30" i="4"/>
  <c r="N32" i="4"/>
  <c r="N34" i="4"/>
  <c r="N36" i="4"/>
  <c r="N38" i="4"/>
  <c r="N40" i="4"/>
  <c r="N42" i="4"/>
  <c r="N44" i="4"/>
  <c r="N46" i="4"/>
  <c r="N48" i="4"/>
  <c r="N50" i="4"/>
  <c r="N52" i="4"/>
  <c r="N62" i="4"/>
  <c r="N64" i="4"/>
  <c r="N66" i="4"/>
  <c r="N68" i="4"/>
  <c r="N70" i="4"/>
  <c r="N2" i="4"/>
  <c r="L4" i="4"/>
  <c r="L6" i="4"/>
  <c r="L8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2" i="4"/>
  <c r="L44" i="4"/>
  <c r="L46" i="4"/>
  <c r="L48" i="4"/>
  <c r="L50" i="4"/>
  <c r="L52" i="4"/>
  <c r="L54" i="4"/>
  <c r="L56" i="4"/>
  <c r="L58" i="4"/>
  <c r="L60" i="4"/>
  <c r="L62" i="4"/>
  <c r="L64" i="4"/>
  <c r="L66" i="4"/>
  <c r="L68" i="4"/>
  <c r="L70" i="4"/>
  <c r="L2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2" i="4"/>
  <c r="F8" i="4"/>
  <c r="F10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14" i="4"/>
  <c r="F16" i="4"/>
  <c r="F18" i="4"/>
  <c r="F12" i="4"/>
  <c r="S40" i="3"/>
  <c r="S38" i="3"/>
  <c r="S36" i="3"/>
  <c r="S34" i="3"/>
  <c r="S32" i="3"/>
  <c r="Q40" i="3"/>
  <c r="Q38" i="3"/>
  <c r="Q36" i="3"/>
  <c r="Q34" i="3"/>
  <c r="Q32" i="3"/>
  <c r="O40" i="3"/>
  <c r="O38" i="3"/>
  <c r="O36" i="3"/>
  <c r="O34" i="3"/>
  <c r="O32" i="3"/>
  <c r="O62" i="3"/>
  <c r="O64" i="3"/>
  <c r="O66" i="3"/>
  <c r="Q62" i="3"/>
  <c r="S62" i="3"/>
  <c r="Q68" i="3"/>
  <c r="Q66" i="3"/>
  <c r="Q64" i="3"/>
  <c r="S66" i="3"/>
  <c r="S64" i="3"/>
  <c r="S68" i="3"/>
  <c r="S70" i="3"/>
  <c r="Q70" i="3"/>
  <c r="O70" i="3"/>
  <c r="O68" i="3"/>
  <c r="S18" i="3"/>
  <c r="S20" i="3"/>
  <c r="Q20" i="3"/>
  <c r="O20" i="3"/>
  <c r="Q18" i="3"/>
  <c r="O18" i="3"/>
  <c r="S16" i="3"/>
  <c r="Q16" i="3"/>
  <c r="O16" i="3"/>
  <c r="S14" i="3"/>
  <c r="Q14" i="3"/>
  <c r="O14" i="3"/>
  <c r="Q12" i="3"/>
  <c r="S12" i="3"/>
</calcChain>
</file>

<file path=xl/sharedStrings.xml><?xml version="1.0" encoding="utf-8"?>
<sst xmlns="http://schemas.openxmlformats.org/spreadsheetml/2006/main" count="650" uniqueCount="37">
  <si>
    <t>notes</t>
  </si>
  <si>
    <t>date collected</t>
  </si>
  <si>
    <t>mesocosm</t>
  </si>
  <si>
    <t>treatment</t>
  </si>
  <si>
    <t>days</t>
  </si>
  <si>
    <t>presample</t>
  </si>
  <si>
    <t>control</t>
  </si>
  <si>
    <t>BLOQ</t>
  </si>
  <si>
    <t>Ag fractions only</t>
  </si>
  <si>
    <t>no data</t>
  </si>
  <si>
    <t>low drip</t>
  </si>
  <si>
    <t>bd</t>
  </si>
  <si>
    <t>med drip</t>
  </si>
  <si>
    <t>citrate</t>
  </si>
  <si>
    <t>high drip</t>
  </si>
  <si>
    <t>TOC concentration (mg C/L)</t>
  </si>
  <si>
    <t>TDP (ug P/L)</t>
  </si>
  <si>
    <t>TDN (ug N/L)</t>
  </si>
  <si>
    <t>NH4 (ug/L)</t>
  </si>
  <si>
    <t>NO3 (ug/L)</t>
  </si>
  <si>
    <t>Seston Chla (ug/L)</t>
  </si>
  <si>
    <t>BP Chla (ug//L)</t>
  </si>
  <si>
    <t>Tag (ug/L)</t>
  </si>
  <si>
    <t xml:space="preserve">no data </t>
  </si>
  <si>
    <t>plug</t>
  </si>
  <si>
    <t>Avg Tag</t>
  </si>
  <si>
    <t>Avg Seston Chl a</t>
  </si>
  <si>
    <t>Avg BP Chl a</t>
  </si>
  <si>
    <t>Avg TDP</t>
  </si>
  <si>
    <t>Avg TDN</t>
  </si>
  <si>
    <t>Avg TOC</t>
  </si>
  <si>
    <t>Avg NH4</t>
  </si>
  <si>
    <t>Avg NO3</t>
  </si>
  <si>
    <t>Tag Avg</t>
  </si>
  <si>
    <t>Avg seston Chl a</t>
  </si>
  <si>
    <t>Avg BP Chla</t>
  </si>
  <si>
    <t>Avg BP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</si>
</sst>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F800]dddd\,\ mmmm\ dd\,\ yyyy"/>
    <numFmt numFmtId="167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wrapText="1"/>
    </xf>
    <xf numFmtId="164" fontId="0" fillId="0" borderId="0" xfId="0" applyNumberFormat="1" applyFill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 applyFill="1"/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wrapText="1"/>
    </xf>
    <xf numFmtId="164" fontId="0" fillId="0" borderId="0" xfId="0" applyNumberFormat="1" applyFill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 applyFill="1"/>
    <xf numFmtId="2" fontId="0" fillId="0" borderId="0" xfId="0" applyNumberFormat="1"/>
    <xf numFmtId="0" fontId="0" fillId="0" borderId="0" xfId="0" applyBorder="1"/>
    <xf numFmtId="15" fontId="0" fillId="0" borderId="0" xfId="0" applyNumberFormat="1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wrapText="1"/>
    </xf>
    <xf numFmtId="0" fontId="0" fillId="0" borderId="0" xfId="0" applyNumberFormat="1" applyBorder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Sheet3!$X$1</c:f>
              <c:strCache>
                <c:ptCount val="1"/>
                <c:pt idx="0">
                  <c:v>Avg Seston Chl a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Sheet3!$X$2:$X$6</c:f>
              <c:numCache>
                <c:formatCode>General</c:formatCode>
                <c:ptCount val="5"/>
                <c:pt idx="0">
                  <c:v>0.81266517983722719</c:v>
                </c:pt>
                <c:pt idx="1">
                  <c:v>1.3549931836039082</c:v>
                </c:pt>
                <c:pt idx="2">
                  <c:v>3.1763786921081736</c:v>
                </c:pt>
                <c:pt idx="3">
                  <c:v>0.77020501593282376</c:v>
                </c:pt>
                <c:pt idx="4">
                  <c:v>0.69101177528432145</c:v>
                </c:pt>
              </c:numCache>
            </c:numRef>
          </c:cat>
          <c:val>
            <c:numRef>
              <c:f>Sheet3!$X$2:$X$6</c:f>
              <c:numCache>
                <c:formatCode>General</c:formatCode>
                <c:ptCount val="5"/>
                <c:pt idx="0">
                  <c:v>0.81266517983722719</c:v>
                </c:pt>
                <c:pt idx="1">
                  <c:v>1.3549931836039082</c:v>
                </c:pt>
                <c:pt idx="2">
                  <c:v>3.1763786921081736</c:v>
                </c:pt>
                <c:pt idx="3">
                  <c:v>0.77020501593282376</c:v>
                </c:pt>
                <c:pt idx="4">
                  <c:v>0.69101177528432145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0688"/>
        <c:axId val="41947904"/>
      </c:barChart>
      <c:catAx>
        <c:axId val="59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947904"/>
        <c:crosses val="autoZero"/>
        <c:auto val="1"/>
        <c:lblAlgn val="ctr"/>
        <c:lblOffset val="100"/>
        <c:noMultiLvlLbl val="0"/>
      </c:catAx>
      <c:valAx>
        <c:axId val="41947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89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180975</xdr:colOff>
      <xdr:row>0</xdr:row>
      <xdr:rowOff>461962</xdr:rowOff>
    </xdr:from>
    <xdr:to>
      <xdr:col>33</xdr:col>
      <xdr:colOff>485775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E24" sqref="E24"/>
    </sheetView>
  </sheetViews>
  <sheetFormatPr defaultRowHeight="15" x14ac:dyDescent="0.25"/>
  <cols>
    <col min="2" max="2" width="10.140625" customWidth="1"/>
    <col min="3" max="3" width="12" customWidth="1"/>
    <col min="4" max="4" width="11.42578125" customWidth="1"/>
    <col min="5" max="5" width="6.42578125" customWidth="1"/>
    <col min="11" max="11" width="9.42578125" customWidth="1"/>
    <col min="12" max="12" width="16.140625" customWidth="1"/>
    <col min="13" max="13" width="12.28515625" customWidth="1"/>
  </cols>
  <sheetData>
    <row r="1" spans="1:13" ht="6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22</v>
      </c>
      <c r="G1" s="10" t="s">
        <v>15</v>
      </c>
      <c r="H1" s="10" t="s">
        <v>16</v>
      </c>
      <c r="I1" s="11" t="s">
        <v>17</v>
      </c>
      <c r="J1" s="9" t="s">
        <v>18</v>
      </c>
      <c r="K1" s="9" t="s">
        <v>19</v>
      </c>
      <c r="L1" s="14" t="s">
        <v>20</v>
      </c>
      <c r="M1" s="16" t="s">
        <v>21</v>
      </c>
    </row>
    <row r="2" spans="1:13" x14ac:dyDescent="0.25">
      <c r="A2" s="2" t="s">
        <v>5</v>
      </c>
      <c r="B2" s="3">
        <v>41081</v>
      </c>
      <c r="C2" s="2">
        <v>1</v>
      </c>
      <c r="D2" s="2" t="s">
        <v>6</v>
      </c>
      <c r="E2" s="2">
        <v>-1</v>
      </c>
      <c r="F2" s="4"/>
      <c r="G2" s="6">
        <v>8.3376638538740906</v>
      </c>
      <c r="H2" s="7">
        <v>6.5948494912165447</v>
      </c>
      <c r="I2" s="5">
        <v>276.12753261183434</v>
      </c>
      <c r="J2" s="6">
        <v>20.225939191360002</v>
      </c>
      <c r="K2" s="2">
        <v>5.89</v>
      </c>
      <c r="L2" s="13">
        <v>0.77729393490660481</v>
      </c>
      <c r="M2" s="15">
        <v>5.9400617105098343E-2</v>
      </c>
    </row>
    <row r="3" spans="1:13" x14ac:dyDescent="0.25">
      <c r="A3" s="2"/>
      <c r="B3" s="3">
        <v>41087</v>
      </c>
      <c r="C3" s="2">
        <v>1</v>
      </c>
      <c r="D3" s="2" t="s">
        <v>6</v>
      </c>
      <c r="E3" s="2">
        <v>4</v>
      </c>
      <c r="F3" s="2" t="s">
        <v>7</v>
      </c>
      <c r="G3" s="6">
        <v>8.7274671519150946</v>
      </c>
      <c r="H3" s="6">
        <v>7.4584959635623829</v>
      </c>
      <c r="I3" s="5">
        <v>298.39299036586243</v>
      </c>
      <c r="J3" s="6">
        <v>24.693790234659996</v>
      </c>
      <c r="K3" s="2">
        <v>10.9</v>
      </c>
      <c r="L3" s="13">
        <v>0.80264114398038666</v>
      </c>
      <c r="M3" s="15">
        <v>9.0937698847953982E-3</v>
      </c>
    </row>
    <row r="4" spans="1:13" x14ac:dyDescent="0.25">
      <c r="A4" s="2"/>
      <c r="B4" s="3">
        <v>41094</v>
      </c>
      <c r="C4" s="2">
        <v>1</v>
      </c>
      <c r="D4" s="2" t="s">
        <v>6</v>
      </c>
      <c r="E4" s="2">
        <v>11</v>
      </c>
      <c r="F4" s="2" t="s">
        <v>7</v>
      </c>
      <c r="G4" s="6">
        <v>8.3565088416891875</v>
      </c>
      <c r="H4" s="6">
        <v>6.9270212113495591</v>
      </c>
      <c r="I4" s="5">
        <v>279.62856244920107</v>
      </c>
      <c r="J4" s="6">
        <v>5.762759448959998</v>
      </c>
      <c r="K4" s="2">
        <v>7.54</v>
      </c>
      <c r="L4" s="13">
        <v>1.7532652059222937</v>
      </c>
      <c r="M4" s="15">
        <v>0.17357411561167813</v>
      </c>
    </row>
    <row r="5" spans="1:13" x14ac:dyDescent="0.25">
      <c r="A5" s="2"/>
      <c r="B5" s="3">
        <v>41101</v>
      </c>
      <c r="C5" s="2">
        <v>1</v>
      </c>
      <c r="D5" s="2" t="s">
        <v>6</v>
      </c>
      <c r="E5" s="2">
        <v>18</v>
      </c>
      <c r="F5" s="2">
        <v>0.13400000000000001</v>
      </c>
      <c r="G5" s="6">
        <v>8.1398292564363306</v>
      </c>
      <c r="H5" s="6">
        <v>5.8197821442395119</v>
      </c>
      <c r="I5" s="12">
        <v>283.7926564696574</v>
      </c>
      <c r="J5" s="6">
        <v>6.1998209254600001</v>
      </c>
      <c r="K5" s="2">
        <v>10.1</v>
      </c>
      <c r="L5" s="13">
        <v>1.2588157274439014</v>
      </c>
      <c r="M5" s="15">
        <v>3.4352278649781916E-2</v>
      </c>
    </row>
    <row r="6" spans="1:13" x14ac:dyDescent="0.25">
      <c r="A6" s="2"/>
      <c r="B6" s="3">
        <v>41108</v>
      </c>
      <c r="C6" s="2">
        <v>1</v>
      </c>
      <c r="D6" s="2" t="s">
        <v>6</v>
      </c>
      <c r="E6" s="2">
        <v>25</v>
      </c>
      <c r="F6" s="2">
        <v>0.26</v>
      </c>
      <c r="G6" s="6">
        <v>8.8067858034452016</v>
      </c>
      <c r="H6" s="6">
        <v>5.3768865173954934</v>
      </c>
      <c r="I6" s="5">
        <v>308.56306704518721</v>
      </c>
      <c r="J6" s="6">
        <v>8.5068429498599976</v>
      </c>
      <c r="K6" s="2">
        <v>7.77</v>
      </c>
      <c r="L6" s="13">
        <v>1.5718821943316459</v>
      </c>
      <c r="M6" s="15">
        <v>1.1014818873392812E-2</v>
      </c>
    </row>
    <row r="7" spans="1:13" x14ac:dyDescent="0.25">
      <c r="A7" s="2"/>
      <c r="B7" s="3">
        <v>41115</v>
      </c>
      <c r="C7" s="2">
        <v>1</v>
      </c>
      <c r="D7" s="2" t="s">
        <v>6</v>
      </c>
      <c r="E7" s="2">
        <v>32</v>
      </c>
      <c r="F7" s="2">
        <v>0.94</v>
      </c>
      <c r="G7" s="6">
        <v>8.3713631262022634</v>
      </c>
      <c r="H7" s="8">
        <v>4.2902943080378897</v>
      </c>
      <c r="I7" s="5">
        <v>305.39923383126148</v>
      </c>
      <c r="J7" s="6">
        <v>4.3731215034599993</v>
      </c>
      <c r="K7" s="2">
        <v>7.38</v>
      </c>
      <c r="L7" s="13">
        <v>1.4448727382014066</v>
      </c>
      <c r="M7" s="15">
        <v>2.0950209243300977E-2</v>
      </c>
    </row>
    <row r="8" spans="1:13" x14ac:dyDescent="0.25">
      <c r="A8" s="2"/>
      <c r="B8" s="3">
        <v>41122</v>
      </c>
      <c r="C8" s="2">
        <v>1</v>
      </c>
      <c r="D8" s="2" t="s">
        <v>6</v>
      </c>
      <c r="E8" s="2">
        <v>39</v>
      </c>
      <c r="F8" s="2">
        <v>1.1499999999999999</v>
      </c>
      <c r="G8" s="6">
        <v>8.4886454621338618</v>
      </c>
      <c r="H8" s="6">
        <v>4.6239639517606612</v>
      </c>
      <c r="I8" s="5">
        <v>341.18258261654609</v>
      </c>
      <c r="J8" s="6">
        <v>9.2635113321600002</v>
      </c>
      <c r="K8" s="2">
        <v>27.9</v>
      </c>
      <c r="L8" s="13">
        <v>2.6904649606145661</v>
      </c>
      <c r="M8" s="15">
        <v>8.6960739768357238E-3</v>
      </c>
    </row>
    <row r="9" spans="1:13" x14ac:dyDescent="0.25">
      <c r="A9" s="2" t="s">
        <v>8</v>
      </c>
      <c r="B9" s="3">
        <v>41129</v>
      </c>
      <c r="C9" s="2">
        <v>1</v>
      </c>
      <c r="D9" s="2" t="s">
        <v>6</v>
      </c>
      <c r="E9" s="2">
        <v>46</v>
      </c>
      <c r="F9" s="2">
        <v>0.99</v>
      </c>
      <c r="G9" s="6" t="s">
        <v>9</v>
      </c>
      <c r="H9" s="6" t="s">
        <v>9</v>
      </c>
      <c r="I9" s="5" t="s">
        <v>9</v>
      </c>
      <c r="J9" s="6" t="s">
        <v>9</v>
      </c>
      <c r="K9" s="2" t="s">
        <v>9</v>
      </c>
      <c r="L9" s="13" t="s">
        <v>9</v>
      </c>
      <c r="M9" s="15" t="s">
        <v>9</v>
      </c>
    </row>
    <row r="10" spans="1:13" x14ac:dyDescent="0.25">
      <c r="A10" s="2" t="s">
        <v>5</v>
      </c>
      <c r="B10" s="3">
        <v>41081</v>
      </c>
      <c r="C10" s="2">
        <v>2</v>
      </c>
      <c r="D10" s="2" t="s">
        <v>10</v>
      </c>
      <c r="E10" s="2">
        <v>-1</v>
      </c>
      <c r="F10" s="4"/>
      <c r="G10" s="6">
        <v>8.2019799416053978</v>
      </c>
      <c r="H10" s="7">
        <v>6.461980803163339</v>
      </c>
      <c r="I10" s="5">
        <v>232.92541437547334</v>
      </c>
      <c r="J10" s="6">
        <v>13.573196964960001</v>
      </c>
      <c r="K10" s="2" t="s">
        <v>11</v>
      </c>
      <c r="L10" s="13">
        <v>1.0585092952832347</v>
      </c>
      <c r="M10" s="15">
        <v>5.4370311814151237E-2</v>
      </c>
    </row>
    <row r="11" spans="1:13" x14ac:dyDescent="0.25">
      <c r="A11" s="2"/>
      <c r="B11" s="3">
        <v>41087</v>
      </c>
      <c r="C11" s="2">
        <v>2</v>
      </c>
      <c r="D11" s="2" t="s">
        <v>10</v>
      </c>
      <c r="E11" s="2">
        <v>4</v>
      </c>
      <c r="F11" s="2">
        <v>0.30309999999999998</v>
      </c>
      <c r="G11" s="6">
        <v>8.0213045285784847</v>
      </c>
      <c r="H11" s="6">
        <v>7.3034824941669765</v>
      </c>
      <c r="I11" s="5">
        <v>276.93430691184699</v>
      </c>
      <c r="J11" s="6">
        <v>22.156081696959991</v>
      </c>
      <c r="K11" s="2">
        <v>11.1</v>
      </c>
      <c r="L11" s="13">
        <v>0.58530470320152272</v>
      </c>
      <c r="M11" s="15">
        <v>1.1400277654706923E-2</v>
      </c>
    </row>
    <row r="12" spans="1:13" x14ac:dyDescent="0.25">
      <c r="A12" s="2"/>
      <c r="B12" s="3">
        <v>41094</v>
      </c>
      <c r="C12" s="2">
        <v>2</v>
      </c>
      <c r="D12" s="2" t="s">
        <v>10</v>
      </c>
      <c r="E12" s="2">
        <v>11</v>
      </c>
      <c r="F12" s="2">
        <v>0.88959999999999995</v>
      </c>
      <c r="G12" s="6">
        <v>8.7631171670172652</v>
      </c>
      <c r="H12" s="6">
        <v>7.0598898994027657</v>
      </c>
      <c r="I12" s="5">
        <v>242.93399250905551</v>
      </c>
      <c r="J12" s="6">
        <v>4.3334401953600024</v>
      </c>
      <c r="K12" s="2">
        <v>4.24</v>
      </c>
      <c r="L12" s="13">
        <v>2.0759164290834975</v>
      </c>
      <c r="M12" s="15">
        <v>0.2038227764237128</v>
      </c>
    </row>
    <row r="13" spans="1:13" x14ac:dyDescent="0.25">
      <c r="A13" s="2"/>
      <c r="B13" s="3">
        <v>41101</v>
      </c>
      <c r="C13" s="2">
        <v>2</v>
      </c>
      <c r="D13" s="2" t="s">
        <v>10</v>
      </c>
      <c r="E13" s="2">
        <v>18</v>
      </c>
      <c r="F13" s="2">
        <v>1.0169999999999999</v>
      </c>
      <c r="G13" s="6">
        <v>8.1908198181342566</v>
      </c>
      <c r="H13" s="6">
        <v>6.5505599285321434</v>
      </c>
      <c r="I13" s="12">
        <v>332.8965496048541</v>
      </c>
      <c r="J13" s="6">
        <v>15.133076669459999</v>
      </c>
      <c r="K13" s="2">
        <v>18.899999999999999</v>
      </c>
      <c r="L13" s="13">
        <v>0.8139237596518526</v>
      </c>
      <c r="M13" s="15">
        <v>3.6379949547230596E-2</v>
      </c>
    </row>
    <row r="14" spans="1:13" x14ac:dyDescent="0.25">
      <c r="A14" s="2"/>
      <c r="B14" s="3">
        <v>41108</v>
      </c>
      <c r="C14" s="2">
        <v>2</v>
      </c>
      <c r="D14" s="2" t="s">
        <v>10</v>
      </c>
      <c r="E14" s="2">
        <v>25</v>
      </c>
      <c r="F14" s="2">
        <v>1.52</v>
      </c>
      <c r="G14" s="6">
        <v>17.740332212921835</v>
      </c>
      <c r="H14" s="6">
        <v>6.0633747390037227</v>
      </c>
      <c r="I14" s="5">
        <v>295.62818090410246</v>
      </c>
      <c r="J14" s="6">
        <v>5.3655628609599981</v>
      </c>
      <c r="K14" s="2">
        <v>4.4400000000000004</v>
      </c>
      <c r="L14" s="13">
        <v>3.393919117769542</v>
      </c>
      <c r="M14" s="15">
        <v>2.4600055407584979E-2</v>
      </c>
    </row>
    <row r="15" spans="1:13" x14ac:dyDescent="0.25">
      <c r="A15" s="2"/>
      <c r="B15" s="3">
        <v>41115</v>
      </c>
      <c r="C15" s="2">
        <v>2</v>
      </c>
      <c r="D15" s="2" t="s">
        <v>10</v>
      </c>
      <c r="E15" s="2">
        <v>32</v>
      </c>
      <c r="F15" s="2">
        <v>1.82</v>
      </c>
      <c r="G15" s="6">
        <v>8.3700328917682558</v>
      </c>
      <c r="H15" s="6">
        <v>5.3990312987376949</v>
      </c>
      <c r="I15" s="5">
        <v>265.08067709474409</v>
      </c>
      <c r="J15" s="6">
        <v>4.1747275369599999</v>
      </c>
      <c r="K15" s="2">
        <v>10.7</v>
      </c>
      <c r="L15" s="13">
        <v>5.7994248255545742</v>
      </c>
      <c r="M15" s="15">
        <v>1.8129716455024768E-2</v>
      </c>
    </row>
    <row r="16" spans="1:13" x14ac:dyDescent="0.25">
      <c r="A16" s="2"/>
      <c r="B16" s="3">
        <v>41122</v>
      </c>
      <c r="C16" s="2">
        <v>2</v>
      </c>
      <c r="D16" s="2" t="s">
        <v>10</v>
      </c>
      <c r="E16" s="2">
        <v>39</v>
      </c>
      <c r="F16" s="2">
        <v>3.48</v>
      </c>
      <c r="G16" s="6">
        <v>8.6014936832854385</v>
      </c>
      <c r="H16" s="6">
        <v>5.6869134561863062</v>
      </c>
      <c r="I16" s="5">
        <v>510.60603082944152</v>
      </c>
      <c r="J16" s="6">
        <v>18.419061701860006</v>
      </c>
      <c r="K16" s="2">
        <v>22.7</v>
      </c>
      <c r="L16" s="13">
        <v>1.6188922394457457</v>
      </c>
      <c r="M16" s="15">
        <v>2.0082769577432359E-2</v>
      </c>
    </row>
    <row r="17" spans="1:13" x14ac:dyDescent="0.25">
      <c r="A17" s="2" t="s">
        <v>8</v>
      </c>
      <c r="B17" s="3">
        <v>41129</v>
      </c>
      <c r="C17" s="2">
        <v>2</v>
      </c>
      <c r="D17" s="2" t="s">
        <v>10</v>
      </c>
      <c r="E17" s="2">
        <v>46</v>
      </c>
      <c r="F17" s="2">
        <v>1.95</v>
      </c>
      <c r="G17" s="6" t="s">
        <v>9</v>
      </c>
      <c r="H17" s="6" t="s">
        <v>9</v>
      </c>
      <c r="I17" s="5" t="s">
        <v>9</v>
      </c>
      <c r="J17" s="6" t="s">
        <v>9</v>
      </c>
      <c r="K17" s="2" t="s">
        <v>9</v>
      </c>
      <c r="L17" s="13" t="s">
        <v>9</v>
      </c>
      <c r="M17" s="15" t="s">
        <v>9</v>
      </c>
    </row>
    <row r="18" spans="1:13" x14ac:dyDescent="0.25">
      <c r="A18" s="2" t="s">
        <v>5</v>
      </c>
      <c r="B18" s="3">
        <v>41081</v>
      </c>
      <c r="C18" s="2">
        <v>4</v>
      </c>
      <c r="D18" s="2" t="s">
        <v>12</v>
      </c>
      <c r="E18" s="2">
        <v>-1</v>
      </c>
      <c r="F18" s="4"/>
      <c r="G18" s="6">
        <v>9.0963408927359666</v>
      </c>
      <c r="H18" s="6">
        <v>3.53874369059342</v>
      </c>
      <c r="I18" s="12">
        <v>185.05513106334675</v>
      </c>
      <c r="J18" s="6">
        <v>10.578803687459999</v>
      </c>
      <c r="K18" s="2">
        <v>3.02</v>
      </c>
      <c r="L18" s="13">
        <v>1.4034227591693407</v>
      </c>
      <c r="M18" s="15">
        <v>9.3687595793957801E-2</v>
      </c>
    </row>
    <row r="19" spans="1:13" x14ac:dyDescent="0.25">
      <c r="A19" s="2"/>
      <c r="B19" s="3">
        <v>41087</v>
      </c>
      <c r="C19" s="2">
        <v>4</v>
      </c>
      <c r="D19" s="2" t="s">
        <v>12</v>
      </c>
      <c r="E19" s="2">
        <v>4</v>
      </c>
      <c r="F19" s="2">
        <v>1.1654</v>
      </c>
      <c r="G19" s="6">
        <v>7.9399462545804607</v>
      </c>
      <c r="H19" s="6">
        <v>4.4892341773614248</v>
      </c>
      <c r="I19" s="5">
        <v>261.01227875656178</v>
      </c>
      <c r="J19" s="6">
        <v>15.693499981860004</v>
      </c>
      <c r="K19" s="2">
        <v>2.68</v>
      </c>
      <c r="L19" s="13">
        <v>0.55036481258604364</v>
      </c>
      <c r="M19" s="15">
        <v>1.2162260444432568E-2</v>
      </c>
    </row>
    <row r="20" spans="1:13" x14ac:dyDescent="0.25">
      <c r="A20" s="2"/>
      <c r="B20" s="3">
        <v>41094</v>
      </c>
      <c r="C20" s="2">
        <v>4</v>
      </c>
      <c r="D20" s="2" t="s">
        <v>12</v>
      </c>
      <c r="E20" s="2">
        <v>11</v>
      </c>
      <c r="F20" s="2">
        <v>3.1233</v>
      </c>
      <c r="G20" s="6">
        <v>9.3548497844112877</v>
      </c>
      <c r="H20" s="6">
        <v>5.3070980845804074</v>
      </c>
      <c r="I20" s="5">
        <v>250.06422831599806</v>
      </c>
      <c r="J20" s="6">
        <v>4.4128040689599972</v>
      </c>
      <c r="K20" s="2">
        <v>3.25</v>
      </c>
      <c r="L20" s="13">
        <v>1.514354710253307</v>
      </c>
      <c r="M20" s="15">
        <v>0.24112395416898391</v>
      </c>
    </row>
    <row r="21" spans="1:13" x14ac:dyDescent="0.25">
      <c r="A21" s="2"/>
      <c r="B21" s="3">
        <v>41101</v>
      </c>
      <c r="C21" s="2">
        <v>4</v>
      </c>
      <c r="D21" s="2" t="s">
        <v>12</v>
      </c>
      <c r="E21" s="2">
        <v>18</v>
      </c>
      <c r="F21" s="2">
        <v>4.4939999999999998</v>
      </c>
      <c r="G21" s="6">
        <v>7.721253401076023</v>
      </c>
      <c r="H21" s="6">
        <v>7.4070189274399549</v>
      </c>
      <c r="I21" s="12">
        <v>289.9952229487605</v>
      </c>
      <c r="J21" s="6">
        <v>5.1670117194600005</v>
      </c>
      <c r="K21" s="2">
        <v>3.91</v>
      </c>
      <c r="L21" s="13">
        <v>1.2839451222739786</v>
      </c>
      <c r="M21" s="15">
        <v>5.7358890553058164E-2</v>
      </c>
    </row>
    <row r="22" spans="1:13" x14ac:dyDescent="0.25">
      <c r="A22" s="2"/>
      <c r="B22" s="3">
        <v>41108</v>
      </c>
      <c r="C22" s="2">
        <v>4</v>
      </c>
      <c r="D22" s="2" t="s">
        <v>12</v>
      </c>
      <c r="E22" s="2">
        <v>25</v>
      </c>
      <c r="F22" s="2">
        <v>7.61</v>
      </c>
      <c r="G22" s="6">
        <v>9.349325379911134</v>
      </c>
      <c r="H22" s="6">
        <v>7.2743923478909309</v>
      </c>
      <c r="I22" s="5">
        <v>310.6233726454264</v>
      </c>
      <c r="J22" s="6">
        <v>19.824190815360001</v>
      </c>
      <c r="K22" s="2">
        <v>17.8</v>
      </c>
      <c r="L22" s="13">
        <v>1.8203533385603872</v>
      </c>
      <c r="M22" s="15">
        <v>1.9724265027122993E-2</v>
      </c>
    </row>
    <row r="23" spans="1:13" x14ac:dyDescent="0.25">
      <c r="A23" s="2"/>
      <c r="B23" s="3">
        <v>41115</v>
      </c>
      <c r="C23" s="2">
        <v>4</v>
      </c>
      <c r="D23" s="2" t="s">
        <v>12</v>
      </c>
      <c r="E23" s="2">
        <v>32</v>
      </c>
      <c r="F23" s="2">
        <v>6.8</v>
      </c>
      <c r="G23" s="6">
        <v>14.928975474377763</v>
      </c>
      <c r="H23" s="6">
        <v>4.599756326985613</v>
      </c>
      <c r="I23" s="5">
        <v>275.99836335759852</v>
      </c>
      <c r="J23" s="6">
        <v>7.2334801338599997</v>
      </c>
      <c r="K23" s="2">
        <v>6.51</v>
      </c>
      <c r="L23" s="13">
        <v>2.9247627976122175</v>
      </c>
      <c r="M23" s="15">
        <v>6.9344468647427868E-2</v>
      </c>
    </row>
    <row r="24" spans="1:13" x14ac:dyDescent="0.25">
      <c r="A24" s="2"/>
      <c r="B24" s="3">
        <v>41122</v>
      </c>
      <c r="C24" s="2">
        <v>4</v>
      </c>
      <c r="D24" s="2" t="s">
        <v>12</v>
      </c>
      <c r="E24" s="2">
        <v>39</v>
      </c>
      <c r="F24" s="2">
        <v>8.84</v>
      </c>
      <c r="G24" s="6">
        <v>8.3327863276160663</v>
      </c>
      <c r="H24" s="6">
        <v>5.2186803648810578</v>
      </c>
      <c r="I24" s="5">
        <v>298.72982777495343</v>
      </c>
      <c r="J24" s="6">
        <v>8.4272200518599973</v>
      </c>
      <c r="K24" s="2">
        <v>3.65</v>
      </c>
      <c r="L24" s="13">
        <v>1.4526825658423752</v>
      </c>
      <c r="M24" s="15">
        <v>3.5385388536694928E-2</v>
      </c>
    </row>
    <row r="25" spans="1:13" x14ac:dyDescent="0.25">
      <c r="A25" s="2" t="s">
        <v>8</v>
      </c>
      <c r="B25" s="3">
        <v>41129</v>
      </c>
      <c r="C25" s="2">
        <v>4</v>
      </c>
      <c r="D25" s="2" t="s">
        <v>12</v>
      </c>
      <c r="E25" s="2">
        <v>46</v>
      </c>
      <c r="F25" s="2">
        <v>7.6</v>
      </c>
      <c r="G25" s="6" t="s">
        <v>9</v>
      </c>
      <c r="H25" s="6" t="s">
        <v>9</v>
      </c>
      <c r="I25" s="5" t="s">
        <v>9</v>
      </c>
      <c r="J25" s="6" t="s">
        <v>9</v>
      </c>
      <c r="K25" s="2" t="s">
        <v>9</v>
      </c>
      <c r="L25" s="13" t="s">
        <v>9</v>
      </c>
      <c r="M25" s="15" t="s">
        <v>9</v>
      </c>
    </row>
    <row r="26" spans="1:13" x14ac:dyDescent="0.25">
      <c r="A26" s="2" t="s">
        <v>5</v>
      </c>
      <c r="B26" s="3">
        <v>41081</v>
      </c>
      <c r="C26" s="2">
        <v>5</v>
      </c>
      <c r="D26" s="2" t="s">
        <v>13</v>
      </c>
      <c r="E26" s="2">
        <v>-1</v>
      </c>
      <c r="F26" s="4"/>
      <c r="G26" s="6">
        <v>7.7893855613242895</v>
      </c>
      <c r="H26" s="6">
        <v>5.5502468137536178</v>
      </c>
      <c r="I26" s="5">
        <v>196.92441963088322</v>
      </c>
      <c r="J26" s="6">
        <v>9.3830267814599999</v>
      </c>
      <c r="K26" s="2">
        <v>3.65</v>
      </c>
      <c r="L26" s="13">
        <v>1.379582685948612</v>
      </c>
      <c r="M26" s="15">
        <v>0.14842033129418347</v>
      </c>
    </row>
    <row r="27" spans="1:13" x14ac:dyDescent="0.25">
      <c r="A27" s="2"/>
      <c r="B27" s="3">
        <v>41087</v>
      </c>
      <c r="C27" s="2">
        <v>5</v>
      </c>
      <c r="D27" s="2" t="s">
        <v>13</v>
      </c>
      <c r="E27" s="2">
        <v>4</v>
      </c>
      <c r="F27" s="2">
        <v>5.0429000000000004</v>
      </c>
      <c r="G27" s="6">
        <v>8.5126269186278343</v>
      </c>
      <c r="H27" s="6">
        <v>7.9154208157112134</v>
      </c>
      <c r="I27" s="5">
        <v>230.08657127796539</v>
      </c>
      <c r="J27" s="6">
        <v>20.82879751786</v>
      </c>
      <c r="K27" s="2">
        <v>2.95</v>
      </c>
      <c r="L27" s="13">
        <v>0.67302925432769634</v>
      </c>
      <c r="M27" s="15">
        <v>5.8640165256463109E-3</v>
      </c>
    </row>
    <row r="28" spans="1:13" x14ac:dyDescent="0.25">
      <c r="A28" s="2"/>
      <c r="B28" s="3">
        <v>41094</v>
      </c>
      <c r="C28" s="2">
        <v>5</v>
      </c>
      <c r="D28" s="2" t="s">
        <v>13</v>
      </c>
      <c r="E28" s="2">
        <v>11</v>
      </c>
      <c r="F28" s="2">
        <v>14.278600000000001</v>
      </c>
      <c r="G28" s="6">
        <v>8.8741917422568317</v>
      </c>
      <c r="H28" s="6">
        <v>7.1859746281915822</v>
      </c>
      <c r="I28" s="5">
        <v>235.47017436747478</v>
      </c>
      <c r="J28" s="6">
        <v>47.470540314659992</v>
      </c>
      <c r="K28" s="2">
        <v>3.81</v>
      </c>
      <c r="L28" s="13">
        <v>1.6438685930654615</v>
      </c>
      <c r="M28" s="15">
        <v>0.13424655193150431</v>
      </c>
    </row>
    <row r="29" spans="1:13" x14ac:dyDescent="0.25">
      <c r="A29" s="2"/>
      <c r="B29" s="3">
        <v>41101</v>
      </c>
      <c r="C29" s="2">
        <v>5</v>
      </c>
      <c r="D29" s="2" t="s">
        <v>13</v>
      </c>
      <c r="E29" s="2">
        <v>18</v>
      </c>
      <c r="F29" s="2">
        <v>17.042000000000002</v>
      </c>
      <c r="G29" s="6">
        <v>8.7927350708884404</v>
      </c>
      <c r="H29" s="6">
        <v>6.8101993194693469</v>
      </c>
      <c r="I29" s="12">
        <v>659.29896076037426</v>
      </c>
      <c r="J29" s="6">
        <v>21.834190095359997</v>
      </c>
      <c r="K29" s="2">
        <v>21.3</v>
      </c>
      <c r="L29" s="13">
        <v>1.7045915860905096</v>
      </c>
      <c r="M29" s="15">
        <v>1.8252340430781125E-2</v>
      </c>
    </row>
    <row r="30" spans="1:13" x14ac:dyDescent="0.25">
      <c r="A30" s="2"/>
      <c r="B30" s="3">
        <v>41108</v>
      </c>
      <c r="C30" s="2">
        <v>5</v>
      </c>
      <c r="D30" s="2" t="s">
        <v>13</v>
      </c>
      <c r="E30" s="2">
        <v>25</v>
      </c>
      <c r="F30" s="2">
        <v>20.49</v>
      </c>
      <c r="G30" s="6">
        <v>9.601105442339561</v>
      </c>
      <c r="H30" s="6">
        <v>6.5228417304464603</v>
      </c>
      <c r="I30" s="5">
        <v>402.40510362772721</v>
      </c>
      <c r="J30" s="6">
        <v>19.66352667216</v>
      </c>
      <c r="K30" s="2">
        <v>16.399999999999999</v>
      </c>
      <c r="L30" s="13">
        <v>2.7112809378838634</v>
      </c>
      <c r="M30" s="15">
        <v>1.0526533105946362E-2</v>
      </c>
    </row>
    <row r="31" spans="1:13" x14ac:dyDescent="0.25">
      <c r="A31" s="2"/>
      <c r="B31" s="3">
        <v>41115</v>
      </c>
      <c r="C31" s="2">
        <v>5</v>
      </c>
      <c r="D31" s="2" t="s">
        <v>13</v>
      </c>
      <c r="E31" s="2">
        <v>32</v>
      </c>
      <c r="F31" s="2">
        <v>22.35</v>
      </c>
      <c r="G31" s="6">
        <v>8.6728829312438034</v>
      </c>
      <c r="H31" s="6">
        <v>6.3017974311980884</v>
      </c>
      <c r="I31" s="5">
        <v>425.09274360766182</v>
      </c>
      <c r="J31" s="6">
        <v>13.853034544660002</v>
      </c>
      <c r="K31" s="2">
        <v>16.899999999999999</v>
      </c>
      <c r="L31" s="13">
        <v>1.8155907255166006</v>
      </c>
      <c r="M31" s="15">
        <v>2.8852728900658011E-2</v>
      </c>
    </row>
    <row r="32" spans="1:13" x14ac:dyDescent="0.25">
      <c r="A32" s="2"/>
      <c r="B32" s="3">
        <v>41122</v>
      </c>
      <c r="C32" s="2">
        <v>5</v>
      </c>
      <c r="D32" s="2" t="s">
        <v>13</v>
      </c>
      <c r="E32" s="2">
        <v>39</v>
      </c>
      <c r="F32" s="2">
        <v>24.33</v>
      </c>
      <c r="G32" s="6">
        <v>8.4263461494745435</v>
      </c>
      <c r="H32" s="6">
        <v>6.5449461603712979</v>
      </c>
      <c r="I32" s="5">
        <v>453.81319177924621</v>
      </c>
      <c r="J32" s="6">
        <v>15.49332050736</v>
      </c>
      <c r="K32" s="2">
        <v>24.4</v>
      </c>
      <c r="L32" s="13">
        <v>3.1379370990131559</v>
      </c>
      <c r="M32" s="15">
        <v>2.1241163312571764E-2</v>
      </c>
    </row>
    <row r="33" spans="1:13" x14ac:dyDescent="0.25">
      <c r="A33" s="2" t="s">
        <v>8</v>
      </c>
      <c r="B33" s="3">
        <v>41129</v>
      </c>
      <c r="C33" s="2">
        <v>5</v>
      </c>
      <c r="D33" s="2" t="s">
        <v>13</v>
      </c>
      <c r="E33" s="2">
        <v>46</v>
      </c>
      <c r="F33" s="2">
        <v>23.57</v>
      </c>
      <c r="G33" s="6" t="s">
        <v>9</v>
      </c>
      <c r="H33" s="6" t="s">
        <v>9</v>
      </c>
      <c r="I33" s="5" t="s">
        <v>9</v>
      </c>
      <c r="J33" s="6" t="s">
        <v>9</v>
      </c>
      <c r="K33" s="2" t="s">
        <v>9</v>
      </c>
      <c r="L33" s="13" t="s">
        <v>9</v>
      </c>
      <c r="M33" s="15" t="s">
        <v>9</v>
      </c>
    </row>
    <row r="34" spans="1:13" x14ac:dyDescent="0.25">
      <c r="A34" s="2" t="s">
        <v>5</v>
      </c>
      <c r="B34" s="3">
        <v>41081</v>
      </c>
      <c r="C34" s="2">
        <v>6</v>
      </c>
      <c r="D34" s="2" t="s">
        <v>14</v>
      </c>
      <c r="E34" s="2">
        <v>-1</v>
      </c>
      <c r="F34" s="4"/>
      <c r="G34" s="6">
        <v>7.41359433371737</v>
      </c>
      <c r="H34" s="6">
        <v>4.7544873364594737</v>
      </c>
      <c r="I34" s="5">
        <v>227.17247772947746</v>
      </c>
      <c r="J34" s="6">
        <v>7.5914832849599998</v>
      </c>
      <c r="K34" s="2">
        <v>2.1800000000000002</v>
      </c>
      <c r="L34" s="13">
        <v>1.3933957264011272</v>
      </c>
      <c r="M34" s="15">
        <v>7.7796219845783943E-2</v>
      </c>
    </row>
    <row r="35" spans="1:13" x14ac:dyDescent="0.25">
      <c r="A35" s="2"/>
      <c r="B35" s="3">
        <v>41087</v>
      </c>
      <c r="C35" s="2">
        <v>6</v>
      </c>
      <c r="D35" s="2" t="s">
        <v>14</v>
      </c>
      <c r="E35" s="2">
        <v>4</v>
      </c>
      <c r="F35" s="2">
        <v>5.2339000000000002</v>
      </c>
      <c r="G35" s="6">
        <v>8.3632812290325749</v>
      </c>
      <c r="H35" s="6">
        <v>7.1638701982667445</v>
      </c>
      <c r="I35" s="5">
        <v>262.42003761248554</v>
      </c>
      <c r="J35" s="6">
        <v>29.541327034659997</v>
      </c>
      <c r="K35" s="2">
        <v>4.71</v>
      </c>
      <c r="L35" s="13">
        <v>0.32020195990578459</v>
      </c>
      <c r="M35" s="15">
        <v>5.5247864135256194E-3</v>
      </c>
    </row>
    <row r="36" spans="1:13" x14ac:dyDescent="0.25">
      <c r="A36" s="2"/>
      <c r="B36" s="3">
        <v>41094</v>
      </c>
      <c r="C36" s="2">
        <v>6</v>
      </c>
      <c r="D36" s="2" t="s">
        <v>14</v>
      </c>
      <c r="E36" s="2">
        <v>11</v>
      </c>
      <c r="F36" s="2">
        <v>14.8866</v>
      </c>
      <c r="G36" s="6">
        <v>8.1432279207700979</v>
      </c>
      <c r="H36" s="6">
        <v>7.0754524785673958</v>
      </c>
      <c r="I36" s="5">
        <v>247.00098470421389</v>
      </c>
      <c r="J36" s="6">
        <v>6.2395613313599982</v>
      </c>
      <c r="K36" s="2" t="s">
        <v>11</v>
      </c>
      <c r="L36" s="13">
        <v>1.9565247297250434</v>
      </c>
      <c r="M36" s="15">
        <v>2.7148136136127904E-2</v>
      </c>
    </row>
    <row r="37" spans="1:13" x14ac:dyDescent="0.25">
      <c r="A37" s="2"/>
      <c r="B37" s="3">
        <v>41101</v>
      </c>
      <c r="C37" s="2">
        <v>6</v>
      </c>
      <c r="D37" s="2" t="s">
        <v>14</v>
      </c>
      <c r="E37" s="2">
        <v>18</v>
      </c>
      <c r="F37" s="2">
        <v>21.495999999999999</v>
      </c>
      <c r="G37" s="6">
        <v>8.5618044825765001</v>
      </c>
      <c r="H37" s="6">
        <v>8.335404984283123</v>
      </c>
      <c r="I37" s="12">
        <v>332.39944187935384</v>
      </c>
      <c r="J37" s="6">
        <v>12.055153752159999</v>
      </c>
      <c r="K37" s="2">
        <v>6.02</v>
      </c>
      <c r="L37" s="13">
        <v>1.8550014677215081</v>
      </c>
      <c r="M37" s="15">
        <v>1.7972861077045332E-2</v>
      </c>
    </row>
    <row r="38" spans="1:13" x14ac:dyDescent="0.25">
      <c r="A38" s="2"/>
      <c r="B38" s="3">
        <v>41108</v>
      </c>
      <c r="C38" s="2">
        <v>6</v>
      </c>
      <c r="D38" s="2" t="s">
        <v>14</v>
      </c>
      <c r="E38" s="2">
        <v>25</v>
      </c>
      <c r="F38" s="2">
        <v>31.43</v>
      </c>
      <c r="G38" s="6">
        <v>9.2357863958637534</v>
      </c>
      <c r="H38" s="6">
        <v>5.9260221224758531</v>
      </c>
      <c r="I38" s="5">
        <v>275.78647386948319</v>
      </c>
      <c r="J38" s="6">
        <v>4.9684920129599996</v>
      </c>
      <c r="K38" s="2">
        <v>5.76</v>
      </c>
      <c r="L38" s="13">
        <v>2.0276918539932542</v>
      </c>
      <c r="M38" s="15">
        <v>2.9986618400046874E-2</v>
      </c>
    </row>
    <row r="39" spans="1:13" x14ac:dyDescent="0.25">
      <c r="A39" s="2"/>
      <c r="B39" s="3">
        <v>41115</v>
      </c>
      <c r="C39" s="2">
        <v>6</v>
      </c>
      <c r="D39" s="2" t="s">
        <v>14</v>
      </c>
      <c r="E39" s="2">
        <v>32</v>
      </c>
      <c r="F39" s="2">
        <v>31.62</v>
      </c>
      <c r="G39" s="6">
        <v>8.0381394004835602</v>
      </c>
      <c r="H39" s="6">
        <v>5.4397246641294315</v>
      </c>
      <c r="I39" s="5">
        <v>265.02087413674241</v>
      </c>
      <c r="J39" s="6">
        <v>4.1350525158600009</v>
      </c>
      <c r="K39" s="2" t="s">
        <v>11</v>
      </c>
      <c r="L39" s="13">
        <v>3.5650573358095432</v>
      </c>
      <c r="M39" s="15">
        <v>2.2412496620548509E-2</v>
      </c>
    </row>
    <row r="40" spans="1:13" x14ac:dyDescent="0.25">
      <c r="A40" s="2"/>
      <c r="B40" s="3">
        <v>41122</v>
      </c>
      <c r="C40" s="2">
        <v>6</v>
      </c>
      <c r="D40" s="2" t="s">
        <v>14</v>
      </c>
      <c r="E40" s="2">
        <v>39</v>
      </c>
      <c r="F40" s="2">
        <v>37.61</v>
      </c>
      <c r="G40" s="6">
        <v>7.41359433371737</v>
      </c>
      <c r="H40" s="6">
        <v>6.61125945014581</v>
      </c>
      <c r="I40" s="5">
        <v>259.34562072544242</v>
      </c>
      <c r="J40" s="6">
        <v>11.336714380959997</v>
      </c>
      <c r="K40" s="2">
        <v>6.78</v>
      </c>
      <c r="L40" s="13">
        <v>3.804782611522441</v>
      </c>
      <c r="M40" s="15">
        <v>9.3976635269035196E-3</v>
      </c>
    </row>
    <row r="41" spans="1:13" x14ac:dyDescent="0.25">
      <c r="A41" s="2" t="s">
        <v>8</v>
      </c>
      <c r="B41" s="3">
        <v>41129</v>
      </c>
      <c r="C41" s="2">
        <v>6</v>
      </c>
      <c r="D41" s="2" t="s">
        <v>14</v>
      </c>
      <c r="E41" s="2">
        <v>46</v>
      </c>
      <c r="F41" s="2">
        <v>36.39</v>
      </c>
      <c r="G41" s="6" t="s">
        <v>9</v>
      </c>
      <c r="H41" s="6" t="s">
        <v>9</v>
      </c>
      <c r="I41" s="5" t="s">
        <v>9</v>
      </c>
      <c r="J41" s="6" t="s">
        <v>9</v>
      </c>
      <c r="K41" s="2" t="s">
        <v>9</v>
      </c>
      <c r="L41" s="13" t="s">
        <v>9</v>
      </c>
      <c r="M41" s="15" t="s">
        <v>9</v>
      </c>
    </row>
    <row r="42" spans="1:13" x14ac:dyDescent="0.25">
      <c r="A42" s="2" t="s">
        <v>5</v>
      </c>
      <c r="B42" s="3">
        <v>41081</v>
      </c>
      <c r="C42" s="2">
        <v>7</v>
      </c>
      <c r="D42" s="2" t="s">
        <v>6</v>
      </c>
      <c r="E42" s="2">
        <v>-1</v>
      </c>
      <c r="F42" s="4"/>
      <c r="G42" s="6">
        <v>7.3439787316710152</v>
      </c>
      <c r="H42" s="6">
        <v>5.7976373628973112</v>
      </c>
      <c r="I42" s="5">
        <v>234.70014456740296</v>
      </c>
      <c r="J42" s="6">
        <v>13.053662064659999</v>
      </c>
      <c r="K42" s="2">
        <v>3.13</v>
      </c>
      <c r="L42" s="13">
        <v>0.91251253062060644</v>
      </c>
      <c r="M42" s="15">
        <v>0.10221564806829012</v>
      </c>
    </row>
    <row r="43" spans="1:13" x14ac:dyDescent="0.25">
      <c r="A43" s="2"/>
      <c r="B43" s="3">
        <v>41087</v>
      </c>
      <c r="C43" s="2">
        <v>7</v>
      </c>
      <c r="D43" s="2" t="s">
        <v>6</v>
      </c>
      <c r="E43" s="2">
        <v>4</v>
      </c>
      <c r="F43" s="2" t="s">
        <v>7</v>
      </c>
      <c r="G43" s="6">
        <v>8.0226642768904295</v>
      </c>
      <c r="H43" s="6">
        <v>6.9934555553761619</v>
      </c>
      <c r="I43" s="5">
        <v>273.94718602790232</v>
      </c>
      <c r="J43" s="6">
        <v>22.397553208959994</v>
      </c>
      <c r="K43" s="2">
        <v>10.6</v>
      </c>
      <c r="L43" s="13">
        <v>0.82268921569406772</v>
      </c>
      <c r="M43" s="15">
        <v>1.0796987739401374E-2</v>
      </c>
    </row>
    <row r="44" spans="1:13" x14ac:dyDescent="0.25">
      <c r="A44" s="2"/>
      <c r="B44" s="3">
        <v>41094</v>
      </c>
      <c r="C44" s="2">
        <v>7</v>
      </c>
      <c r="D44" s="2" t="s">
        <v>6</v>
      </c>
      <c r="E44" s="2">
        <v>11</v>
      </c>
      <c r="F44" s="2" t="s">
        <v>7</v>
      </c>
      <c r="G44" s="6">
        <v>9.2211612237936045</v>
      </c>
      <c r="H44" s="6">
        <v>6.7720077419541527</v>
      </c>
      <c r="I44" s="5">
        <v>276.94964747762077</v>
      </c>
      <c r="J44" s="6">
        <v>10.977647469459999</v>
      </c>
      <c r="K44" s="2">
        <v>6.04</v>
      </c>
      <c r="L44" s="13">
        <v>2.7068209095771887</v>
      </c>
      <c r="M44" s="15">
        <v>0.10174984914539714</v>
      </c>
    </row>
    <row r="45" spans="1:13" x14ac:dyDescent="0.25">
      <c r="A45" s="2"/>
      <c r="B45" s="3">
        <v>41101</v>
      </c>
      <c r="C45" s="2">
        <v>7</v>
      </c>
      <c r="D45" s="2" t="s">
        <v>6</v>
      </c>
      <c r="E45" s="2">
        <v>18</v>
      </c>
      <c r="F45" s="2">
        <v>6.3E-2</v>
      </c>
      <c r="G45" s="6">
        <v>10.868617493790671</v>
      </c>
      <c r="H45" s="6">
        <v>6.3069673337679326</v>
      </c>
      <c r="I45" s="12">
        <v>254.65833500394322</v>
      </c>
      <c r="J45" s="6">
        <v>7.9495882854599964</v>
      </c>
      <c r="K45" s="2">
        <v>6.31</v>
      </c>
      <c r="L45" s="13">
        <v>1.451170639763915</v>
      </c>
      <c r="M45" s="15">
        <v>1.6552334982539933E-2</v>
      </c>
    </row>
    <row r="46" spans="1:13" x14ac:dyDescent="0.25">
      <c r="A46" s="2"/>
      <c r="B46" s="3">
        <v>41108</v>
      </c>
      <c r="C46" s="2">
        <v>7</v>
      </c>
      <c r="D46" s="2" t="s">
        <v>6</v>
      </c>
      <c r="E46" s="2">
        <v>25</v>
      </c>
      <c r="F46" s="2">
        <v>0.15</v>
      </c>
      <c r="G46" s="6">
        <v>9.3117056766139985</v>
      </c>
      <c r="H46" s="6">
        <v>5.7533478002129099</v>
      </c>
      <c r="I46" s="5">
        <v>311.07315127223211</v>
      </c>
      <c r="J46" s="6">
        <v>6.1998209254600001</v>
      </c>
      <c r="K46" s="2">
        <v>5.82</v>
      </c>
      <c r="L46" s="13">
        <v>2.7362138109085139</v>
      </c>
      <c r="M46" s="15">
        <v>5.7393751586928754E-3</v>
      </c>
    </row>
    <row r="47" spans="1:13" x14ac:dyDescent="0.25">
      <c r="A47" s="2"/>
      <c r="B47" s="3">
        <v>41115</v>
      </c>
      <c r="C47" s="2">
        <v>7</v>
      </c>
      <c r="D47" s="2" t="s">
        <v>6</v>
      </c>
      <c r="E47" s="2">
        <v>32</v>
      </c>
      <c r="F47" s="2">
        <v>0.46</v>
      </c>
      <c r="G47" s="6">
        <v>8.6205603768395367</v>
      </c>
      <c r="H47" s="6">
        <v>5.6647686748441055</v>
      </c>
      <c r="I47" s="5">
        <v>296.62502185581656</v>
      </c>
      <c r="J47" s="6">
        <v>9.064344064660002</v>
      </c>
      <c r="K47" s="2">
        <v>6.28</v>
      </c>
      <c r="L47" s="13">
        <v>3.2985972447018392</v>
      </c>
      <c r="M47" s="15">
        <v>2.0273033981605505E-2</v>
      </c>
    </row>
    <row r="48" spans="1:13" x14ac:dyDescent="0.25">
      <c r="A48" s="2"/>
      <c r="B48" s="3">
        <v>41122</v>
      </c>
      <c r="C48" s="2">
        <v>7</v>
      </c>
      <c r="D48" s="2" t="s">
        <v>6</v>
      </c>
      <c r="E48" s="2">
        <v>39</v>
      </c>
      <c r="F48" s="2">
        <v>5.6</v>
      </c>
      <c r="G48" s="6">
        <v>7.3439787316710152</v>
      </c>
      <c r="H48" s="6">
        <v>5.1775834853156848</v>
      </c>
      <c r="I48" s="5">
        <v>292.26959012166844</v>
      </c>
      <c r="J48" s="6">
        <v>3.9366962713600033</v>
      </c>
      <c r="K48" s="2">
        <v>5.78</v>
      </c>
      <c r="L48" s="13">
        <v>3.6622924236017811</v>
      </c>
      <c r="M48" s="15">
        <v>1.6020360488532483E-2</v>
      </c>
    </row>
    <row r="49" spans="1:13" x14ac:dyDescent="0.25">
      <c r="A49" s="2" t="s">
        <v>8</v>
      </c>
      <c r="B49" s="3">
        <v>41129</v>
      </c>
      <c r="C49" s="2">
        <v>7</v>
      </c>
      <c r="D49" s="2" t="s">
        <v>6</v>
      </c>
      <c r="E49" s="2">
        <v>46</v>
      </c>
      <c r="F49" s="2">
        <v>0.39</v>
      </c>
      <c r="G49" s="6" t="s">
        <v>9</v>
      </c>
      <c r="H49" s="6" t="s">
        <v>9</v>
      </c>
      <c r="I49" s="5" t="s">
        <v>9</v>
      </c>
      <c r="J49" s="6" t="s">
        <v>9</v>
      </c>
      <c r="K49" s="2" t="s">
        <v>9</v>
      </c>
      <c r="L49" s="13" t="s">
        <v>9</v>
      </c>
      <c r="M49" s="15" t="s">
        <v>9</v>
      </c>
    </row>
    <row r="50" spans="1:13" x14ac:dyDescent="0.25">
      <c r="A50" s="2" t="s">
        <v>5</v>
      </c>
      <c r="B50" s="3">
        <v>41081</v>
      </c>
      <c r="C50" s="2">
        <v>8</v>
      </c>
      <c r="D50" s="2" t="s">
        <v>12</v>
      </c>
      <c r="E50" s="2">
        <v>-1</v>
      </c>
      <c r="F50" s="4"/>
      <c r="G50" s="6">
        <v>7.5840860470092419</v>
      </c>
      <c r="H50" s="6">
        <v>4.7102784766097994</v>
      </c>
      <c r="I50" s="5">
        <v>217.41208762955003</v>
      </c>
      <c r="J50" s="6">
        <v>15.49332050736</v>
      </c>
      <c r="K50" s="2">
        <v>3.71</v>
      </c>
      <c r="L50" s="13">
        <v>1.3235801665683686</v>
      </c>
      <c r="M50" s="15">
        <v>2.9265570233825491E-2</v>
      </c>
    </row>
    <row r="51" spans="1:13" x14ac:dyDescent="0.25">
      <c r="A51" s="2"/>
      <c r="B51" s="3">
        <v>41087</v>
      </c>
      <c r="C51" s="2">
        <v>8</v>
      </c>
      <c r="D51" s="2" t="s">
        <v>12</v>
      </c>
      <c r="E51" s="2">
        <v>4</v>
      </c>
      <c r="F51" s="2">
        <v>1.2443</v>
      </c>
      <c r="G51" s="6">
        <v>7.7198936527640782</v>
      </c>
      <c r="H51" s="6">
        <v>6.1912752815739012</v>
      </c>
      <c r="I51" s="5">
        <v>257.24750106521645</v>
      </c>
      <c r="J51" s="6">
        <v>21.592824204959999</v>
      </c>
      <c r="K51" s="2">
        <v>5.2</v>
      </c>
      <c r="L51" s="13">
        <v>0.88420837445211886</v>
      </c>
      <c r="M51" s="15">
        <v>1.5420925460864668E-2</v>
      </c>
    </row>
    <row r="52" spans="1:13" x14ac:dyDescent="0.25">
      <c r="A52" s="2"/>
      <c r="B52" s="3">
        <v>41094</v>
      </c>
      <c r="C52" s="2">
        <v>8</v>
      </c>
      <c r="D52" s="2" t="s">
        <v>12</v>
      </c>
      <c r="E52" s="2">
        <v>11</v>
      </c>
      <c r="F52" s="2">
        <v>3.5183</v>
      </c>
      <c r="G52" s="6">
        <v>8.6429526564786503</v>
      </c>
      <c r="H52" s="6">
        <v>5.8818132626261779</v>
      </c>
      <c r="I52" s="5">
        <v>238.73050844498911</v>
      </c>
      <c r="J52" s="6">
        <v>5.8422138553600016</v>
      </c>
      <c r="K52" s="2">
        <v>2.46</v>
      </c>
      <c r="L52" s="13">
        <v>2.0849328556331086</v>
      </c>
      <c r="M52" s="15">
        <v>9.0037691806359232E-2</v>
      </c>
    </row>
    <row r="53" spans="1:13" x14ac:dyDescent="0.25">
      <c r="A53" s="2"/>
      <c r="B53" s="3">
        <v>41101</v>
      </c>
      <c r="C53" s="2">
        <v>8</v>
      </c>
      <c r="D53" s="2" t="s">
        <v>12</v>
      </c>
      <c r="E53" s="2">
        <v>18</v>
      </c>
      <c r="F53" s="2">
        <v>4.4859999999999998</v>
      </c>
      <c r="G53" s="6">
        <v>9.0785088411154824</v>
      </c>
      <c r="H53" s="6">
        <v>5.9260221224758531</v>
      </c>
      <c r="I53" s="12">
        <v>356.14522744829446</v>
      </c>
      <c r="J53" s="6">
        <v>11.695883141859998</v>
      </c>
      <c r="K53" s="2">
        <v>4.82</v>
      </c>
      <c r="L53" s="13">
        <v>1.4861960919686967</v>
      </c>
      <c r="M53" s="15">
        <v>4.798187637426745E-2</v>
      </c>
    </row>
    <row r="54" spans="1:13" x14ac:dyDescent="0.25">
      <c r="A54" s="2"/>
      <c r="B54" s="3">
        <v>41108</v>
      </c>
      <c r="C54" s="2">
        <v>8</v>
      </c>
      <c r="D54" s="2" t="s">
        <v>12</v>
      </c>
      <c r="E54" s="2">
        <v>25</v>
      </c>
      <c r="F54" s="2">
        <v>6.09</v>
      </c>
      <c r="G54" s="6">
        <v>8.203510802379073</v>
      </c>
      <c r="H54" s="6">
        <v>12.712082109400917</v>
      </c>
      <c r="I54" s="5">
        <v>354.45105210731509</v>
      </c>
      <c r="J54" s="6">
        <v>63.98106831466</v>
      </c>
      <c r="K54" s="2">
        <v>55</v>
      </c>
      <c r="L54" s="13">
        <v>3.645493511863342</v>
      </c>
      <c r="M54" s="15">
        <v>3.5292228752116336E-2</v>
      </c>
    </row>
    <row r="55" spans="1:13" x14ac:dyDescent="0.25">
      <c r="A55" s="2"/>
      <c r="B55" s="3">
        <v>41115</v>
      </c>
      <c r="C55" s="2">
        <v>8</v>
      </c>
      <c r="D55" s="2" t="s">
        <v>12</v>
      </c>
      <c r="E55" s="2">
        <v>32</v>
      </c>
      <c r="F55" s="2">
        <v>5.86</v>
      </c>
      <c r="G55" s="6">
        <v>8.6957186223609195</v>
      </c>
      <c r="H55" s="6">
        <v>5.1523670751065458</v>
      </c>
      <c r="I55" s="5">
        <v>246.57853904440515</v>
      </c>
      <c r="J55" s="6">
        <v>2.2717448713600001</v>
      </c>
      <c r="K55" s="2">
        <v>2.15</v>
      </c>
      <c r="L55" s="13">
        <v>2.7516106087894636</v>
      </c>
      <c r="M55" s="15">
        <v>2.1840688287617798E-2</v>
      </c>
    </row>
    <row r="56" spans="1:13" x14ac:dyDescent="0.25">
      <c r="A56" s="2"/>
      <c r="B56" s="3">
        <v>41122</v>
      </c>
      <c r="C56" s="2">
        <v>8</v>
      </c>
      <c r="D56" s="2" t="s">
        <v>12</v>
      </c>
      <c r="E56" s="2">
        <v>39</v>
      </c>
      <c r="F56" s="2">
        <v>7.22</v>
      </c>
      <c r="G56" s="6">
        <v>19.236717983169768</v>
      </c>
      <c r="H56" s="6">
        <v>7.4512277872896302</v>
      </c>
      <c r="I56" s="5">
        <v>275.27095429869649</v>
      </c>
      <c r="J56" s="6" t="s">
        <v>11</v>
      </c>
      <c r="K56" s="2">
        <v>1.71</v>
      </c>
      <c r="L56" s="13">
        <v>3.3882837210241412</v>
      </c>
      <c r="M56" s="15">
        <v>1.7014279017795193E-2</v>
      </c>
    </row>
    <row r="57" spans="1:13" x14ac:dyDescent="0.25">
      <c r="A57" s="2" t="s">
        <v>8</v>
      </c>
      <c r="B57" s="3">
        <v>41129</v>
      </c>
      <c r="C57" s="2">
        <v>8</v>
      </c>
      <c r="D57" s="2" t="s">
        <v>12</v>
      </c>
      <c r="E57" s="2">
        <v>46</v>
      </c>
      <c r="F57" s="2">
        <v>7.39</v>
      </c>
      <c r="G57" s="6" t="s">
        <v>9</v>
      </c>
      <c r="H57" s="6" t="s">
        <v>9</v>
      </c>
      <c r="I57" s="5" t="s">
        <v>9</v>
      </c>
      <c r="J57" s="6" t="s">
        <v>9</v>
      </c>
      <c r="K57" s="2" t="s">
        <v>9</v>
      </c>
      <c r="L57" s="13" t="s">
        <v>9</v>
      </c>
      <c r="M57" s="15" t="s">
        <v>9</v>
      </c>
    </row>
    <row r="58" spans="1:13" x14ac:dyDescent="0.25">
      <c r="A58" s="2" t="s">
        <v>5</v>
      </c>
      <c r="B58" s="3">
        <v>41081</v>
      </c>
      <c r="C58" s="2">
        <v>10</v>
      </c>
      <c r="D58" s="2" t="s">
        <v>14</v>
      </c>
      <c r="E58" s="2">
        <v>-1</v>
      </c>
      <c r="F58" s="4"/>
      <c r="G58" s="6">
        <v>7.7426056503950509</v>
      </c>
      <c r="H58" s="6">
        <v>5.7270822531523171</v>
      </c>
      <c r="I58" s="5">
        <v>233.59972872413823</v>
      </c>
      <c r="J58" s="6">
        <v>13.932999455460003</v>
      </c>
      <c r="K58" s="2" t="s">
        <v>11</v>
      </c>
      <c r="L58" s="13">
        <v>1.0690255536311788</v>
      </c>
      <c r="M58" s="15">
        <v>5.9884484437047636E-2</v>
      </c>
    </row>
    <row r="59" spans="1:13" x14ac:dyDescent="0.25">
      <c r="A59" s="2"/>
      <c r="B59" s="3">
        <v>41087</v>
      </c>
      <c r="C59" s="2">
        <v>10</v>
      </c>
      <c r="D59" s="2" t="s">
        <v>14</v>
      </c>
      <c r="E59" s="2">
        <v>4</v>
      </c>
      <c r="F59" s="2">
        <v>5.22</v>
      </c>
      <c r="G59" s="6">
        <v>8.0870256969891443</v>
      </c>
      <c r="H59" s="6">
        <v>10.811101135864906</v>
      </c>
      <c r="I59" s="5">
        <v>278.73845946955595</v>
      </c>
      <c r="J59" s="6">
        <v>45.830552634659995</v>
      </c>
      <c r="K59" s="2">
        <v>12</v>
      </c>
      <c r="L59" s="13">
        <v>0.43277211117194325</v>
      </c>
      <c r="M59" s="15">
        <v>9.8775970378015433E-3</v>
      </c>
    </row>
    <row r="60" spans="1:13" x14ac:dyDescent="0.25">
      <c r="A60" s="2"/>
      <c r="B60" s="3">
        <v>41094</v>
      </c>
      <c r="C60" s="2">
        <v>10</v>
      </c>
      <c r="D60" s="2" t="s">
        <v>14</v>
      </c>
      <c r="E60" s="2">
        <v>11</v>
      </c>
      <c r="F60" s="2">
        <v>15.2155</v>
      </c>
      <c r="G60" s="6">
        <v>9.5007321606740334</v>
      </c>
      <c r="H60" s="6">
        <v>8.8659113024792191</v>
      </c>
      <c r="I60" s="5">
        <v>255.47657518693322</v>
      </c>
      <c r="J60" s="6">
        <v>13.613169989860001</v>
      </c>
      <c r="K60" s="2">
        <v>4.75</v>
      </c>
      <c r="L60" s="13">
        <v>1.5112561097128805</v>
      </c>
      <c r="M60" s="15">
        <v>0.10101420808786266</v>
      </c>
    </row>
    <row r="61" spans="1:13" x14ac:dyDescent="0.25">
      <c r="A61" s="2"/>
      <c r="B61" s="3">
        <v>41101</v>
      </c>
      <c r="C61" s="2">
        <v>10</v>
      </c>
      <c r="D61" s="2" t="s">
        <v>14</v>
      </c>
      <c r="E61" s="2">
        <v>18</v>
      </c>
      <c r="F61" s="2">
        <v>18.216000000000001</v>
      </c>
      <c r="G61" s="6">
        <v>7.9784724567522272</v>
      </c>
      <c r="H61" s="6">
        <v>6.3460062910477628</v>
      </c>
      <c r="I61" s="12">
        <v>474.35921125672576</v>
      </c>
      <c r="J61" s="6">
        <v>18.138220716960003</v>
      </c>
      <c r="K61" s="2">
        <v>5.81</v>
      </c>
      <c r="L61" s="13">
        <v>1.1470495012967916</v>
      </c>
      <c r="M61" s="15">
        <v>2.5220049835987381E-2</v>
      </c>
    </row>
    <row r="62" spans="1:13" x14ac:dyDescent="0.25">
      <c r="A62" s="2"/>
      <c r="B62" s="3">
        <v>41108</v>
      </c>
      <c r="C62" s="2">
        <v>10</v>
      </c>
      <c r="D62" s="2" t="s">
        <v>14</v>
      </c>
      <c r="E62" s="2">
        <v>25</v>
      </c>
      <c r="F62" s="2">
        <v>25.52</v>
      </c>
      <c r="G62" s="6">
        <v>8.4886046984501444</v>
      </c>
      <c r="H62" s="6">
        <v>7.6943765164628406</v>
      </c>
      <c r="I62" s="5">
        <v>288.74192092680534</v>
      </c>
      <c r="J62" s="6">
        <v>10.06049475216</v>
      </c>
      <c r="K62" s="2">
        <v>5.19</v>
      </c>
      <c r="L62" s="13">
        <v>3.0823341996606919</v>
      </c>
      <c r="M62" s="15">
        <v>3.1331464483806561E-2</v>
      </c>
    </row>
    <row r="63" spans="1:13" x14ac:dyDescent="0.25">
      <c r="A63" s="2"/>
      <c r="B63" s="3">
        <v>41115</v>
      </c>
      <c r="C63" s="2">
        <v>10</v>
      </c>
      <c r="D63" s="2" t="s">
        <v>14</v>
      </c>
      <c r="E63" s="2">
        <v>32</v>
      </c>
      <c r="F63" s="2">
        <v>27.57</v>
      </c>
      <c r="G63" s="6">
        <v>8.8668754528697953</v>
      </c>
      <c r="H63" s="6">
        <v>5.9702309823255284</v>
      </c>
      <c r="I63" s="5">
        <v>255.70718055015564</v>
      </c>
      <c r="J63" s="6">
        <v>11.336714380959997</v>
      </c>
      <c r="K63" s="2">
        <v>10.4</v>
      </c>
      <c r="L63" s="13">
        <v>1.2789593005157487</v>
      </c>
      <c r="M63" s="15">
        <v>2.3098666620065364E-2</v>
      </c>
    </row>
    <row r="64" spans="1:13" x14ac:dyDescent="0.25">
      <c r="A64" s="2"/>
      <c r="B64" s="3">
        <v>41122</v>
      </c>
      <c r="C64" s="2">
        <v>10</v>
      </c>
      <c r="D64" s="2" t="s">
        <v>14</v>
      </c>
      <c r="E64" s="2">
        <v>39</v>
      </c>
      <c r="F64" s="2">
        <v>32.04</v>
      </c>
      <c r="G64" s="6">
        <v>7.7426056503950509</v>
      </c>
      <c r="H64" s="6">
        <v>5.5060379539039435</v>
      </c>
      <c r="I64" s="5">
        <v>293.89977815308367</v>
      </c>
      <c r="J64" s="6">
        <v>2.7075891846599989</v>
      </c>
      <c r="K64" s="2">
        <v>2.12</v>
      </c>
      <c r="L64" s="13">
        <v>3.1509271196296913</v>
      </c>
      <c r="M64" s="15">
        <v>6.2501953143069791E-2</v>
      </c>
    </row>
    <row r="65" spans="1:13" x14ac:dyDescent="0.25">
      <c r="A65" s="2" t="s">
        <v>8</v>
      </c>
      <c r="B65" s="3">
        <v>41129</v>
      </c>
      <c r="C65" s="2">
        <v>10</v>
      </c>
      <c r="D65" s="2" t="s">
        <v>14</v>
      </c>
      <c r="E65" s="2">
        <v>46</v>
      </c>
      <c r="F65" s="2">
        <v>31.49</v>
      </c>
      <c r="G65" s="6" t="s">
        <v>9</v>
      </c>
      <c r="H65" s="6" t="s">
        <v>9</v>
      </c>
      <c r="I65" s="5" t="s">
        <v>9</v>
      </c>
      <c r="J65" s="6" t="s">
        <v>9</v>
      </c>
      <c r="K65" s="2" t="s">
        <v>9</v>
      </c>
      <c r="L65" s="13" t="s">
        <v>9</v>
      </c>
      <c r="M65" s="15" t="s">
        <v>9</v>
      </c>
    </row>
    <row r="66" spans="1:13" x14ac:dyDescent="0.25">
      <c r="A66" s="2" t="s">
        <v>5</v>
      </c>
      <c r="B66" s="3">
        <v>41081</v>
      </c>
      <c r="C66" s="2">
        <v>11</v>
      </c>
      <c r="D66" s="2" t="s">
        <v>10</v>
      </c>
      <c r="E66" s="2">
        <v>-1</v>
      </c>
      <c r="F66" s="4"/>
      <c r="G66" s="6">
        <v>7.3982966377262933</v>
      </c>
      <c r="H66" s="6">
        <v>6.0190851763193214</v>
      </c>
      <c r="I66" s="5">
        <v>211.75374318716788</v>
      </c>
      <c r="J66" s="6">
        <v>22.075601252160002</v>
      </c>
      <c r="K66" s="2">
        <v>6.91</v>
      </c>
      <c r="L66" s="13">
        <v>0.80030990719533546</v>
      </c>
      <c r="M66" s="15">
        <v>9.3121968130872937E-2</v>
      </c>
    </row>
    <row r="67" spans="1:13" x14ac:dyDescent="0.25">
      <c r="A67" s="2"/>
      <c r="B67" s="3">
        <v>41087</v>
      </c>
      <c r="C67" s="2">
        <v>11</v>
      </c>
      <c r="D67" s="2" t="s">
        <v>10</v>
      </c>
      <c r="E67" s="2">
        <v>4</v>
      </c>
      <c r="F67" s="2">
        <v>0.31890000000000002</v>
      </c>
      <c r="G67" s="6">
        <v>7.895074560286286</v>
      </c>
      <c r="H67" s="6">
        <v>6.6391390539009478</v>
      </c>
      <c r="I67" s="5">
        <v>264.13150600031054</v>
      </c>
      <c r="J67" s="6">
        <v>14.572899807460001</v>
      </c>
      <c r="K67" s="2">
        <v>1.41</v>
      </c>
      <c r="L67" s="13">
        <v>0.9551053286641249</v>
      </c>
      <c r="M67" s="15">
        <v>7.8216569643428033E-3</v>
      </c>
    </row>
    <row r="68" spans="1:13" x14ac:dyDescent="0.25">
      <c r="A68" s="2"/>
      <c r="B68" s="3">
        <v>41094</v>
      </c>
      <c r="C68" s="2">
        <v>11</v>
      </c>
      <c r="D68" s="2" t="s">
        <v>10</v>
      </c>
      <c r="E68" s="2">
        <v>11</v>
      </c>
      <c r="F68" s="2">
        <v>0.92879999999999996</v>
      </c>
      <c r="G68" s="6">
        <v>8.0913487778438338</v>
      </c>
      <c r="H68" s="6">
        <v>6.9270212113495599</v>
      </c>
      <c r="I68" s="5">
        <v>254.68528849689878</v>
      </c>
      <c r="J68" s="6">
        <v>5.286138632160001</v>
      </c>
      <c r="K68" s="2">
        <v>4.68</v>
      </c>
      <c r="L68" s="13">
        <v>1.5130036089226517</v>
      </c>
      <c r="M68" s="15">
        <v>0.14991667017889765</v>
      </c>
    </row>
    <row r="69" spans="1:13" x14ac:dyDescent="0.25">
      <c r="A69" s="2"/>
      <c r="B69" s="3">
        <v>41101</v>
      </c>
      <c r="C69" s="2">
        <v>11</v>
      </c>
      <c r="D69" s="2" t="s">
        <v>10</v>
      </c>
      <c r="E69" s="2">
        <v>18</v>
      </c>
      <c r="F69" s="2">
        <v>1.056</v>
      </c>
      <c r="G69" s="6">
        <v>8.4169912873543904</v>
      </c>
      <c r="H69" s="6">
        <v>6.6834286165853491</v>
      </c>
      <c r="I69" s="12">
        <v>347.97827307517781</v>
      </c>
      <c r="J69" s="6">
        <v>13.493254687360004</v>
      </c>
      <c r="K69" s="2">
        <v>6.23</v>
      </c>
      <c r="L69" s="13">
        <v>0.56809979091679019</v>
      </c>
      <c r="M69" s="15">
        <v>1.5507660432713712E-2</v>
      </c>
    </row>
    <row r="70" spans="1:13" x14ac:dyDescent="0.25">
      <c r="A70" s="2"/>
      <c r="B70" s="3">
        <v>41108</v>
      </c>
      <c r="C70" s="2">
        <v>11</v>
      </c>
      <c r="D70" s="2" t="s">
        <v>10</v>
      </c>
      <c r="E70" s="2">
        <v>25</v>
      </c>
      <c r="F70" s="2">
        <v>1.65</v>
      </c>
      <c r="G70" s="6">
        <v>8.6071294263079903</v>
      </c>
      <c r="H70" s="6">
        <v>8.2335633105394148</v>
      </c>
      <c r="I70" s="5">
        <v>292.39575887956835</v>
      </c>
      <c r="J70" s="6">
        <v>2.7075891846599989</v>
      </c>
      <c r="K70" s="2">
        <v>3.72</v>
      </c>
      <c r="L70" s="13">
        <v>6.4939774536322048</v>
      </c>
      <c r="M70" s="15">
        <v>1.7517781311710331E-2</v>
      </c>
    </row>
    <row r="71" spans="1:13" x14ac:dyDescent="0.25">
      <c r="A71" s="2"/>
      <c r="B71" s="3">
        <v>41115</v>
      </c>
      <c r="C71" s="2">
        <v>11</v>
      </c>
      <c r="D71" s="2" t="s">
        <v>10</v>
      </c>
      <c r="E71" s="2">
        <v>32</v>
      </c>
      <c r="F71" s="2">
        <v>1.81</v>
      </c>
      <c r="G71" s="6">
        <v>8.4744562948377897</v>
      </c>
      <c r="H71" s="6">
        <v>5.6869134561863071</v>
      </c>
      <c r="I71" s="5">
        <v>271.81486851560095</v>
      </c>
      <c r="J71" s="6">
        <v>2.469837061859999</v>
      </c>
      <c r="K71" s="2">
        <v>2.04</v>
      </c>
      <c r="L71" s="13">
        <v>3.2774776088182271</v>
      </c>
      <c r="M71" s="15">
        <v>3.2256594684778137E-2</v>
      </c>
    </row>
    <row r="72" spans="1:13" x14ac:dyDescent="0.25">
      <c r="A72" s="2"/>
      <c r="B72" s="3">
        <v>41122</v>
      </c>
      <c r="C72" s="2">
        <v>11</v>
      </c>
      <c r="D72" s="2" t="s">
        <v>10</v>
      </c>
      <c r="E72" s="2">
        <v>39</v>
      </c>
      <c r="F72" s="2">
        <v>2</v>
      </c>
      <c r="G72" s="6">
        <v>7.3982966377262933</v>
      </c>
      <c r="H72" s="6">
        <v>5.5318999867908998</v>
      </c>
      <c r="I72" s="5">
        <v>290.13883624830277</v>
      </c>
      <c r="J72" s="6">
        <v>6.9948679494599988</v>
      </c>
      <c r="K72" s="2">
        <v>4.4400000000000004</v>
      </c>
      <c r="L72" s="13">
        <v>1.6867824358867698</v>
      </c>
      <c r="M72" s="15">
        <v>1.5587970591833193E-2</v>
      </c>
    </row>
    <row r="73" spans="1:13" x14ac:dyDescent="0.25">
      <c r="A73" s="2" t="s">
        <v>8</v>
      </c>
      <c r="B73" s="3">
        <v>41129</v>
      </c>
      <c r="C73" s="2">
        <v>11</v>
      </c>
      <c r="D73" s="2" t="s">
        <v>10</v>
      </c>
      <c r="E73" s="2">
        <v>46</v>
      </c>
      <c r="F73" s="2">
        <v>1.78</v>
      </c>
      <c r="G73" s="6" t="s">
        <v>9</v>
      </c>
      <c r="H73" s="6" t="s">
        <v>9</v>
      </c>
      <c r="I73" s="5" t="s">
        <v>9</v>
      </c>
      <c r="J73" s="6" t="s">
        <v>9</v>
      </c>
      <c r="K73" s="2" t="s">
        <v>9</v>
      </c>
      <c r="L73" s="13" t="s">
        <v>9</v>
      </c>
      <c r="M73" s="15" t="s">
        <v>9</v>
      </c>
    </row>
    <row r="74" spans="1:13" x14ac:dyDescent="0.25">
      <c r="A74" s="2" t="s">
        <v>5</v>
      </c>
      <c r="B74" s="3">
        <v>41081</v>
      </c>
      <c r="C74" s="2">
        <v>12</v>
      </c>
      <c r="D74" s="2" t="s">
        <v>13</v>
      </c>
      <c r="E74" s="2">
        <v>-1</v>
      </c>
      <c r="F74" s="4"/>
      <c r="G74" s="6">
        <v>8.7926040303044157</v>
      </c>
      <c r="H74" s="6">
        <v>5.8154999728516668</v>
      </c>
      <c r="I74" s="5">
        <v>211.94308588491489</v>
      </c>
      <c r="J74" s="6">
        <v>9.064344064660002</v>
      </c>
      <c r="K74" s="2">
        <v>4.07</v>
      </c>
      <c r="L74" s="13">
        <v>1.8592684826308834</v>
      </c>
      <c r="M74" s="15">
        <v>4.1944479852301264E-2</v>
      </c>
    </row>
    <row r="75" spans="1:13" x14ac:dyDescent="0.25">
      <c r="A75" s="2"/>
      <c r="B75" s="3">
        <v>41087</v>
      </c>
      <c r="C75" s="2">
        <v>12</v>
      </c>
      <c r="D75" s="2" t="s">
        <v>13</v>
      </c>
      <c r="E75" s="2">
        <v>4</v>
      </c>
      <c r="F75" s="2">
        <v>6.0069999999999997</v>
      </c>
      <c r="G75" s="6">
        <v>8.4276426491312897</v>
      </c>
      <c r="H75" s="6">
        <v>7.1859746281915813</v>
      </c>
      <c r="I75" s="5">
        <v>218.03009155787242</v>
      </c>
      <c r="J75" s="6">
        <v>22.558559364960001</v>
      </c>
      <c r="K75" s="2">
        <v>4.3099999999999996</v>
      </c>
      <c r="L75" s="13">
        <v>0.33601364365724129</v>
      </c>
      <c r="M75" s="15">
        <v>5.7785665163431824E-3</v>
      </c>
    </row>
    <row r="76" spans="1:13" x14ac:dyDescent="0.25">
      <c r="A76" s="2"/>
      <c r="B76" s="3">
        <v>41094</v>
      </c>
      <c r="C76" s="2">
        <v>12</v>
      </c>
      <c r="D76" s="2" t="s">
        <v>13</v>
      </c>
      <c r="E76" s="2">
        <v>11</v>
      </c>
      <c r="F76" s="2">
        <v>16.903700000000001</v>
      </c>
      <c r="G76" s="6">
        <v>8.1485488585061248</v>
      </c>
      <c r="H76" s="6">
        <v>7.2964967778157686</v>
      </c>
      <c r="I76" s="5">
        <v>206.97191779673122</v>
      </c>
      <c r="J76" s="6">
        <v>5.1273052633599976</v>
      </c>
      <c r="K76" s="2">
        <v>3.21</v>
      </c>
      <c r="L76" s="13">
        <v>0.99199271284860802</v>
      </c>
      <c r="M76" s="15">
        <v>4.8977079866076065E-2</v>
      </c>
    </row>
    <row r="77" spans="1:13" x14ac:dyDescent="0.25">
      <c r="A77" s="2"/>
      <c r="B77" s="3">
        <v>41101</v>
      </c>
      <c r="C77" s="2">
        <v>12</v>
      </c>
      <c r="D77" s="2" t="s">
        <v>13</v>
      </c>
      <c r="E77" s="2">
        <v>18</v>
      </c>
      <c r="F77" s="2">
        <v>21.062999999999999</v>
      </c>
      <c r="G77" s="6">
        <v>8.017678533079966</v>
      </c>
      <c r="H77" s="6">
        <v>7.5175410770641413</v>
      </c>
      <c r="I77" s="5">
        <v>397.8710310715681</v>
      </c>
      <c r="J77" s="6">
        <v>11.655970472159996</v>
      </c>
      <c r="K77" s="2">
        <v>4.2</v>
      </c>
      <c r="L77" s="13">
        <v>2.2189727555268783</v>
      </c>
      <c r="M77" s="15">
        <v>2.1478881383565435E-2</v>
      </c>
    </row>
    <row r="78" spans="1:13" x14ac:dyDescent="0.25">
      <c r="A78" s="2"/>
      <c r="B78" s="3">
        <v>41108</v>
      </c>
      <c r="C78" s="2">
        <v>12</v>
      </c>
      <c r="D78" s="2" t="s">
        <v>13</v>
      </c>
      <c r="E78" s="2">
        <v>25</v>
      </c>
      <c r="F78" s="2">
        <v>25.49</v>
      </c>
      <c r="G78" s="6">
        <v>8.3814112065251702</v>
      </c>
      <c r="H78" s="6">
        <v>5.7049778232274786</v>
      </c>
      <c r="I78" s="5">
        <v>289.56098764227721</v>
      </c>
      <c r="J78" s="6">
        <v>10.379428948960001</v>
      </c>
      <c r="K78" s="2">
        <v>6.92</v>
      </c>
      <c r="L78" s="13">
        <v>3.7656545064244078</v>
      </c>
      <c r="M78" s="15">
        <v>1.6983041578304076E-2</v>
      </c>
    </row>
    <row r="79" spans="1:13" x14ac:dyDescent="0.25">
      <c r="A79" s="2"/>
      <c r="B79" s="3">
        <v>41115</v>
      </c>
      <c r="C79" s="2">
        <v>12</v>
      </c>
      <c r="D79" s="2" t="s">
        <v>13</v>
      </c>
      <c r="E79" s="2">
        <v>32</v>
      </c>
      <c r="F79" s="2">
        <v>29.81</v>
      </c>
      <c r="G79" s="6">
        <v>8.8094536664685013</v>
      </c>
      <c r="H79" s="6">
        <v>6.3902151508974372</v>
      </c>
      <c r="I79" s="5">
        <v>373.29201990519476</v>
      </c>
      <c r="J79" s="6">
        <v>6.7165442793599981</v>
      </c>
      <c r="K79" s="2">
        <v>11.5</v>
      </c>
      <c r="L79" s="13">
        <v>8.9736569349736293</v>
      </c>
      <c r="M79" s="15">
        <v>4.0350573761476008E-2</v>
      </c>
    </row>
    <row r="80" spans="1:13" x14ac:dyDescent="0.25">
      <c r="A80" s="2"/>
      <c r="B80" s="3">
        <v>41122</v>
      </c>
      <c r="C80" s="2">
        <v>12</v>
      </c>
      <c r="D80" s="2" t="s">
        <v>13</v>
      </c>
      <c r="E80" s="2">
        <v>39</v>
      </c>
      <c r="F80" s="2">
        <v>35.97</v>
      </c>
      <c r="G80" s="6">
        <v>8.7926040303044157</v>
      </c>
      <c r="H80" s="6">
        <v>8.335404984283123</v>
      </c>
      <c r="I80" s="5">
        <v>333.0348978679562</v>
      </c>
      <c r="J80" s="6">
        <v>7.7506284889599977</v>
      </c>
      <c r="K80" s="2">
        <v>3.07</v>
      </c>
      <c r="L80" s="13">
        <v>4.1663123242944025</v>
      </c>
      <c r="M80" s="15">
        <v>2.8384912586567931E-2</v>
      </c>
    </row>
    <row r="81" spans="1:13" x14ac:dyDescent="0.25">
      <c r="A81" s="2" t="s">
        <v>8</v>
      </c>
      <c r="B81" s="3">
        <v>41129</v>
      </c>
      <c r="C81" s="2">
        <v>12</v>
      </c>
      <c r="D81" s="2" t="s">
        <v>13</v>
      </c>
      <c r="E81" s="2">
        <v>46</v>
      </c>
      <c r="F81" s="2">
        <v>38.5</v>
      </c>
      <c r="G81" s="6" t="s">
        <v>9</v>
      </c>
      <c r="H81" s="6" t="s">
        <v>9</v>
      </c>
      <c r="I81" s="5" t="s">
        <v>9</v>
      </c>
      <c r="J81" s="6" t="s">
        <v>9</v>
      </c>
      <c r="K81" s="2" t="s">
        <v>9</v>
      </c>
      <c r="L81" s="13" t="s">
        <v>9</v>
      </c>
      <c r="M81" s="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K1" sqref="K1:S71"/>
    </sheetView>
  </sheetViews>
  <sheetFormatPr defaultRowHeight="15" x14ac:dyDescent="0.25"/>
  <cols>
    <col min="2" max="2" width="11.42578125" customWidth="1"/>
    <col min="6" max="6" width="9.140625" style="17"/>
    <col min="7" max="7" width="16.140625" style="17" customWidth="1"/>
    <col min="8" max="8" width="12.28515625" style="17" customWidth="1"/>
    <col min="11" max="11" width="11.7109375" customWidth="1"/>
    <col min="15" max="15" width="9.140625" style="17"/>
    <col min="17" max="17" width="9.140625" style="17"/>
    <col min="21" max="21" width="12" customWidth="1"/>
    <col min="23" max="25" width="9.140625" style="17"/>
  </cols>
  <sheetData>
    <row r="1" spans="1:25" ht="45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22</v>
      </c>
      <c r="G1" s="24" t="s">
        <v>20</v>
      </c>
      <c r="H1" s="24" t="s">
        <v>21</v>
      </c>
      <c r="K1" s="24" t="s">
        <v>1</v>
      </c>
      <c r="L1" s="24" t="s">
        <v>2</v>
      </c>
      <c r="M1" s="24" t="s">
        <v>3</v>
      </c>
      <c r="N1" s="24" t="s">
        <v>22</v>
      </c>
      <c r="O1" s="24" t="s">
        <v>25</v>
      </c>
      <c r="P1" s="24" t="s">
        <v>20</v>
      </c>
      <c r="Q1" s="24" t="s">
        <v>26</v>
      </c>
      <c r="R1" s="24" t="s">
        <v>21</v>
      </c>
      <c r="S1" s="1" t="s">
        <v>27</v>
      </c>
      <c r="U1" s="24" t="s">
        <v>1</v>
      </c>
      <c r="V1" s="24" t="s">
        <v>3</v>
      </c>
      <c r="W1" s="24" t="s">
        <v>25</v>
      </c>
      <c r="X1" s="24" t="s">
        <v>26</v>
      </c>
      <c r="Y1" s="1" t="s">
        <v>27</v>
      </c>
    </row>
    <row r="2" spans="1:25" x14ac:dyDescent="0.25">
      <c r="A2" s="17" t="s">
        <v>5</v>
      </c>
      <c r="B2" s="18">
        <v>41081</v>
      </c>
      <c r="C2" s="17">
        <v>1</v>
      </c>
      <c r="D2" s="17" t="s">
        <v>6</v>
      </c>
      <c r="E2" s="17">
        <v>-1</v>
      </c>
      <c r="F2" s="19"/>
      <c r="G2" s="17">
        <v>0.77729393490660481</v>
      </c>
      <c r="H2" s="17">
        <v>5.9400617105098343E-2</v>
      </c>
      <c r="J2" s="17" t="s">
        <v>5</v>
      </c>
      <c r="K2" s="18">
        <v>41081</v>
      </c>
      <c r="L2" s="17">
        <v>1</v>
      </c>
      <c r="M2" s="17" t="s">
        <v>6</v>
      </c>
      <c r="N2" s="19"/>
      <c r="P2" s="17">
        <v>0.77729393490660481</v>
      </c>
      <c r="Q2" s="17">
        <f>AVERAGE(P2:P3)</f>
        <v>0.84490323276360568</v>
      </c>
      <c r="R2" s="17">
        <v>5.9400617105098343E-2</v>
      </c>
      <c r="S2">
        <f>AVERAGE(R2:R3)</f>
        <v>8.0808132586694226E-2</v>
      </c>
      <c r="U2" s="18">
        <v>41087</v>
      </c>
      <c r="V2" s="17" t="s">
        <v>6</v>
      </c>
      <c r="W2" s="17">
        <v>0</v>
      </c>
      <c r="X2" s="17">
        <v>0.81266517983722719</v>
      </c>
      <c r="Y2" s="17">
        <v>9.9453788120983863E-3</v>
      </c>
    </row>
    <row r="3" spans="1:25" x14ac:dyDescent="0.25">
      <c r="A3" s="17" t="s">
        <v>5</v>
      </c>
      <c r="B3" s="18">
        <v>41081</v>
      </c>
      <c r="C3" s="17">
        <v>7</v>
      </c>
      <c r="D3" s="17" t="s">
        <v>6</v>
      </c>
      <c r="E3" s="17">
        <v>-1</v>
      </c>
      <c r="F3" s="19"/>
      <c r="G3" s="17">
        <v>0.91251253062060644</v>
      </c>
      <c r="H3" s="17">
        <v>0.10221564806829012</v>
      </c>
      <c r="J3" s="17" t="s">
        <v>5</v>
      </c>
      <c r="K3" s="18">
        <v>41081</v>
      </c>
      <c r="L3" s="17">
        <v>7</v>
      </c>
      <c r="M3" s="17" t="s">
        <v>6</v>
      </c>
      <c r="N3" s="19"/>
      <c r="P3" s="17">
        <v>0.91251253062060644</v>
      </c>
      <c r="R3" s="17">
        <v>0.10221564806829012</v>
      </c>
      <c r="S3" s="17"/>
      <c r="U3" s="18">
        <v>41101</v>
      </c>
      <c r="V3" s="17" t="s">
        <v>6</v>
      </c>
      <c r="W3" s="17">
        <v>9.8500000000000004E-2</v>
      </c>
      <c r="X3" s="17">
        <v>1.3549931836039082</v>
      </c>
      <c r="Y3" s="17">
        <v>2.5452306816160924E-2</v>
      </c>
    </row>
    <row r="4" spans="1:25" x14ac:dyDescent="0.25">
      <c r="A4" s="17" t="s">
        <v>5</v>
      </c>
      <c r="B4" s="18">
        <v>41081</v>
      </c>
      <c r="C4" s="17">
        <v>2</v>
      </c>
      <c r="D4" s="17" t="s">
        <v>10</v>
      </c>
      <c r="E4" s="17">
        <v>-1</v>
      </c>
      <c r="F4" s="19"/>
      <c r="G4" s="17">
        <v>1.0585092952832347</v>
      </c>
      <c r="H4" s="17">
        <v>5.4370311814151237E-2</v>
      </c>
      <c r="J4" s="17" t="s">
        <v>5</v>
      </c>
      <c r="K4" s="18">
        <v>41081</v>
      </c>
      <c r="L4" s="17">
        <v>2</v>
      </c>
      <c r="M4" s="17" t="s">
        <v>10</v>
      </c>
      <c r="N4" s="19"/>
      <c r="P4" s="17">
        <v>1.0585092952832347</v>
      </c>
      <c r="Q4" s="17">
        <f t="shared" ref="Q4:Q10" si="0">AVERAGE(P4:P5)</f>
        <v>0.92940960123928507</v>
      </c>
      <c r="R4" s="17">
        <v>5.4370311814151237E-2</v>
      </c>
      <c r="S4" s="17">
        <f t="shared" ref="S4:S10" si="1">AVERAGE(R4:R5)</f>
        <v>7.3746139972512087E-2</v>
      </c>
      <c r="U4" s="18">
        <v>41122</v>
      </c>
      <c r="V4" s="17" t="s">
        <v>6</v>
      </c>
      <c r="W4" s="17">
        <v>3.375</v>
      </c>
      <c r="X4" s="17">
        <v>3.1763786921081736</v>
      </c>
      <c r="Y4" s="17">
        <v>1.2358217232684102E-2</v>
      </c>
    </row>
    <row r="5" spans="1:25" x14ac:dyDescent="0.25">
      <c r="A5" s="17" t="s">
        <v>5</v>
      </c>
      <c r="B5" s="18">
        <v>41081</v>
      </c>
      <c r="C5" s="17">
        <v>11</v>
      </c>
      <c r="D5" s="17" t="s">
        <v>10</v>
      </c>
      <c r="E5" s="17">
        <v>-1</v>
      </c>
      <c r="F5" s="19"/>
      <c r="G5" s="17">
        <v>0.80030990719533546</v>
      </c>
      <c r="H5" s="17">
        <v>9.3121968130872937E-2</v>
      </c>
      <c r="J5" s="17" t="s">
        <v>5</v>
      </c>
      <c r="K5" s="18">
        <v>41081</v>
      </c>
      <c r="L5" s="17">
        <v>11</v>
      </c>
      <c r="M5" s="17" t="s">
        <v>10</v>
      </c>
      <c r="N5" s="19"/>
      <c r="P5" s="17">
        <v>0.80030990719533546</v>
      </c>
      <c r="R5" s="17">
        <v>9.3121968130872937E-2</v>
      </c>
      <c r="S5" s="17"/>
      <c r="U5" s="18">
        <v>41087</v>
      </c>
      <c r="V5" s="17" t="s">
        <v>10</v>
      </c>
      <c r="W5" s="17">
        <v>0.311</v>
      </c>
      <c r="X5" s="17">
        <v>0.77020501593282376</v>
      </c>
      <c r="Y5" s="17">
        <v>9.6109673095248621E-3</v>
      </c>
    </row>
    <row r="6" spans="1:25" x14ac:dyDescent="0.25">
      <c r="A6" s="17" t="s">
        <v>5</v>
      </c>
      <c r="B6" s="18">
        <v>41081</v>
      </c>
      <c r="C6" s="17">
        <v>4</v>
      </c>
      <c r="D6" s="17" t="s">
        <v>12</v>
      </c>
      <c r="E6" s="17">
        <v>-1</v>
      </c>
      <c r="F6" s="19"/>
      <c r="G6" s="17">
        <v>1.4034227591693407</v>
      </c>
      <c r="H6" s="17">
        <v>9.3687595793957801E-2</v>
      </c>
      <c r="J6" s="17" t="s">
        <v>5</v>
      </c>
      <c r="K6" s="18">
        <v>41081</v>
      </c>
      <c r="L6" s="17">
        <v>4</v>
      </c>
      <c r="M6" s="17" t="s">
        <v>12</v>
      </c>
      <c r="N6" s="19"/>
      <c r="P6" s="17">
        <v>1.4034227591693407</v>
      </c>
      <c r="Q6" s="17">
        <f t="shared" si="0"/>
        <v>1.3635014628688547</v>
      </c>
      <c r="R6" s="17">
        <v>9.3687595793957801E-2</v>
      </c>
      <c r="S6" s="17">
        <f t="shared" si="1"/>
        <v>6.1476583013891646E-2</v>
      </c>
      <c r="U6" s="18">
        <v>41101</v>
      </c>
      <c r="V6" s="17" t="s">
        <v>10</v>
      </c>
      <c r="W6" s="17">
        <v>1.0365</v>
      </c>
      <c r="X6" s="17">
        <v>0.69101177528432145</v>
      </c>
      <c r="Y6" s="17">
        <v>2.5943804989972154E-2</v>
      </c>
    </row>
    <row r="7" spans="1:25" x14ac:dyDescent="0.25">
      <c r="A7" s="17" t="s">
        <v>5</v>
      </c>
      <c r="B7" s="18">
        <v>41081</v>
      </c>
      <c r="C7" s="17">
        <v>8</v>
      </c>
      <c r="D7" s="17" t="s">
        <v>12</v>
      </c>
      <c r="E7" s="17">
        <v>-1</v>
      </c>
      <c r="F7" s="19"/>
      <c r="G7" s="17">
        <v>1.3235801665683686</v>
      </c>
      <c r="H7" s="17">
        <v>2.9265570233825491E-2</v>
      </c>
      <c r="J7" s="17" t="s">
        <v>5</v>
      </c>
      <c r="K7" s="18">
        <v>41081</v>
      </c>
      <c r="L7" s="17">
        <v>8</v>
      </c>
      <c r="M7" s="17" t="s">
        <v>12</v>
      </c>
      <c r="N7" s="19"/>
      <c r="P7" s="17">
        <v>1.3235801665683686</v>
      </c>
      <c r="R7" s="17">
        <v>2.9265570233825491E-2</v>
      </c>
      <c r="S7" s="17"/>
      <c r="U7" s="18">
        <v>41122</v>
      </c>
      <c r="V7" s="17" t="s">
        <v>10</v>
      </c>
      <c r="W7" s="17">
        <v>2.74</v>
      </c>
      <c r="X7" s="17">
        <v>1.6528373376662577</v>
      </c>
      <c r="Y7" s="17">
        <v>1.7835370084632776E-2</v>
      </c>
    </row>
    <row r="8" spans="1:25" x14ac:dyDescent="0.25">
      <c r="A8" s="17" t="s">
        <v>5</v>
      </c>
      <c r="B8" s="18">
        <v>41081</v>
      </c>
      <c r="C8" s="17">
        <v>6</v>
      </c>
      <c r="D8" s="17" t="s">
        <v>14</v>
      </c>
      <c r="E8" s="17">
        <v>-1</v>
      </c>
      <c r="F8" s="19"/>
      <c r="G8" s="17">
        <v>1.3933957264011272</v>
      </c>
      <c r="H8" s="17">
        <v>7.7796219845783943E-2</v>
      </c>
      <c r="J8" s="17" t="s">
        <v>5</v>
      </c>
      <c r="K8" s="18">
        <v>41081</v>
      </c>
      <c r="L8" s="17">
        <v>6</v>
      </c>
      <c r="M8" s="17" t="s">
        <v>14</v>
      </c>
      <c r="N8" s="19"/>
      <c r="P8" s="17">
        <v>1.3933957264011272</v>
      </c>
      <c r="Q8" s="17">
        <f t="shared" si="0"/>
        <v>1.2312106400161529</v>
      </c>
      <c r="R8" s="17">
        <v>7.7796219845783943E-2</v>
      </c>
      <c r="S8" s="17">
        <f t="shared" si="1"/>
        <v>6.8840352141415789E-2</v>
      </c>
      <c r="U8" s="18">
        <v>41087</v>
      </c>
      <c r="V8" s="17" t="s">
        <v>12</v>
      </c>
      <c r="W8" s="17">
        <v>1.20485</v>
      </c>
      <c r="X8" s="17">
        <v>0.71728659351908131</v>
      </c>
      <c r="Y8" s="17">
        <v>1.3791592952648618E-2</v>
      </c>
    </row>
    <row r="9" spans="1:25" x14ac:dyDescent="0.25">
      <c r="A9" s="17" t="s">
        <v>5</v>
      </c>
      <c r="B9" s="18">
        <v>41081</v>
      </c>
      <c r="C9" s="17">
        <v>10</v>
      </c>
      <c r="D9" s="17" t="s">
        <v>14</v>
      </c>
      <c r="E9" s="17">
        <v>-1</v>
      </c>
      <c r="F9" s="19"/>
      <c r="G9" s="17">
        <v>1.0690255536311788</v>
      </c>
      <c r="H9" s="17">
        <v>5.9884484437047636E-2</v>
      </c>
      <c r="J9" s="17" t="s">
        <v>5</v>
      </c>
      <c r="K9" s="18">
        <v>41081</v>
      </c>
      <c r="L9" s="17">
        <v>10</v>
      </c>
      <c r="M9" s="17" t="s">
        <v>14</v>
      </c>
      <c r="N9" s="19"/>
      <c r="P9" s="17">
        <v>1.0690255536311788</v>
      </c>
      <c r="R9" s="17">
        <v>5.9884484437047636E-2</v>
      </c>
      <c r="S9" s="17"/>
      <c r="U9" s="18">
        <v>41101</v>
      </c>
      <c r="V9" s="17" t="s">
        <v>12</v>
      </c>
      <c r="W9" s="17">
        <v>4.49</v>
      </c>
      <c r="X9" s="17">
        <v>1.3850706071213377</v>
      </c>
      <c r="Y9" s="17">
        <v>5.2670383463662804E-2</v>
      </c>
    </row>
    <row r="10" spans="1:25" x14ac:dyDescent="0.25">
      <c r="A10" s="17" t="s">
        <v>5</v>
      </c>
      <c r="B10" s="18">
        <v>41081</v>
      </c>
      <c r="C10" s="17">
        <v>5</v>
      </c>
      <c r="D10" s="17" t="s">
        <v>13</v>
      </c>
      <c r="E10" s="17">
        <v>-1</v>
      </c>
      <c r="F10" s="19"/>
      <c r="G10" s="17">
        <v>1.379582685948612</v>
      </c>
      <c r="H10" s="17">
        <v>0.14842033129418347</v>
      </c>
      <c r="J10" s="17" t="s">
        <v>5</v>
      </c>
      <c r="K10" s="18">
        <v>41081</v>
      </c>
      <c r="L10" s="17">
        <v>5</v>
      </c>
      <c r="M10" s="17" t="s">
        <v>13</v>
      </c>
      <c r="N10" s="19"/>
      <c r="P10" s="17">
        <v>1.379582685948612</v>
      </c>
      <c r="Q10" s="17">
        <f t="shared" si="0"/>
        <v>1.6194255842897478</v>
      </c>
      <c r="R10" s="17">
        <v>0.14842033129418347</v>
      </c>
      <c r="S10" s="17">
        <f t="shared" si="1"/>
        <v>9.5182405573242368E-2</v>
      </c>
      <c r="U10" s="18">
        <v>41122</v>
      </c>
      <c r="V10" s="17" t="s">
        <v>12</v>
      </c>
      <c r="W10" s="17">
        <v>8.0299999999999994</v>
      </c>
      <c r="X10" s="17">
        <v>2.4204831434332581</v>
      </c>
      <c r="Y10" s="17">
        <v>2.6199833777245059E-2</v>
      </c>
    </row>
    <row r="11" spans="1:25" x14ac:dyDescent="0.25">
      <c r="A11" s="17" t="s">
        <v>5</v>
      </c>
      <c r="B11" s="18">
        <v>41081</v>
      </c>
      <c r="C11" s="17">
        <v>12</v>
      </c>
      <c r="D11" s="17" t="s">
        <v>13</v>
      </c>
      <c r="E11" s="17">
        <v>-1</v>
      </c>
      <c r="F11" s="19"/>
      <c r="G11" s="17">
        <v>1.8592684826308834</v>
      </c>
      <c r="H11" s="17">
        <v>4.1944479852301264E-2</v>
      </c>
      <c r="J11" s="17" t="s">
        <v>5</v>
      </c>
      <c r="K11" s="18">
        <v>41081</v>
      </c>
      <c r="L11" s="17">
        <v>12</v>
      </c>
      <c r="M11" s="17" t="s">
        <v>13</v>
      </c>
      <c r="N11" s="19"/>
      <c r="P11" s="17">
        <v>1.8592684826308834</v>
      </c>
      <c r="R11" s="17">
        <v>4.1944479852301264E-2</v>
      </c>
      <c r="S11" s="17"/>
      <c r="U11" s="18">
        <v>41087</v>
      </c>
      <c r="V11" s="17" t="s">
        <v>14</v>
      </c>
      <c r="W11" s="17">
        <v>5.2269500000000004</v>
      </c>
      <c r="X11" s="17">
        <v>0.37648703553886392</v>
      </c>
      <c r="Y11" s="17">
        <v>7.7011917256635809E-3</v>
      </c>
    </row>
    <row r="12" spans="1:25" x14ac:dyDescent="0.25">
      <c r="A12" s="17"/>
      <c r="B12" s="18">
        <v>41087</v>
      </c>
      <c r="C12" s="17">
        <v>1</v>
      </c>
      <c r="D12" s="17" t="s">
        <v>6</v>
      </c>
      <c r="E12" s="17">
        <v>4</v>
      </c>
      <c r="F12" s="17" t="s">
        <v>7</v>
      </c>
      <c r="G12" s="17">
        <v>0.80264114398038666</v>
      </c>
      <c r="H12" s="17">
        <v>9.0937698847953982E-3</v>
      </c>
      <c r="K12" s="18">
        <v>41087</v>
      </c>
      <c r="L12" s="17">
        <v>1</v>
      </c>
      <c r="M12" s="17" t="s">
        <v>6</v>
      </c>
      <c r="N12" s="17" t="s">
        <v>7</v>
      </c>
      <c r="O12" s="17">
        <v>0</v>
      </c>
      <c r="P12" s="17">
        <v>0.80264114398038666</v>
      </c>
      <c r="Q12" s="17">
        <f>AVERAGE(P12:P13)</f>
        <v>0.81266517983722719</v>
      </c>
      <c r="R12" s="17">
        <v>9.0937698847953982E-3</v>
      </c>
      <c r="S12">
        <f>AVERAGE(R12:R13)</f>
        <v>9.9453788120983863E-3</v>
      </c>
      <c r="U12" s="18">
        <v>41101</v>
      </c>
      <c r="V12" s="17" t="s">
        <v>14</v>
      </c>
      <c r="W12" s="17">
        <v>19.856000000000002</v>
      </c>
      <c r="X12" s="17">
        <v>1.50102548450915</v>
      </c>
      <c r="Y12" s="17">
        <v>2.1596455456516356E-2</v>
      </c>
    </row>
    <row r="13" spans="1:25" x14ac:dyDescent="0.25">
      <c r="A13" s="17"/>
      <c r="B13" s="18">
        <v>41087</v>
      </c>
      <c r="C13" s="17">
        <v>7</v>
      </c>
      <c r="D13" s="17" t="s">
        <v>6</v>
      </c>
      <c r="E13" s="17">
        <v>4</v>
      </c>
      <c r="F13" s="17" t="s">
        <v>7</v>
      </c>
      <c r="G13" s="17">
        <v>0.82268921569406772</v>
      </c>
      <c r="H13" s="17">
        <v>1.0796987739401374E-2</v>
      </c>
      <c r="K13" s="18">
        <v>41087</v>
      </c>
      <c r="L13" s="17">
        <v>7</v>
      </c>
      <c r="M13" s="17" t="s">
        <v>6</v>
      </c>
      <c r="N13" s="17" t="s">
        <v>7</v>
      </c>
      <c r="P13" s="17">
        <v>0.82268921569406772</v>
      </c>
      <c r="R13" s="17">
        <v>1.0796987739401374E-2</v>
      </c>
      <c r="U13" s="18">
        <v>41122</v>
      </c>
      <c r="V13" s="17" t="s">
        <v>14</v>
      </c>
      <c r="W13" s="17">
        <v>34.825000000000003</v>
      </c>
      <c r="X13" s="17">
        <v>3.4778548655760662</v>
      </c>
      <c r="Y13" s="17">
        <v>3.5949808334986656E-2</v>
      </c>
    </row>
    <row r="14" spans="1:25" x14ac:dyDescent="0.25">
      <c r="A14" s="17"/>
      <c r="B14" s="18">
        <v>41087</v>
      </c>
      <c r="C14" s="17">
        <v>2</v>
      </c>
      <c r="D14" s="17" t="s">
        <v>10</v>
      </c>
      <c r="E14" s="17">
        <v>4</v>
      </c>
      <c r="F14" s="17">
        <v>0.30309999999999998</v>
      </c>
      <c r="G14" s="17">
        <v>0.58530470320152272</v>
      </c>
      <c r="H14" s="17">
        <v>1.1400277654706923E-2</v>
      </c>
      <c r="K14" s="18">
        <v>41087</v>
      </c>
      <c r="L14" s="17">
        <v>2</v>
      </c>
      <c r="M14" s="17" t="s">
        <v>10</v>
      </c>
      <c r="N14" s="17">
        <v>0.30309999999999998</v>
      </c>
      <c r="O14" s="17">
        <f>AVERAGE(N14:N15)</f>
        <v>0.311</v>
      </c>
      <c r="P14" s="17">
        <v>0.58530470320152272</v>
      </c>
      <c r="Q14" s="17">
        <f>AVERAGE(P14:P15)</f>
        <v>0.77020501593282376</v>
      </c>
      <c r="R14" s="17">
        <v>1.1400277654706923E-2</v>
      </c>
      <c r="S14">
        <f>AVERAGE(R14:R15)</f>
        <v>9.6109673095248621E-3</v>
      </c>
      <c r="U14" s="18">
        <v>41087</v>
      </c>
      <c r="V14" s="17" t="s">
        <v>13</v>
      </c>
      <c r="W14" s="17">
        <v>5.5249500000000005</v>
      </c>
      <c r="X14" s="17">
        <v>0.50452144899246876</v>
      </c>
      <c r="Y14" s="17">
        <v>5.8212915209947466E-3</v>
      </c>
    </row>
    <row r="15" spans="1:25" x14ac:dyDescent="0.25">
      <c r="A15" s="17"/>
      <c r="B15" s="18">
        <v>41087</v>
      </c>
      <c r="C15" s="17">
        <v>11</v>
      </c>
      <c r="D15" s="17" t="s">
        <v>10</v>
      </c>
      <c r="E15" s="17">
        <v>4</v>
      </c>
      <c r="F15" s="17">
        <v>0.31890000000000002</v>
      </c>
      <c r="G15" s="17">
        <v>0.9551053286641249</v>
      </c>
      <c r="H15" s="17">
        <v>7.8216569643428033E-3</v>
      </c>
      <c r="K15" s="18">
        <v>41087</v>
      </c>
      <c r="L15" s="17">
        <v>11</v>
      </c>
      <c r="M15" s="17" t="s">
        <v>10</v>
      </c>
      <c r="N15" s="17">
        <v>0.31890000000000002</v>
      </c>
      <c r="P15" s="17">
        <v>0.9551053286641249</v>
      </c>
      <c r="R15" s="17">
        <v>7.8216569643428033E-3</v>
      </c>
      <c r="U15" s="18">
        <v>41101</v>
      </c>
      <c r="V15" s="17" t="s">
        <v>13</v>
      </c>
      <c r="W15" s="17">
        <v>19.052500000000002</v>
      </c>
      <c r="X15" s="17">
        <v>1.961782170808694</v>
      </c>
      <c r="Y15" s="17">
        <v>1.986561090717328E-2</v>
      </c>
    </row>
    <row r="16" spans="1:25" x14ac:dyDescent="0.25">
      <c r="A16" s="17"/>
      <c r="B16" s="18">
        <v>41087</v>
      </c>
      <c r="C16" s="17">
        <v>4</v>
      </c>
      <c r="D16" s="17" t="s">
        <v>12</v>
      </c>
      <c r="E16" s="17">
        <v>4</v>
      </c>
      <c r="F16" s="17">
        <v>1.1654</v>
      </c>
      <c r="G16" s="17">
        <v>0.55036481258604364</v>
      </c>
      <c r="H16" s="17">
        <v>1.2162260444432568E-2</v>
      </c>
      <c r="K16" s="18">
        <v>41087</v>
      </c>
      <c r="L16" s="17">
        <v>4</v>
      </c>
      <c r="M16" s="17" t="s">
        <v>12</v>
      </c>
      <c r="N16" s="17">
        <v>1.1654</v>
      </c>
      <c r="O16" s="17">
        <f>AVERAGE(N16:N17)</f>
        <v>1.20485</v>
      </c>
      <c r="P16" s="17">
        <v>0.55036481258604364</v>
      </c>
      <c r="Q16" s="17">
        <f>AVERAGE(P16:P17)</f>
        <v>0.71728659351908131</v>
      </c>
      <c r="R16" s="17">
        <v>1.2162260444432568E-2</v>
      </c>
      <c r="S16">
        <f>AVERAGE(R16:R17)</f>
        <v>1.3791592952648618E-2</v>
      </c>
      <c r="U16" s="18">
        <v>41122</v>
      </c>
      <c r="V16" s="17" t="s">
        <v>13</v>
      </c>
      <c r="W16" s="17">
        <v>30.15</v>
      </c>
      <c r="X16" s="17">
        <v>3.6521247116537792</v>
      </c>
      <c r="Y16" s="17">
        <v>2.4813037949569849E-2</v>
      </c>
    </row>
    <row r="17" spans="1:22" x14ac:dyDescent="0.25">
      <c r="A17" s="17"/>
      <c r="B17" s="18">
        <v>41087</v>
      </c>
      <c r="C17" s="17">
        <v>8</v>
      </c>
      <c r="D17" s="17" t="s">
        <v>12</v>
      </c>
      <c r="E17" s="17">
        <v>4</v>
      </c>
      <c r="F17" s="17">
        <v>1.2443</v>
      </c>
      <c r="G17" s="17">
        <v>0.88420837445211886</v>
      </c>
      <c r="H17" s="17">
        <v>1.5420925460864668E-2</v>
      </c>
      <c r="K17" s="18">
        <v>41087</v>
      </c>
      <c r="L17" s="17">
        <v>8</v>
      </c>
      <c r="M17" s="17" t="s">
        <v>12</v>
      </c>
      <c r="N17" s="17">
        <v>1.2443</v>
      </c>
      <c r="P17" s="17">
        <v>0.88420837445211886</v>
      </c>
      <c r="R17" s="17">
        <v>1.5420925460864668E-2</v>
      </c>
      <c r="U17" s="18"/>
      <c r="V17" s="17"/>
    </row>
    <row r="18" spans="1:22" x14ac:dyDescent="0.25">
      <c r="A18" s="17"/>
      <c r="B18" s="18">
        <v>41087</v>
      </c>
      <c r="C18" s="17">
        <v>6</v>
      </c>
      <c r="D18" s="17" t="s">
        <v>14</v>
      </c>
      <c r="E18" s="17">
        <v>4</v>
      </c>
      <c r="F18" s="17">
        <v>5.2339000000000002</v>
      </c>
      <c r="G18" s="17">
        <v>0.32020195990578459</v>
      </c>
      <c r="H18" s="17">
        <v>5.5247864135256194E-3</v>
      </c>
      <c r="K18" s="18">
        <v>41087</v>
      </c>
      <c r="L18" s="17">
        <v>6</v>
      </c>
      <c r="M18" s="17" t="s">
        <v>14</v>
      </c>
      <c r="N18" s="17">
        <v>5.2339000000000002</v>
      </c>
      <c r="O18" s="17">
        <f>AVERAGE(N18:N19)</f>
        <v>5.2269500000000004</v>
      </c>
      <c r="P18" s="17">
        <v>0.32020195990578459</v>
      </c>
      <c r="Q18" s="17">
        <f>AVERAGE(P18:P19)</f>
        <v>0.37648703553886392</v>
      </c>
      <c r="R18" s="17">
        <v>5.5247864135256194E-3</v>
      </c>
      <c r="S18">
        <f>AVERAGE(R18:R19)</f>
        <v>7.7011917256635809E-3</v>
      </c>
      <c r="U18" s="18"/>
      <c r="V18" s="17"/>
    </row>
    <row r="19" spans="1:22" x14ac:dyDescent="0.25">
      <c r="A19" s="17"/>
      <c r="B19" s="18">
        <v>41087</v>
      </c>
      <c r="C19" s="17">
        <v>10</v>
      </c>
      <c r="D19" s="17" t="s">
        <v>14</v>
      </c>
      <c r="E19" s="17">
        <v>4</v>
      </c>
      <c r="F19" s="17">
        <v>5.22</v>
      </c>
      <c r="G19" s="17">
        <v>0.43277211117194325</v>
      </c>
      <c r="H19" s="17">
        <v>9.8775970378015433E-3</v>
      </c>
      <c r="K19" s="18">
        <v>41087</v>
      </c>
      <c r="L19" s="17">
        <v>10</v>
      </c>
      <c r="M19" s="17" t="s">
        <v>14</v>
      </c>
      <c r="N19" s="17">
        <v>5.22</v>
      </c>
      <c r="P19" s="17">
        <v>0.43277211117194325</v>
      </c>
      <c r="R19" s="17">
        <v>9.8775970378015433E-3</v>
      </c>
      <c r="U19" s="18"/>
      <c r="V19" s="17"/>
    </row>
    <row r="20" spans="1:22" x14ac:dyDescent="0.25">
      <c r="A20" s="17"/>
      <c r="B20" s="18">
        <v>41087</v>
      </c>
      <c r="C20" s="17">
        <v>5</v>
      </c>
      <c r="D20" s="17" t="s">
        <v>13</v>
      </c>
      <c r="E20" s="17">
        <v>4</v>
      </c>
      <c r="F20" s="17">
        <v>5.0429000000000004</v>
      </c>
      <c r="G20" s="17">
        <v>0.67302925432769634</v>
      </c>
      <c r="H20" s="17">
        <v>5.8640165256463109E-3</v>
      </c>
      <c r="K20" s="18">
        <v>41087</v>
      </c>
      <c r="L20" s="17">
        <v>5</v>
      </c>
      <c r="M20" s="17" t="s">
        <v>13</v>
      </c>
      <c r="N20" s="17">
        <v>5.0429000000000004</v>
      </c>
      <c r="O20" s="17">
        <f>AVERAGE(N20:N21)</f>
        <v>5.5249500000000005</v>
      </c>
      <c r="P20" s="17">
        <v>0.67302925432769634</v>
      </c>
      <c r="Q20" s="17">
        <f>AVERAGE(P20:P21)</f>
        <v>0.50452144899246876</v>
      </c>
      <c r="R20" s="17">
        <v>5.8640165256463109E-3</v>
      </c>
      <c r="S20">
        <f>AVERAGE(R20:R21)</f>
        <v>5.8212915209947466E-3</v>
      </c>
      <c r="U20" s="18"/>
      <c r="V20" s="17"/>
    </row>
    <row r="21" spans="1:22" x14ac:dyDescent="0.25">
      <c r="A21" s="17"/>
      <c r="B21" s="18">
        <v>41087</v>
      </c>
      <c r="C21" s="17">
        <v>12</v>
      </c>
      <c r="D21" s="17" t="s">
        <v>13</v>
      </c>
      <c r="E21" s="17">
        <v>4</v>
      </c>
      <c r="F21" s="17">
        <v>6.0069999999999997</v>
      </c>
      <c r="G21" s="17">
        <v>0.33601364365724129</v>
      </c>
      <c r="H21" s="17">
        <v>5.7785665163431824E-3</v>
      </c>
      <c r="K21" s="18">
        <v>41087</v>
      </c>
      <c r="L21" s="17">
        <v>12</v>
      </c>
      <c r="M21" s="17" t="s">
        <v>13</v>
      </c>
      <c r="N21" s="17">
        <v>6.0069999999999997</v>
      </c>
      <c r="P21" s="17">
        <v>0.33601364365724129</v>
      </c>
      <c r="R21" s="17">
        <v>5.7785665163431824E-3</v>
      </c>
      <c r="U21" s="18"/>
      <c r="V21" s="17"/>
    </row>
    <row r="22" spans="1:22" x14ac:dyDescent="0.25">
      <c r="A22" s="17"/>
      <c r="B22" s="18">
        <v>41094</v>
      </c>
      <c r="C22" s="17">
        <v>1</v>
      </c>
      <c r="D22" s="17" t="s">
        <v>6</v>
      </c>
      <c r="E22" s="17">
        <v>11</v>
      </c>
      <c r="F22" s="17" t="s">
        <v>7</v>
      </c>
      <c r="G22" s="17">
        <v>1.7532652059222937</v>
      </c>
      <c r="H22" s="17">
        <v>0.17357411561167813</v>
      </c>
      <c r="K22" s="18">
        <v>41094</v>
      </c>
      <c r="L22" s="17">
        <v>1</v>
      </c>
      <c r="M22" s="17" t="s">
        <v>6</v>
      </c>
      <c r="N22" s="17" t="s">
        <v>7</v>
      </c>
      <c r="O22" s="17">
        <v>0</v>
      </c>
      <c r="P22" s="17">
        <v>1.7532652059222937</v>
      </c>
      <c r="Q22" s="17">
        <f>AVERAGE(P22:P23)</f>
        <v>2.2300430577497412</v>
      </c>
      <c r="R22" s="17">
        <v>0.17357411561167813</v>
      </c>
      <c r="S22">
        <f>AVERAGE(R22:R23)</f>
        <v>0.13766198237853763</v>
      </c>
      <c r="U22" s="18"/>
      <c r="V22" s="17"/>
    </row>
    <row r="23" spans="1:22" x14ac:dyDescent="0.25">
      <c r="A23" s="17"/>
      <c r="B23" s="18">
        <v>41094</v>
      </c>
      <c r="C23" s="17">
        <v>7</v>
      </c>
      <c r="D23" s="17" t="s">
        <v>6</v>
      </c>
      <c r="E23" s="17">
        <v>11</v>
      </c>
      <c r="F23" s="17" t="s">
        <v>7</v>
      </c>
      <c r="G23" s="17">
        <v>2.7068209095771887</v>
      </c>
      <c r="H23" s="17">
        <v>0.10174984914539714</v>
      </c>
      <c r="K23" s="18">
        <v>41094</v>
      </c>
      <c r="L23" s="17">
        <v>7</v>
      </c>
      <c r="M23" s="17" t="s">
        <v>6</v>
      </c>
      <c r="N23" s="17" t="s">
        <v>7</v>
      </c>
      <c r="P23" s="17">
        <v>2.7068209095771887</v>
      </c>
      <c r="R23" s="17">
        <v>0.10174984914539714</v>
      </c>
      <c r="S23" s="17"/>
      <c r="U23" s="18"/>
      <c r="V23" s="17"/>
    </row>
    <row r="24" spans="1:22" x14ac:dyDescent="0.25">
      <c r="A24" s="17"/>
      <c r="B24" s="18">
        <v>41094</v>
      </c>
      <c r="C24" s="17">
        <v>2</v>
      </c>
      <c r="D24" s="17" t="s">
        <v>10</v>
      </c>
      <c r="E24" s="17">
        <v>11</v>
      </c>
      <c r="F24" s="17">
        <v>0.88959999999999995</v>
      </c>
      <c r="G24" s="17">
        <v>2.0759164290834975</v>
      </c>
      <c r="H24" s="17">
        <v>0.2038227764237128</v>
      </c>
      <c r="K24" s="18">
        <v>41094</v>
      </c>
      <c r="L24" s="17">
        <v>2</v>
      </c>
      <c r="M24" s="17" t="s">
        <v>10</v>
      </c>
      <c r="N24" s="17">
        <v>0.88959999999999995</v>
      </c>
      <c r="O24" s="17">
        <f t="shared" ref="O24:O30" si="2">AVERAGE(N24:N25)</f>
        <v>0.90920000000000001</v>
      </c>
      <c r="P24" s="17">
        <v>2.0759164290834975</v>
      </c>
      <c r="Q24" s="17">
        <f t="shared" ref="Q24:Q30" si="3">AVERAGE(P24:P25)</f>
        <v>1.7944600190030746</v>
      </c>
      <c r="R24" s="17">
        <v>0.2038227764237128</v>
      </c>
      <c r="S24" s="17">
        <f t="shared" ref="S24:S30" si="4">AVERAGE(R24:R25)</f>
        <v>0.17686972330130524</v>
      </c>
      <c r="U24" s="18"/>
      <c r="V24" s="17"/>
    </row>
    <row r="25" spans="1:22" x14ac:dyDescent="0.25">
      <c r="A25" s="17"/>
      <c r="B25" s="18">
        <v>41094</v>
      </c>
      <c r="C25" s="17">
        <v>11</v>
      </c>
      <c r="D25" s="17" t="s">
        <v>10</v>
      </c>
      <c r="E25" s="17">
        <v>11</v>
      </c>
      <c r="F25" s="17">
        <v>0.92879999999999996</v>
      </c>
      <c r="G25" s="17">
        <v>1.5130036089226517</v>
      </c>
      <c r="H25" s="17">
        <v>0.14991667017889765</v>
      </c>
      <c r="K25" s="18">
        <v>41094</v>
      </c>
      <c r="L25" s="17">
        <v>11</v>
      </c>
      <c r="M25" s="17" t="s">
        <v>10</v>
      </c>
      <c r="N25" s="17">
        <v>0.92879999999999996</v>
      </c>
      <c r="P25" s="17">
        <v>1.5130036089226517</v>
      </c>
      <c r="R25" s="17">
        <v>0.14991667017889765</v>
      </c>
      <c r="S25" s="17"/>
      <c r="U25" s="18"/>
      <c r="V25" s="17"/>
    </row>
    <row r="26" spans="1:22" x14ac:dyDescent="0.25">
      <c r="A26" s="17"/>
      <c r="B26" s="18">
        <v>41094</v>
      </c>
      <c r="C26" s="17">
        <v>4</v>
      </c>
      <c r="D26" s="17" t="s">
        <v>12</v>
      </c>
      <c r="E26" s="17">
        <v>11</v>
      </c>
      <c r="F26" s="17">
        <v>3.1233</v>
      </c>
      <c r="G26" s="17">
        <v>1.514354710253307</v>
      </c>
      <c r="H26" s="17">
        <v>0.24112395416898391</v>
      </c>
      <c r="K26" s="18">
        <v>41094</v>
      </c>
      <c r="L26" s="17">
        <v>4</v>
      </c>
      <c r="M26" s="17" t="s">
        <v>12</v>
      </c>
      <c r="N26" s="17">
        <v>3.1233</v>
      </c>
      <c r="O26" s="17">
        <f t="shared" si="2"/>
        <v>3.3208000000000002</v>
      </c>
      <c r="P26" s="17">
        <v>1.514354710253307</v>
      </c>
      <c r="Q26" s="17">
        <f t="shared" si="3"/>
        <v>1.7996437829432077</v>
      </c>
      <c r="R26" s="17">
        <v>0.24112395416898391</v>
      </c>
      <c r="S26" s="17">
        <f t="shared" si="4"/>
        <v>0.16558082298767157</v>
      </c>
      <c r="U26" s="18"/>
      <c r="V26" s="17"/>
    </row>
    <row r="27" spans="1:22" x14ac:dyDescent="0.25">
      <c r="A27" s="17"/>
      <c r="B27" s="18">
        <v>41094</v>
      </c>
      <c r="C27" s="17">
        <v>8</v>
      </c>
      <c r="D27" s="17" t="s">
        <v>12</v>
      </c>
      <c r="E27" s="17">
        <v>11</v>
      </c>
      <c r="F27" s="17">
        <v>3.5183</v>
      </c>
      <c r="G27" s="17">
        <v>2.0849328556331086</v>
      </c>
      <c r="H27" s="17">
        <v>9.0037691806359232E-2</v>
      </c>
      <c r="K27" s="18">
        <v>41094</v>
      </c>
      <c r="L27" s="17">
        <v>8</v>
      </c>
      <c r="M27" s="17" t="s">
        <v>12</v>
      </c>
      <c r="N27" s="17">
        <v>3.5183</v>
      </c>
      <c r="P27" s="17">
        <v>2.0849328556331086</v>
      </c>
      <c r="R27" s="17">
        <v>9.0037691806359232E-2</v>
      </c>
      <c r="S27" s="17"/>
      <c r="U27" s="18"/>
      <c r="V27" s="17"/>
    </row>
    <row r="28" spans="1:22" x14ac:dyDescent="0.25">
      <c r="A28" s="17"/>
      <c r="B28" s="18">
        <v>41094</v>
      </c>
      <c r="C28" s="17">
        <v>6</v>
      </c>
      <c r="D28" s="17" t="s">
        <v>14</v>
      </c>
      <c r="E28" s="17">
        <v>11</v>
      </c>
      <c r="F28" s="17">
        <v>14.8866</v>
      </c>
      <c r="G28" s="17">
        <v>1.9565247297250434</v>
      </c>
      <c r="H28" s="17">
        <v>2.7148136136127904E-2</v>
      </c>
      <c r="K28" s="18">
        <v>41094</v>
      </c>
      <c r="L28" s="17">
        <v>6</v>
      </c>
      <c r="M28" s="17" t="s">
        <v>14</v>
      </c>
      <c r="N28" s="17">
        <v>14.8866</v>
      </c>
      <c r="O28" s="17">
        <f t="shared" si="2"/>
        <v>15.05105</v>
      </c>
      <c r="P28" s="17">
        <v>1.9565247297250434</v>
      </c>
      <c r="Q28" s="17">
        <f t="shared" si="3"/>
        <v>1.733890419718962</v>
      </c>
      <c r="R28" s="17">
        <v>2.7148136136127904E-2</v>
      </c>
      <c r="S28" s="17">
        <f t="shared" si="4"/>
        <v>6.408117211199528E-2</v>
      </c>
      <c r="U28" s="18"/>
      <c r="V28" s="17"/>
    </row>
    <row r="29" spans="1:22" x14ac:dyDescent="0.25">
      <c r="A29" s="17"/>
      <c r="B29" s="18">
        <v>41094</v>
      </c>
      <c r="C29" s="17">
        <v>10</v>
      </c>
      <c r="D29" s="17" t="s">
        <v>14</v>
      </c>
      <c r="E29" s="17">
        <v>11</v>
      </c>
      <c r="F29" s="17">
        <v>15.2155</v>
      </c>
      <c r="G29" s="17">
        <v>1.5112561097128805</v>
      </c>
      <c r="H29" s="17">
        <v>0.10101420808786266</v>
      </c>
      <c r="K29" s="18">
        <v>41094</v>
      </c>
      <c r="L29" s="17">
        <v>10</v>
      </c>
      <c r="M29" s="17" t="s">
        <v>14</v>
      </c>
      <c r="N29" s="17">
        <v>15.2155</v>
      </c>
      <c r="P29" s="17">
        <v>1.5112561097128805</v>
      </c>
      <c r="R29" s="17">
        <v>0.10101420808786266</v>
      </c>
      <c r="S29" s="17"/>
      <c r="U29" s="18"/>
      <c r="V29" s="17"/>
    </row>
    <row r="30" spans="1:22" x14ac:dyDescent="0.25">
      <c r="A30" s="17"/>
      <c r="B30" s="18">
        <v>41094</v>
      </c>
      <c r="C30" s="17">
        <v>5</v>
      </c>
      <c r="D30" s="17" t="s">
        <v>13</v>
      </c>
      <c r="E30" s="17">
        <v>11</v>
      </c>
      <c r="F30" s="17">
        <v>14.278600000000001</v>
      </c>
      <c r="G30" s="17">
        <v>1.6438685930654615</v>
      </c>
      <c r="H30" s="17">
        <v>0.13424655193150431</v>
      </c>
      <c r="K30" s="18">
        <v>41094</v>
      </c>
      <c r="L30" s="17">
        <v>5</v>
      </c>
      <c r="M30" s="17" t="s">
        <v>13</v>
      </c>
      <c r="N30" s="17">
        <v>14.278600000000001</v>
      </c>
      <c r="O30" s="17">
        <f t="shared" si="2"/>
        <v>15.591150000000001</v>
      </c>
      <c r="P30" s="17">
        <v>1.6438685930654615</v>
      </c>
      <c r="Q30" s="17">
        <f t="shared" si="3"/>
        <v>1.3179306529570347</v>
      </c>
      <c r="R30" s="17">
        <v>0.13424655193150431</v>
      </c>
      <c r="S30" s="17">
        <f t="shared" si="4"/>
        <v>9.1611815898790194E-2</v>
      </c>
      <c r="U30" s="18"/>
      <c r="V30" s="17"/>
    </row>
    <row r="31" spans="1:22" x14ac:dyDescent="0.25">
      <c r="A31" s="17"/>
      <c r="B31" s="18">
        <v>41094</v>
      </c>
      <c r="C31" s="17">
        <v>12</v>
      </c>
      <c r="D31" s="17" t="s">
        <v>13</v>
      </c>
      <c r="E31" s="17">
        <v>11</v>
      </c>
      <c r="F31" s="17">
        <v>16.903700000000001</v>
      </c>
      <c r="G31" s="17">
        <v>0.99199271284860802</v>
      </c>
      <c r="H31" s="17">
        <v>4.8977079866076065E-2</v>
      </c>
      <c r="K31" s="18">
        <v>41094</v>
      </c>
      <c r="L31" s="17">
        <v>12</v>
      </c>
      <c r="M31" s="17" t="s">
        <v>13</v>
      </c>
      <c r="N31" s="17">
        <v>16.903700000000001</v>
      </c>
      <c r="P31" s="17">
        <v>0.99199271284860802</v>
      </c>
      <c r="R31" s="17">
        <v>4.8977079866076065E-2</v>
      </c>
      <c r="S31" s="17"/>
      <c r="U31" s="18"/>
      <c r="V31" s="17"/>
    </row>
    <row r="32" spans="1:22" x14ac:dyDescent="0.25">
      <c r="A32" s="17"/>
      <c r="B32" s="18">
        <v>41101</v>
      </c>
      <c r="C32" s="17">
        <v>1</v>
      </c>
      <c r="D32" s="17" t="s">
        <v>6</v>
      </c>
      <c r="E32" s="17">
        <v>18</v>
      </c>
      <c r="F32" s="17">
        <v>0.13400000000000001</v>
      </c>
      <c r="G32" s="17">
        <v>1.2588157274439014</v>
      </c>
      <c r="H32" s="17">
        <v>3.4352278649781916E-2</v>
      </c>
      <c r="K32" s="18">
        <v>41101</v>
      </c>
      <c r="L32" s="17">
        <v>1</v>
      </c>
      <c r="M32" s="17" t="s">
        <v>6</v>
      </c>
      <c r="N32" s="17">
        <v>0.13400000000000001</v>
      </c>
      <c r="O32" s="17">
        <f>AVERAGE(N32:N33)</f>
        <v>9.8500000000000004E-2</v>
      </c>
      <c r="P32" s="17">
        <v>1.2588157274439014</v>
      </c>
      <c r="Q32" s="17">
        <f>AVERAGE(P32:P33)</f>
        <v>1.3549931836039082</v>
      </c>
      <c r="R32" s="17">
        <v>3.4352278649781916E-2</v>
      </c>
      <c r="S32">
        <f>AVERAGE(R32:R33)</f>
        <v>2.5452306816160924E-2</v>
      </c>
    </row>
    <row r="33" spans="1:19" x14ac:dyDescent="0.25">
      <c r="A33" s="17"/>
      <c r="B33" s="18">
        <v>41101</v>
      </c>
      <c r="C33" s="17">
        <v>7</v>
      </c>
      <c r="D33" s="17" t="s">
        <v>6</v>
      </c>
      <c r="E33" s="17">
        <v>18</v>
      </c>
      <c r="F33" s="17">
        <v>6.3E-2</v>
      </c>
      <c r="G33" s="17">
        <v>1.451170639763915</v>
      </c>
      <c r="H33" s="17">
        <v>1.6552334982539933E-2</v>
      </c>
      <c r="K33" s="18">
        <v>41101</v>
      </c>
      <c r="L33" s="17">
        <v>7</v>
      </c>
      <c r="M33" s="17" t="s">
        <v>6</v>
      </c>
      <c r="N33" s="17">
        <v>6.3E-2</v>
      </c>
      <c r="P33" s="17">
        <v>1.451170639763915</v>
      </c>
      <c r="R33" s="17">
        <v>1.6552334982539933E-2</v>
      </c>
    </row>
    <row r="34" spans="1:19" x14ac:dyDescent="0.25">
      <c r="A34" s="17"/>
      <c r="B34" s="18">
        <v>41101</v>
      </c>
      <c r="C34" s="17">
        <v>2</v>
      </c>
      <c r="D34" s="17" t="s">
        <v>10</v>
      </c>
      <c r="E34" s="17">
        <v>18</v>
      </c>
      <c r="F34" s="17">
        <v>1.0169999999999999</v>
      </c>
      <c r="G34" s="17">
        <v>0.8139237596518526</v>
      </c>
      <c r="H34" s="17">
        <v>3.6379949547230596E-2</v>
      </c>
      <c r="K34" s="18">
        <v>41101</v>
      </c>
      <c r="L34" s="17">
        <v>2</v>
      </c>
      <c r="M34" s="17" t="s">
        <v>10</v>
      </c>
      <c r="N34" s="17">
        <v>1.0169999999999999</v>
      </c>
      <c r="O34" s="17">
        <f>AVERAGE(N34:N35)</f>
        <v>1.0365</v>
      </c>
      <c r="P34" s="17">
        <v>0.8139237596518526</v>
      </c>
      <c r="Q34" s="17">
        <f>AVERAGE(P34:P35)</f>
        <v>0.69101177528432145</v>
      </c>
      <c r="R34" s="17">
        <v>3.6379949547230596E-2</v>
      </c>
      <c r="S34">
        <f>AVERAGE(R34:R35)</f>
        <v>2.5943804989972154E-2</v>
      </c>
    </row>
    <row r="35" spans="1:19" x14ac:dyDescent="0.25">
      <c r="A35" s="17"/>
      <c r="B35" s="18">
        <v>41101</v>
      </c>
      <c r="C35" s="17">
        <v>11</v>
      </c>
      <c r="D35" s="17" t="s">
        <v>10</v>
      </c>
      <c r="E35" s="17">
        <v>18</v>
      </c>
      <c r="F35" s="17">
        <v>1.056</v>
      </c>
      <c r="G35" s="17">
        <v>0.56809979091679019</v>
      </c>
      <c r="H35" s="17">
        <v>1.5507660432713712E-2</v>
      </c>
      <c r="K35" s="18">
        <v>41101</v>
      </c>
      <c r="L35" s="17">
        <v>11</v>
      </c>
      <c r="M35" s="17" t="s">
        <v>10</v>
      </c>
      <c r="N35" s="17">
        <v>1.056</v>
      </c>
      <c r="P35" s="17">
        <v>0.56809979091679019</v>
      </c>
      <c r="R35" s="17">
        <v>1.5507660432713712E-2</v>
      </c>
    </row>
    <row r="36" spans="1:19" x14ac:dyDescent="0.25">
      <c r="A36" s="17"/>
      <c r="B36" s="18">
        <v>41101</v>
      </c>
      <c r="C36" s="17">
        <v>4</v>
      </c>
      <c r="D36" s="17" t="s">
        <v>12</v>
      </c>
      <c r="E36" s="17">
        <v>18</v>
      </c>
      <c r="F36" s="17">
        <v>4.4939999999999998</v>
      </c>
      <c r="G36" s="17">
        <v>1.2839451222739786</v>
      </c>
      <c r="H36" s="17">
        <v>5.7358890553058164E-2</v>
      </c>
      <c r="K36" s="18">
        <v>41101</v>
      </c>
      <c r="L36" s="17">
        <v>4</v>
      </c>
      <c r="M36" s="17" t="s">
        <v>12</v>
      </c>
      <c r="N36" s="17">
        <v>4.4939999999999998</v>
      </c>
      <c r="O36" s="17">
        <f>AVERAGE(N36:N37)</f>
        <v>4.49</v>
      </c>
      <c r="P36" s="17">
        <v>1.2839451222739786</v>
      </c>
      <c r="Q36" s="17">
        <f>AVERAGE(P36:P37)</f>
        <v>1.3850706071213377</v>
      </c>
      <c r="R36" s="17">
        <v>5.7358890553058164E-2</v>
      </c>
      <c r="S36">
        <f>AVERAGE(R36:R37)</f>
        <v>5.2670383463662804E-2</v>
      </c>
    </row>
    <row r="37" spans="1:19" x14ac:dyDescent="0.25">
      <c r="A37" s="17"/>
      <c r="B37" s="18">
        <v>41101</v>
      </c>
      <c r="C37" s="17">
        <v>8</v>
      </c>
      <c r="D37" s="17" t="s">
        <v>12</v>
      </c>
      <c r="E37" s="17">
        <v>18</v>
      </c>
      <c r="F37" s="17">
        <v>4.4859999999999998</v>
      </c>
      <c r="G37" s="17">
        <v>1.4861960919686967</v>
      </c>
      <c r="H37" s="17">
        <v>4.798187637426745E-2</v>
      </c>
      <c r="K37" s="18">
        <v>41101</v>
      </c>
      <c r="L37" s="17">
        <v>8</v>
      </c>
      <c r="M37" s="17" t="s">
        <v>12</v>
      </c>
      <c r="N37" s="17">
        <v>4.4859999999999998</v>
      </c>
      <c r="P37" s="17">
        <v>1.4861960919686967</v>
      </c>
      <c r="R37" s="17">
        <v>4.798187637426745E-2</v>
      </c>
    </row>
    <row r="38" spans="1:19" x14ac:dyDescent="0.25">
      <c r="A38" s="17"/>
      <c r="B38" s="18">
        <v>41101</v>
      </c>
      <c r="C38" s="17">
        <v>6</v>
      </c>
      <c r="D38" s="17" t="s">
        <v>14</v>
      </c>
      <c r="E38" s="17">
        <v>18</v>
      </c>
      <c r="F38" s="17">
        <v>21.495999999999999</v>
      </c>
      <c r="G38" s="17">
        <v>1.8550014677215081</v>
      </c>
      <c r="H38" s="17">
        <v>1.7972861077045332E-2</v>
      </c>
      <c r="K38" s="18">
        <v>41101</v>
      </c>
      <c r="L38" s="17">
        <v>6</v>
      </c>
      <c r="M38" s="17" t="s">
        <v>14</v>
      </c>
      <c r="N38" s="17">
        <v>21.495999999999999</v>
      </c>
      <c r="O38" s="17">
        <f>AVERAGE(N38:N39)</f>
        <v>19.856000000000002</v>
      </c>
      <c r="P38" s="17">
        <v>1.8550014677215081</v>
      </c>
      <c r="Q38" s="17">
        <f>AVERAGE(P38:P39)</f>
        <v>1.50102548450915</v>
      </c>
      <c r="R38" s="17">
        <v>1.7972861077045332E-2</v>
      </c>
      <c r="S38">
        <f>AVERAGE(R38:R39)</f>
        <v>2.1596455456516356E-2</v>
      </c>
    </row>
    <row r="39" spans="1:19" x14ac:dyDescent="0.25">
      <c r="A39" s="17"/>
      <c r="B39" s="18">
        <v>41101</v>
      </c>
      <c r="C39" s="17">
        <v>10</v>
      </c>
      <c r="D39" s="17" t="s">
        <v>14</v>
      </c>
      <c r="E39" s="17">
        <v>18</v>
      </c>
      <c r="F39" s="17">
        <v>18.216000000000001</v>
      </c>
      <c r="G39" s="17">
        <v>1.1470495012967916</v>
      </c>
      <c r="H39" s="17">
        <v>2.5220049835987381E-2</v>
      </c>
      <c r="K39" s="18">
        <v>41101</v>
      </c>
      <c r="L39" s="17">
        <v>10</v>
      </c>
      <c r="M39" s="17" t="s">
        <v>14</v>
      </c>
      <c r="N39" s="17">
        <v>18.216000000000001</v>
      </c>
      <c r="P39" s="17">
        <v>1.1470495012967916</v>
      </c>
      <c r="R39" s="17">
        <v>2.5220049835987381E-2</v>
      </c>
    </row>
    <row r="40" spans="1:19" x14ac:dyDescent="0.25">
      <c r="A40" s="17"/>
      <c r="B40" s="18">
        <v>41101</v>
      </c>
      <c r="C40" s="17">
        <v>5</v>
      </c>
      <c r="D40" s="17" t="s">
        <v>13</v>
      </c>
      <c r="E40" s="17">
        <v>18</v>
      </c>
      <c r="F40" s="17">
        <v>17.042000000000002</v>
      </c>
      <c r="G40" s="17">
        <v>1.7045915860905096</v>
      </c>
      <c r="H40" s="17">
        <v>1.8252340430781125E-2</v>
      </c>
      <c r="K40" s="18">
        <v>41101</v>
      </c>
      <c r="L40" s="17">
        <v>5</v>
      </c>
      <c r="M40" s="17" t="s">
        <v>13</v>
      </c>
      <c r="N40" s="17">
        <v>17.042000000000002</v>
      </c>
      <c r="O40" s="17">
        <f>AVERAGE(N40:N41)</f>
        <v>19.052500000000002</v>
      </c>
      <c r="P40" s="17">
        <v>1.7045915860905096</v>
      </c>
      <c r="Q40" s="17">
        <f>AVERAGE(P40:P41)</f>
        <v>1.961782170808694</v>
      </c>
      <c r="R40" s="17">
        <v>1.8252340430781125E-2</v>
      </c>
      <c r="S40">
        <f>AVERAGE(R40:R41)</f>
        <v>1.986561090717328E-2</v>
      </c>
    </row>
    <row r="41" spans="1:19" x14ac:dyDescent="0.25">
      <c r="A41" s="17"/>
      <c r="B41" s="18">
        <v>41101</v>
      </c>
      <c r="C41" s="17">
        <v>12</v>
      </c>
      <c r="D41" s="17" t="s">
        <v>13</v>
      </c>
      <c r="E41" s="17">
        <v>18</v>
      </c>
      <c r="F41" s="17">
        <v>21.062999999999999</v>
      </c>
      <c r="G41" s="17">
        <v>2.2189727555268783</v>
      </c>
      <c r="H41" s="17">
        <v>2.1478881383565435E-2</v>
      </c>
      <c r="K41" s="18">
        <v>41101</v>
      </c>
      <c r="L41" s="17">
        <v>12</v>
      </c>
      <c r="M41" s="17" t="s">
        <v>13</v>
      </c>
      <c r="N41" s="17">
        <v>21.062999999999999</v>
      </c>
      <c r="P41" s="17">
        <v>2.2189727555268783</v>
      </c>
      <c r="R41" s="17">
        <v>2.1478881383565435E-2</v>
      </c>
    </row>
    <row r="42" spans="1:19" x14ac:dyDescent="0.25">
      <c r="A42" s="17"/>
      <c r="B42" s="18">
        <v>41108</v>
      </c>
      <c r="C42" s="17">
        <v>1</v>
      </c>
      <c r="D42" s="17" t="s">
        <v>6</v>
      </c>
      <c r="E42" s="17">
        <v>25</v>
      </c>
      <c r="F42" s="17">
        <v>0.26</v>
      </c>
      <c r="G42" s="17">
        <v>1.5718821943316459</v>
      </c>
      <c r="H42" s="17">
        <v>1.1014818873392812E-2</v>
      </c>
      <c r="K42" s="18">
        <v>41108</v>
      </c>
      <c r="L42" s="17">
        <v>1</v>
      </c>
      <c r="M42" s="17" t="s">
        <v>6</v>
      </c>
      <c r="N42" s="17">
        <v>0.26</v>
      </c>
      <c r="O42" s="17">
        <f>AVERAGE(N42:N43)</f>
        <v>0.20500000000000002</v>
      </c>
      <c r="P42" s="17">
        <v>1.5718821943316459</v>
      </c>
      <c r="Q42" s="17">
        <f>AVERAGE(P42:P43)</f>
        <v>2.1540480026200797</v>
      </c>
      <c r="R42" s="17">
        <v>1.1014818873392812E-2</v>
      </c>
      <c r="S42">
        <f>AVERAGE(R42:R43)</f>
        <v>8.3770970160428442E-3</v>
      </c>
    </row>
    <row r="43" spans="1:19" x14ac:dyDescent="0.25">
      <c r="A43" s="17"/>
      <c r="B43" s="18">
        <v>41108</v>
      </c>
      <c r="C43" s="17">
        <v>7</v>
      </c>
      <c r="D43" s="17" t="s">
        <v>6</v>
      </c>
      <c r="E43" s="17">
        <v>25</v>
      </c>
      <c r="F43" s="17">
        <v>0.15</v>
      </c>
      <c r="G43" s="17">
        <v>2.7362138109085139</v>
      </c>
      <c r="H43" s="17">
        <v>5.7393751586928754E-3</v>
      </c>
      <c r="K43" s="18">
        <v>41108</v>
      </c>
      <c r="L43" s="17">
        <v>7</v>
      </c>
      <c r="M43" s="17" t="s">
        <v>6</v>
      </c>
      <c r="N43" s="17">
        <v>0.15</v>
      </c>
      <c r="P43" s="17">
        <v>2.7362138109085139</v>
      </c>
      <c r="R43" s="17">
        <v>5.7393751586928754E-3</v>
      </c>
      <c r="S43" s="17"/>
    </row>
    <row r="44" spans="1:19" x14ac:dyDescent="0.25">
      <c r="A44" s="17"/>
      <c r="B44" s="18">
        <v>41108</v>
      </c>
      <c r="C44" s="17">
        <v>2</v>
      </c>
      <c r="D44" s="17" t="s">
        <v>10</v>
      </c>
      <c r="E44" s="17">
        <v>25</v>
      </c>
      <c r="F44" s="17">
        <v>1.52</v>
      </c>
      <c r="G44" s="17">
        <v>3.393919117769542</v>
      </c>
      <c r="H44" s="17">
        <v>2.4600055407584979E-2</v>
      </c>
      <c r="K44" s="18">
        <v>41108</v>
      </c>
      <c r="L44" s="17">
        <v>2</v>
      </c>
      <c r="M44" s="17" t="s">
        <v>10</v>
      </c>
      <c r="N44" s="17">
        <v>1.52</v>
      </c>
      <c r="O44" s="17">
        <f t="shared" ref="O44:O50" si="5">AVERAGE(N44:N45)</f>
        <v>1.585</v>
      </c>
      <c r="P44" s="17">
        <v>3.393919117769542</v>
      </c>
      <c r="Q44" s="17">
        <f t="shared" ref="Q44:Q50" si="6">AVERAGE(P44:P45)</f>
        <v>4.9439482857008734</v>
      </c>
      <c r="R44" s="17">
        <v>2.4600055407584979E-2</v>
      </c>
      <c r="S44" s="17">
        <f t="shared" ref="S44:S50" si="7">AVERAGE(R44:R45)</f>
        <v>2.1058918359647655E-2</v>
      </c>
    </row>
    <row r="45" spans="1:19" x14ac:dyDescent="0.25">
      <c r="A45" s="17"/>
      <c r="B45" s="18">
        <v>41108</v>
      </c>
      <c r="C45" s="17">
        <v>11</v>
      </c>
      <c r="D45" s="17" t="s">
        <v>10</v>
      </c>
      <c r="E45" s="17">
        <v>25</v>
      </c>
      <c r="F45" s="17">
        <v>1.65</v>
      </c>
      <c r="G45" s="17">
        <v>6.4939774536322048</v>
      </c>
      <c r="H45" s="17">
        <v>1.7517781311710331E-2</v>
      </c>
      <c r="K45" s="18">
        <v>41108</v>
      </c>
      <c r="L45" s="17">
        <v>11</v>
      </c>
      <c r="M45" s="17" t="s">
        <v>10</v>
      </c>
      <c r="N45" s="17">
        <v>1.65</v>
      </c>
      <c r="P45" s="17">
        <v>6.4939774536322048</v>
      </c>
      <c r="R45" s="17">
        <v>1.7517781311710331E-2</v>
      </c>
      <c r="S45" s="17"/>
    </row>
    <row r="46" spans="1:19" x14ac:dyDescent="0.25">
      <c r="A46" s="17"/>
      <c r="B46" s="18">
        <v>41108</v>
      </c>
      <c r="C46" s="17">
        <v>4</v>
      </c>
      <c r="D46" s="17" t="s">
        <v>12</v>
      </c>
      <c r="E46" s="17">
        <v>25</v>
      </c>
      <c r="F46" s="17">
        <v>7.61</v>
      </c>
      <c r="G46" s="17">
        <v>1.8203533385603872</v>
      </c>
      <c r="H46" s="17">
        <v>1.9724265027122993E-2</v>
      </c>
      <c r="K46" s="18">
        <v>41108</v>
      </c>
      <c r="L46" s="17">
        <v>4</v>
      </c>
      <c r="M46" s="17" t="s">
        <v>12</v>
      </c>
      <c r="N46" s="17">
        <v>7.61</v>
      </c>
      <c r="O46" s="17">
        <f t="shared" si="5"/>
        <v>6.85</v>
      </c>
      <c r="P46" s="17">
        <v>1.8203533385603872</v>
      </c>
      <c r="Q46" s="17">
        <f t="shared" si="6"/>
        <v>2.7329234252118644</v>
      </c>
      <c r="R46" s="17">
        <v>1.9724265027122993E-2</v>
      </c>
      <c r="S46" s="17">
        <f t="shared" si="7"/>
        <v>2.7508246889619663E-2</v>
      </c>
    </row>
    <row r="47" spans="1:19" x14ac:dyDescent="0.25">
      <c r="A47" s="17"/>
      <c r="B47" s="18">
        <v>41108</v>
      </c>
      <c r="C47" s="17">
        <v>8</v>
      </c>
      <c r="D47" s="17" t="s">
        <v>12</v>
      </c>
      <c r="E47" s="17">
        <v>25</v>
      </c>
      <c r="F47" s="17">
        <v>6.09</v>
      </c>
      <c r="G47" s="17">
        <v>3.645493511863342</v>
      </c>
      <c r="H47" s="17">
        <v>3.5292228752116336E-2</v>
      </c>
      <c r="K47" s="18">
        <v>41108</v>
      </c>
      <c r="L47" s="17">
        <v>8</v>
      </c>
      <c r="M47" s="17" t="s">
        <v>12</v>
      </c>
      <c r="N47" s="17">
        <v>6.09</v>
      </c>
      <c r="P47" s="17">
        <v>3.645493511863342</v>
      </c>
      <c r="R47" s="17">
        <v>3.5292228752116336E-2</v>
      </c>
      <c r="S47" s="17"/>
    </row>
    <row r="48" spans="1:19" x14ac:dyDescent="0.25">
      <c r="A48" s="17"/>
      <c r="B48" s="18">
        <v>41108</v>
      </c>
      <c r="C48" s="17">
        <v>6</v>
      </c>
      <c r="D48" s="17" t="s">
        <v>14</v>
      </c>
      <c r="E48" s="17">
        <v>25</v>
      </c>
      <c r="F48" s="17">
        <v>31.43</v>
      </c>
      <c r="G48" s="17">
        <v>2.0276918539932542</v>
      </c>
      <c r="H48" s="17">
        <v>2.9986618400046874E-2</v>
      </c>
      <c r="K48" s="18">
        <v>41108</v>
      </c>
      <c r="L48" s="17">
        <v>6</v>
      </c>
      <c r="M48" s="17" t="s">
        <v>14</v>
      </c>
      <c r="N48" s="17">
        <v>31.43</v>
      </c>
      <c r="O48" s="17">
        <f t="shared" si="5"/>
        <v>28.475000000000001</v>
      </c>
      <c r="P48" s="17">
        <v>2.0276918539932542</v>
      </c>
      <c r="Q48" s="17">
        <f t="shared" si="6"/>
        <v>2.5550130268269733</v>
      </c>
      <c r="R48" s="17">
        <v>2.9986618400046874E-2</v>
      </c>
      <c r="S48" s="17">
        <f t="shared" si="7"/>
        <v>3.0659041441926715E-2</v>
      </c>
    </row>
    <row r="49" spans="1:19" x14ac:dyDescent="0.25">
      <c r="A49" s="17"/>
      <c r="B49" s="18">
        <v>41108</v>
      </c>
      <c r="C49" s="17">
        <v>10</v>
      </c>
      <c r="D49" s="17" t="s">
        <v>14</v>
      </c>
      <c r="E49" s="17">
        <v>25</v>
      </c>
      <c r="F49" s="17">
        <v>25.52</v>
      </c>
      <c r="G49" s="17">
        <v>3.0823341996606919</v>
      </c>
      <c r="H49" s="17">
        <v>3.1331464483806561E-2</v>
      </c>
      <c r="K49" s="18">
        <v>41108</v>
      </c>
      <c r="L49" s="17">
        <v>10</v>
      </c>
      <c r="M49" s="17" t="s">
        <v>14</v>
      </c>
      <c r="N49" s="17">
        <v>25.52</v>
      </c>
      <c r="P49" s="17">
        <v>3.0823341996606919</v>
      </c>
      <c r="R49" s="17">
        <v>3.1331464483806561E-2</v>
      </c>
      <c r="S49" s="17"/>
    </row>
    <row r="50" spans="1:19" x14ac:dyDescent="0.25">
      <c r="A50" s="17"/>
      <c r="B50" s="18">
        <v>41108</v>
      </c>
      <c r="C50" s="17">
        <v>5</v>
      </c>
      <c r="D50" s="17" t="s">
        <v>13</v>
      </c>
      <c r="E50" s="17">
        <v>25</v>
      </c>
      <c r="F50" s="17">
        <v>20.49</v>
      </c>
      <c r="G50" s="17">
        <v>2.7112809378838634</v>
      </c>
      <c r="H50" s="17">
        <v>1.0526533105946362E-2</v>
      </c>
      <c r="K50" s="18">
        <v>41108</v>
      </c>
      <c r="L50" s="17">
        <v>5</v>
      </c>
      <c r="M50" s="17" t="s">
        <v>13</v>
      </c>
      <c r="N50" s="17">
        <v>20.49</v>
      </c>
      <c r="O50" s="17">
        <f t="shared" si="5"/>
        <v>22.99</v>
      </c>
      <c r="P50" s="17">
        <v>2.7112809378838634</v>
      </c>
      <c r="Q50" s="17">
        <f t="shared" si="6"/>
        <v>3.2384677221541356</v>
      </c>
      <c r="R50" s="17">
        <v>1.0526533105946362E-2</v>
      </c>
      <c r="S50" s="17">
        <f t="shared" si="7"/>
        <v>1.3754787342125218E-2</v>
      </c>
    </row>
    <row r="51" spans="1:19" x14ac:dyDescent="0.25">
      <c r="A51" s="17"/>
      <c r="B51" s="18">
        <v>41108</v>
      </c>
      <c r="C51" s="17">
        <v>12</v>
      </c>
      <c r="D51" s="17" t="s">
        <v>13</v>
      </c>
      <c r="E51" s="17">
        <v>25</v>
      </c>
      <c r="F51" s="17">
        <v>25.49</v>
      </c>
      <c r="G51" s="17">
        <v>3.7656545064244078</v>
      </c>
      <c r="H51" s="17">
        <v>1.6983041578304076E-2</v>
      </c>
      <c r="K51" s="18">
        <v>41108</v>
      </c>
      <c r="L51" s="17">
        <v>12</v>
      </c>
      <c r="M51" s="17" t="s">
        <v>13</v>
      </c>
      <c r="N51" s="17">
        <v>25.49</v>
      </c>
      <c r="P51" s="17">
        <v>3.7656545064244078</v>
      </c>
      <c r="R51" s="17">
        <v>1.6983041578304076E-2</v>
      </c>
      <c r="S51" s="17"/>
    </row>
    <row r="52" spans="1:19" x14ac:dyDescent="0.25">
      <c r="A52" s="17"/>
      <c r="B52" s="18">
        <v>41115</v>
      </c>
      <c r="C52" s="17">
        <v>1</v>
      </c>
      <c r="D52" s="17" t="s">
        <v>6</v>
      </c>
      <c r="E52" s="17">
        <v>32</v>
      </c>
      <c r="F52" s="17">
        <v>0.94</v>
      </c>
      <c r="G52" s="17">
        <v>1.4448727382014066</v>
      </c>
      <c r="H52" s="17">
        <v>2.0950209243300977E-2</v>
      </c>
      <c r="K52" s="18">
        <v>41115</v>
      </c>
      <c r="L52" s="17">
        <v>1</v>
      </c>
      <c r="M52" s="17" t="s">
        <v>6</v>
      </c>
      <c r="N52" s="17">
        <v>0.94</v>
      </c>
      <c r="O52" s="17">
        <f>AVERAGE(N52:N53)</f>
        <v>0.7</v>
      </c>
      <c r="P52" s="17">
        <v>1.4448727382014066</v>
      </c>
      <c r="Q52" s="17">
        <f>AVERAGE(P52:P53)</f>
        <v>2.371734991451623</v>
      </c>
      <c r="R52" s="17">
        <v>2.0950209243300977E-2</v>
      </c>
      <c r="S52">
        <f>AVERAGE(R52:R53)</f>
        <v>2.0611621612453241E-2</v>
      </c>
    </row>
    <row r="53" spans="1:19" x14ac:dyDescent="0.25">
      <c r="A53" s="17"/>
      <c r="B53" s="18">
        <v>41115</v>
      </c>
      <c r="C53" s="17">
        <v>7</v>
      </c>
      <c r="D53" s="17" t="s">
        <v>6</v>
      </c>
      <c r="E53" s="17">
        <v>32</v>
      </c>
      <c r="F53" s="17">
        <v>0.46</v>
      </c>
      <c r="G53" s="17">
        <v>3.2985972447018392</v>
      </c>
      <c r="H53" s="17">
        <v>2.0273033981605505E-2</v>
      </c>
      <c r="K53" s="18">
        <v>41115</v>
      </c>
      <c r="L53" s="17">
        <v>7</v>
      </c>
      <c r="M53" s="17" t="s">
        <v>6</v>
      </c>
      <c r="N53" s="17">
        <v>0.46</v>
      </c>
      <c r="P53" s="17">
        <v>3.2985972447018392</v>
      </c>
      <c r="R53" s="17">
        <v>2.0273033981605505E-2</v>
      </c>
      <c r="S53" s="17"/>
    </row>
    <row r="54" spans="1:19" x14ac:dyDescent="0.25">
      <c r="A54" s="17"/>
      <c r="B54" s="18">
        <v>41115</v>
      </c>
      <c r="C54" s="17">
        <v>2</v>
      </c>
      <c r="D54" s="17" t="s">
        <v>10</v>
      </c>
      <c r="E54" s="17">
        <v>32</v>
      </c>
      <c r="F54" s="17">
        <v>1.82</v>
      </c>
      <c r="G54" s="17">
        <v>5.7994248255545742</v>
      </c>
      <c r="H54" s="17">
        <v>1.8129716455024768E-2</v>
      </c>
      <c r="K54" s="18">
        <v>41115</v>
      </c>
      <c r="L54" s="17">
        <v>2</v>
      </c>
      <c r="M54" s="17" t="s">
        <v>10</v>
      </c>
      <c r="N54" s="17">
        <v>1.82</v>
      </c>
      <c r="O54" s="17">
        <f t="shared" ref="O54:O60" si="8">AVERAGE(N54:N55)</f>
        <v>1.8149999999999999</v>
      </c>
      <c r="P54" s="17">
        <v>5.7994248255545742</v>
      </c>
      <c r="Q54" s="17">
        <f t="shared" ref="Q54:Q60" si="9">AVERAGE(P54:P55)</f>
        <v>4.5384512171864007</v>
      </c>
      <c r="R54" s="17">
        <v>1.8129716455024768E-2</v>
      </c>
      <c r="S54" s="17">
        <f t="shared" ref="S54:S60" si="10">AVERAGE(R54:R55)</f>
        <v>2.5193155569901454E-2</v>
      </c>
    </row>
    <row r="55" spans="1:19" x14ac:dyDescent="0.25">
      <c r="A55" s="17"/>
      <c r="B55" s="18">
        <v>41115</v>
      </c>
      <c r="C55" s="17">
        <v>11</v>
      </c>
      <c r="D55" s="17" t="s">
        <v>10</v>
      </c>
      <c r="E55" s="17">
        <v>32</v>
      </c>
      <c r="F55" s="17">
        <v>1.81</v>
      </c>
      <c r="G55" s="17">
        <v>3.2774776088182271</v>
      </c>
      <c r="H55" s="17">
        <v>3.2256594684778137E-2</v>
      </c>
      <c r="K55" s="18">
        <v>41115</v>
      </c>
      <c r="L55" s="17">
        <v>11</v>
      </c>
      <c r="M55" s="17" t="s">
        <v>10</v>
      </c>
      <c r="N55" s="17">
        <v>1.81</v>
      </c>
      <c r="P55" s="17">
        <v>3.2774776088182271</v>
      </c>
      <c r="R55" s="17">
        <v>3.2256594684778137E-2</v>
      </c>
      <c r="S55" s="17"/>
    </row>
    <row r="56" spans="1:19" x14ac:dyDescent="0.25">
      <c r="A56" s="17"/>
      <c r="B56" s="18">
        <v>41115</v>
      </c>
      <c r="C56" s="17">
        <v>4</v>
      </c>
      <c r="D56" s="17" t="s">
        <v>12</v>
      </c>
      <c r="E56" s="17">
        <v>32</v>
      </c>
      <c r="F56" s="17">
        <v>6.8</v>
      </c>
      <c r="G56" s="17">
        <v>2.9247627976122175</v>
      </c>
      <c r="H56" s="17">
        <v>6.9344468647427868E-2</v>
      </c>
      <c r="K56" s="18">
        <v>41115</v>
      </c>
      <c r="L56" s="17">
        <v>4</v>
      </c>
      <c r="M56" s="17" t="s">
        <v>12</v>
      </c>
      <c r="N56" s="17">
        <v>6.8</v>
      </c>
      <c r="O56" s="17">
        <f t="shared" si="8"/>
        <v>6.33</v>
      </c>
      <c r="P56" s="17">
        <v>2.9247627976122175</v>
      </c>
      <c r="Q56" s="17">
        <f t="shared" si="9"/>
        <v>2.8381867032008405</v>
      </c>
      <c r="R56" s="17">
        <v>6.9344468647427868E-2</v>
      </c>
      <c r="S56" s="17">
        <f t="shared" si="10"/>
        <v>4.5592578467522835E-2</v>
      </c>
    </row>
    <row r="57" spans="1:19" x14ac:dyDescent="0.25">
      <c r="A57" s="17"/>
      <c r="B57" s="18">
        <v>41115</v>
      </c>
      <c r="C57" s="17">
        <v>8</v>
      </c>
      <c r="D57" s="17" t="s">
        <v>12</v>
      </c>
      <c r="E57" s="17">
        <v>32</v>
      </c>
      <c r="F57" s="17">
        <v>5.86</v>
      </c>
      <c r="G57" s="17">
        <v>2.7516106087894636</v>
      </c>
      <c r="H57" s="17">
        <v>2.1840688287617798E-2</v>
      </c>
      <c r="K57" s="18">
        <v>41115</v>
      </c>
      <c r="L57" s="17">
        <v>8</v>
      </c>
      <c r="M57" s="17" t="s">
        <v>12</v>
      </c>
      <c r="N57" s="17">
        <v>5.86</v>
      </c>
      <c r="P57" s="17">
        <v>2.7516106087894636</v>
      </c>
      <c r="R57" s="17">
        <v>2.1840688287617798E-2</v>
      </c>
      <c r="S57" s="17"/>
    </row>
    <row r="58" spans="1:19" x14ac:dyDescent="0.25">
      <c r="A58" s="17"/>
      <c r="B58" s="18">
        <v>41115</v>
      </c>
      <c r="C58" s="17">
        <v>6</v>
      </c>
      <c r="D58" s="17" t="s">
        <v>14</v>
      </c>
      <c r="E58" s="17">
        <v>32</v>
      </c>
      <c r="F58" s="17">
        <v>31.62</v>
      </c>
      <c r="G58" s="17">
        <v>3.5650573358095432</v>
      </c>
      <c r="H58" s="17">
        <v>2.2412496620548509E-2</v>
      </c>
      <c r="K58" s="18">
        <v>41115</v>
      </c>
      <c r="L58" s="17">
        <v>6</v>
      </c>
      <c r="M58" s="17" t="s">
        <v>14</v>
      </c>
      <c r="N58" s="17">
        <v>31.62</v>
      </c>
      <c r="O58" s="17">
        <f t="shared" si="8"/>
        <v>29.594999999999999</v>
      </c>
      <c r="P58" s="17">
        <v>3.5650573358095432</v>
      </c>
      <c r="Q58" s="17">
        <f t="shared" si="9"/>
        <v>2.4220083181626459</v>
      </c>
      <c r="R58" s="17">
        <v>2.2412496620548509E-2</v>
      </c>
      <c r="S58" s="17">
        <f t="shared" si="10"/>
        <v>2.2755581620306935E-2</v>
      </c>
    </row>
    <row r="59" spans="1:19" x14ac:dyDescent="0.25">
      <c r="A59" s="17"/>
      <c r="B59" s="18">
        <v>41115</v>
      </c>
      <c r="C59" s="17">
        <v>10</v>
      </c>
      <c r="D59" s="17" t="s">
        <v>14</v>
      </c>
      <c r="E59" s="17">
        <v>32</v>
      </c>
      <c r="F59" s="17">
        <v>27.57</v>
      </c>
      <c r="G59" s="17">
        <v>1.2789593005157487</v>
      </c>
      <c r="H59" s="17">
        <v>2.3098666620065364E-2</v>
      </c>
      <c r="K59" s="18">
        <v>41115</v>
      </c>
      <c r="L59" s="17">
        <v>10</v>
      </c>
      <c r="M59" s="17" t="s">
        <v>14</v>
      </c>
      <c r="N59" s="17">
        <v>27.57</v>
      </c>
      <c r="P59" s="17">
        <v>1.2789593005157487</v>
      </c>
      <c r="R59" s="17">
        <v>2.3098666620065364E-2</v>
      </c>
      <c r="S59" s="17"/>
    </row>
    <row r="60" spans="1:19" x14ac:dyDescent="0.25">
      <c r="A60" s="17"/>
      <c r="B60" s="18">
        <v>41115</v>
      </c>
      <c r="C60" s="17">
        <v>5</v>
      </c>
      <c r="D60" s="17" t="s">
        <v>13</v>
      </c>
      <c r="E60" s="17">
        <v>32</v>
      </c>
      <c r="F60" s="17">
        <v>22.35</v>
      </c>
      <c r="G60" s="17">
        <v>1.8155907255166006</v>
      </c>
      <c r="H60" s="17">
        <v>2.8852728900658011E-2</v>
      </c>
      <c r="K60" s="18">
        <v>41115</v>
      </c>
      <c r="L60" s="17">
        <v>5</v>
      </c>
      <c r="M60" s="17" t="s">
        <v>13</v>
      </c>
      <c r="N60" s="17">
        <v>22.35</v>
      </c>
      <c r="O60" s="17">
        <f t="shared" si="8"/>
        <v>26.08</v>
      </c>
      <c r="P60" s="17">
        <v>1.8155907255166006</v>
      </c>
      <c r="Q60" s="17">
        <f t="shared" si="9"/>
        <v>5.3946238302451146</v>
      </c>
      <c r="R60" s="17">
        <v>2.8852728900658011E-2</v>
      </c>
      <c r="S60" s="17">
        <f t="shared" si="10"/>
        <v>3.4601651331067011E-2</v>
      </c>
    </row>
    <row r="61" spans="1:19" x14ac:dyDescent="0.25">
      <c r="A61" s="17"/>
      <c r="B61" s="18">
        <v>41115</v>
      </c>
      <c r="C61" s="17">
        <v>12</v>
      </c>
      <c r="D61" s="17" t="s">
        <v>13</v>
      </c>
      <c r="E61" s="17">
        <v>32</v>
      </c>
      <c r="F61" s="17">
        <v>29.81</v>
      </c>
      <c r="G61" s="17">
        <v>8.9736569349736293</v>
      </c>
      <c r="H61" s="17">
        <v>4.0350573761476008E-2</v>
      </c>
      <c r="K61" s="18">
        <v>41115</v>
      </c>
      <c r="L61" s="17">
        <v>12</v>
      </c>
      <c r="M61" s="17" t="s">
        <v>13</v>
      </c>
      <c r="N61" s="17">
        <v>29.81</v>
      </c>
      <c r="P61" s="17">
        <v>8.9736569349736293</v>
      </c>
      <c r="R61" s="17">
        <v>4.0350573761476008E-2</v>
      </c>
      <c r="S61" s="17"/>
    </row>
    <row r="62" spans="1:19" x14ac:dyDescent="0.25">
      <c r="A62" s="17"/>
      <c r="B62" s="18">
        <v>41122</v>
      </c>
      <c r="C62" s="17">
        <v>1</v>
      </c>
      <c r="D62" s="17" t="s">
        <v>6</v>
      </c>
      <c r="E62" s="17">
        <v>39</v>
      </c>
      <c r="F62" s="17">
        <v>1.1499999999999999</v>
      </c>
      <c r="G62" s="17">
        <v>2.6904649606145661</v>
      </c>
      <c r="H62" s="17">
        <v>8.6960739768357238E-3</v>
      </c>
      <c r="K62" s="18">
        <v>41122</v>
      </c>
      <c r="L62" s="17">
        <v>1</v>
      </c>
      <c r="M62" s="17" t="s">
        <v>6</v>
      </c>
      <c r="N62" s="17">
        <v>1.1499999999999999</v>
      </c>
      <c r="O62" s="17">
        <f>AVERAGE(N62:N63)</f>
        <v>3.375</v>
      </c>
      <c r="P62" s="17">
        <v>2.6904649606145661</v>
      </c>
      <c r="Q62" s="17">
        <f>AVERAGE(P62:P63)</f>
        <v>3.1763786921081736</v>
      </c>
      <c r="R62" s="17">
        <v>8.6960739768357203E-3</v>
      </c>
      <c r="S62">
        <f>AVERAGE(R62:R63)</f>
        <v>1.2358217232684102E-2</v>
      </c>
    </row>
    <row r="63" spans="1:19" x14ac:dyDescent="0.25">
      <c r="A63" s="17"/>
      <c r="B63" s="18">
        <v>41122</v>
      </c>
      <c r="C63" s="17">
        <v>7</v>
      </c>
      <c r="D63" s="17" t="s">
        <v>6</v>
      </c>
      <c r="E63" s="17">
        <v>39</v>
      </c>
      <c r="F63" s="17">
        <v>5.6</v>
      </c>
      <c r="G63" s="17">
        <v>3.6622924236017811</v>
      </c>
      <c r="H63" s="17">
        <v>1.6020360488532483E-2</v>
      </c>
      <c r="K63" s="18">
        <v>41122</v>
      </c>
      <c r="L63" s="17">
        <v>7</v>
      </c>
      <c r="M63" s="17" t="s">
        <v>6</v>
      </c>
      <c r="N63" s="17">
        <v>5.6</v>
      </c>
      <c r="P63" s="17">
        <v>3.6622924236017811</v>
      </c>
      <c r="R63" s="17">
        <v>1.6020360488532483E-2</v>
      </c>
    </row>
    <row r="64" spans="1:19" x14ac:dyDescent="0.25">
      <c r="A64" s="17"/>
      <c r="B64" s="18">
        <v>41122</v>
      </c>
      <c r="C64" s="17">
        <v>2</v>
      </c>
      <c r="D64" s="17" t="s">
        <v>10</v>
      </c>
      <c r="E64" s="17">
        <v>39</v>
      </c>
      <c r="F64" s="17">
        <v>3.48</v>
      </c>
      <c r="G64" s="17">
        <v>1.6188922394457457</v>
      </c>
      <c r="H64" s="17">
        <v>2.0082769577432359E-2</v>
      </c>
      <c r="K64" s="18">
        <v>41122</v>
      </c>
      <c r="L64" s="17">
        <v>2</v>
      </c>
      <c r="M64" s="17" t="s">
        <v>10</v>
      </c>
      <c r="N64" s="17">
        <v>3.48</v>
      </c>
      <c r="O64" s="17">
        <f>AVERAGE(N64:N65)</f>
        <v>2.74</v>
      </c>
      <c r="P64" s="17">
        <v>1.6188922394457457</v>
      </c>
      <c r="Q64" s="17">
        <f>AVERAGE(P64:P65)</f>
        <v>1.6528373376662577</v>
      </c>
      <c r="R64" s="17">
        <v>2.0082769577432359E-2</v>
      </c>
      <c r="S64">
        <f>AVERAGE(R64:R65)</f>
        <v>1.7835370084632776E-2</v>
      </c>
    </row>
    <row r="65" spans="1:19" x14ac:dyDescent="0.25">
      <c r="A65" s="17"/>
      <c r="B65" s="18">
        <v>41122</v>
      </c>
      <c r="C65" s="17">
        <v>11</v>
      </c>
      <c r="D65" s="17" t="s">
        <v>10</v>
      </c>
      <c r="E65" s="17">
        <v>39</v>
      </c>
      <c r="F65" s="17">
        <v>2</v>
      </c>
      <c r="G65" s="17">
        <v>1.6867824358867698</v>
      </c>
      <c r="H65" s="17">
        <v>1.5587970591833193E-2</v>
      </c>
      <c r="K65" s="18">
        <v>41122</v>
      </c>
      <c r="L65" s="17">
        <v>11</v>
      </c>
      <c r="M65" s="17" t="s">
        <v>10</v>
      </c>
      <c r="N65" s="17">
        <v>2</v>
      </c>
      <c r="P65" s="17">
        <v>1.6867824358867698</v>
      </c>
      <c r="R65" s="17">
        <v>1.5587970591833193E-2</v>
      </c>
    </row>
    <row r="66" spans="1:19" x14ac:dyDescent="0.25">
      <c r="A66" s="17"/>
      <c r="B66" s="18">
        <v>41122</v>
      </c>
      <c r="C66" s="17">
        <v>4</v>
      </c>
      <c r="D66" s="17" t="s">
        <v>12</v>
      </c>
      <c r="E66" s="17">
        <v>39</v>
      </c>
      <c r="F66" s="17">
        <v>8.84</v>
      </c>
      <c r="G66" s="17">
        <v>1.4526825658423752</v>
      </c>
      <c r="H66" s="17">
        <v>3.5385388536694928E-2</v>
      </c>
      <c r="K66" s="18">
        <v>41122</v>
      </c>
      <c r="L66" s="17">
        <v>4</v>
      </c>
      <c r="M66" s="17" t="s">
        <v>12</v>
      </c>
      <c r="N66" s="17">
        <v>8.84</v>
      </c>
      <c r="O66" s="17">
        <f>AVERAGE(N66:N67)</f>
        <v>8.0299999999999994</v>
      </c>
      <c r="P66" s="17">
        <v>1.4526825658423752</v>
      </c>
      <c r="Q66" s="17">
        <f>AVERAGE(P66:P67)</f>
        <v>2.4204831434332581</v>
      </c>
      <c r="R66" s="17">
        <v>3.5385388536694928E-2</v>
      </c>
      <c r="S66">
        <f>AVERAGE(R66:R67)</f>
        <v>2.6199833777245059E-2</v>
      </c>
    </row>
    <row r="67" spans="1:19" x14ac:dyDescent="0.25">
      <c r="A67" s="17"/>
      <c r="B67" s="18">
        <v>41122</v>
      </c>
      <c r="C67" s="17">
        <v>8</v>
      </c>
      <c r="D67" s="17" t="s">
        <v>12</v>
      </c>
      <c r="E67" s="17">
        <v>39</v>
      </c>
      <c r="F67" s="17">
        <v>7.22</v>
      </c>
      <c r="G67" s="17">
        <v>3.3882837210241412</v>
      </c>
      <c r="H67" s="17">
        <v>1.7014279017795193E-2</v>
      </c>
      <c r="K67" s="18">
        <v>41122</v>
      </c>
      <c r="L67" s="17">
        <v>8</v>
      </c>
      <c r="M67" s="17" t="s">
        <v>12</v>
      </c>
      <c r="N67" s="17">
        <v>7.22</v>
      </c>
      <c r="P67" s="17">
        <v>3.3882837210241412</v>
      </c>
      <c r="R67" s="17">
        <v>1.7014279017795193E-2</v>
      </c>
    </row>
    <row r="68" spans="1:19" x14ac:dyDescent="0.25">
      <c r="A68" s="17"/>
      <c r="B68" s="18">
        <v>41122</v>
      </c>
      <c r="C68" s="17">
        <v>6</v>
      </c>
      <c r="D68" s="17" t="s">
        <v>14</v>
      </c>
      <c r="E68" s="17">
        <v>39</v>
      </c>
      <c r="F68" s="17">
        <v>37.61</v>
      </c>
      <c r="G68" s="17">
        <v>3.804782611522441</v>
      </c>
      <c r="H68" s="17">
        <v>9.3976635269035196E-3</v>
      </c>
      <c r="K68" s="18">
        <v>41122</v>
      </c>
      <c r="L68" s="17">
        <v>6</v>
      </c>
      <c r="M68" s="17" t="s">
        <v>14</v>
      </c>
      <c r="N68" s="17">
        <v>37.61</v>
      </c>
      <c r="O68" s="17">
        <f>AVERAGE(N68:N69)</f>
        <v>34.825000000000003</v>
      </c>
      <c r="P68" s="17">
        <v>3.804782611522441</v>
      </c>
      <c r="Q68" s="17">
        <f>AVERAGE(P68:P69)</f>
        <v>3.4778548655760662</v>
      </c>
      <c r="R68" s="17">
        <v>9.3976635269035196E-3</v>
      </c>
      <c r="S68">
        <f>AVERAGE(R68:R69)</f>
        <v>3.5949808334986656E-2</v>
      </c>
    </row>
    <row r="69" spans="1:19" x14ac:dyDescent="0.25">
      <c r="A69" s="17"/>
      <c r="B69" s="18">
        <v>41122</v>
      </c>
      <c r="C69" s="17">
        <v>10</v>
      </c>
      <c r="D69" s="17" t="s">
        <v>14</v>
      </c>
      <c r="E69" s="17">
        <v>39</v>
      </c>
      <c r="F69" s="17">
        <v>32.04</v>
      </c>
      <c r="G69" s="17">
        <v>3.1509271196296913</v>
      </c>
      <c r="H69" s="17">
        <v>6.2501953143069791E-2</v>
      </c>
      <c r="K69" s="18">
        <v>41122</v>
      </c>
      <c r="L69" s="17">
        <v>10</v>
      </c>
      <c r="M69" s="17" t="s">
        <v>14</v>
      </c>
      <c r="N69" s="17">
        <v>32.04</v>
      </c>
      <c r="P69" s="17">
        <v>3.1509271196296913</v>
      </c>
      <c r="R69" s="17">
        <v>6.2501953143069791E-2</v>
      </c>
    </row>
    <row r="70" spans="1:19" x14ac:dyDescent="0.25">
      <c r="A70" s="17"/>
      <c r="B70" s="18">
        <v>41122</v>
      </c>
      <c r="C70" s="17">
        <v>5</v>
      </c>
      <c r="D70" s="17" t="s">
        <v>13</v>
      </c>
      <c r="E70" s="17">
        <v>39</v>
      </c>
      <c r="F70" s="17">
        <v>24.33</v>
      </c>
      <c r="G70" s="17">
        <v>3.1379370990131559</v>
      </c>
      <c r="H70" s="17">
        <v>2.1241163312571764E-2</v>
      </c>
      <c r="K70" s="18">
        <v>41122</v>
      </c>
      <c r="L70" s="17">
        <v>5</v>
      </c>
      <c r="M70" s="17" t="s">
        <v>13</v>
      </c>
      <c r="N70" s="17">
        <v>24.33</v>
      </c>
      <c r="O70" s="17">
        <f>AVERAGE(N70:N71)</f>
        <v>30.15</v>
      </c>
      <c r="P70" s="17">
        <v>3.1379370990131559</v>
      </c>
      <c r="Q70" s="17">
        <f>AVERAGE(P70:P71)</f>
        <v>3.6521247116537792</v>
      </c>
      <c r="R70" s="17">
        <v>2.1241163312571764E-2</v>
      </c>
      <c r="S70">
        <f>AVERAGE(R70:R71)</f>
        <v>2.4813037949569849E-2</v>
      </c>
    </row>
    <row r="71" spans="1:19" x14ac:dyDescent="0.25">
      <c r="A71" s="17"/>
      <c r="B71" s="18">
        <v>41122</v>
      </c>
      <c r="C71" s="17">
        <v>12</v>
      </c>
      <c r="D71" s="17" t="s">
        <v>13</v>
      </c>
      <c r="E71" s="17">
        <v>39</v>
      </c>
      <c r="F71" s="17">
        <v>35.97</v>
      </c>
      <c r="G71" s="17">
        <v>4.1663123242944025</v>
      </c>
      <c r="H71" s="17">
        <v>2.8384912586567931E-2</v>
      </c>
      <c r="K71" s="18">
        <v>41122</v>
      </c>
      <c r="L71" s="17">
        <v>12</v>
      </c>
      <c r="M71" s="17" t="s">
        <v>13</v>
      </c>
      <c r="N71" s="17">
        <v>35.97</v>
      </c>
      <c r="P71" s="17">
        <v>4.1663123242944025</v>
      </c>
      <c r="R71" s="17">
        <v>2.8384912586567931E-2</v>
      </c>
    </row>
  </sheetData>
  <sortState ref="A2:H71">
    <sortCondition ref="B2:B7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37" workbookViewId="0">
      <selection activeCell="P42" sqref="P42:T51"/>
    </sheetView>
  </sheetViews>
  <sheetFormatPr defaultRowHeight="15" x14ac:dyDescent="0.25"/>
  <cols>
    <col min="2" max="2" width="11.5703125" customWidth="1"/>
    <col min="6" max="6" width="9.140625" style="17"/>
    <col min="8" max="8" width="9.140625" style="17"/>
    <col min="10" max="10" width="9.140625" style="17"/>
    <col min="12" max="12" width="9.140625" style="17"/>
  </cols>
  <sheetData>
    <row r="1" spans="1:20" ht="60" x14ac:dyDescent="0.25">
      <c r="A1" s="24" t="s">
        <v>0</v>
      </c>
      <c r="B1" s="24" t="s">
        <v>1</v>
      </c>
      <c r="C1" s="24" t="s">
        <v>2</v>
      </c>
      <c r="D1" s="24" t="s">
        <v>3</v>
      </c>
      <c r="E1" s="25" t="s">
        <v>15</v>
      </c>
      <c r="F1" s="25" t="s">
        <v>30</v>
      </c>
      <c r="G1" s="25" t="s">
        <v>16</v>
      </c>
      <c r="H1" s="25" t="s">
        <v>28</v>
      </c>
      <c r="I1" s="26" t="s">
        <v>17</v>
      </c>
      <c r="J1" s="26" t="s">
        <v>29</v>
      </c>
      <c r="K1" s="24" t="s">
        <v>18</v>
      </c>
      <c r="L1" s="24" t="s">
        <v>31</v>
      </c>
      <c r="M1" s="24" t="s">
        <v>19</v>
      </c>
      <c r="N1" s="1" t="s">
        <v>32</v>
      </c>
      <c r="O1" s="24" t="s">
        <v>22</v>
      </c>
      <c r="P1" s="24" t="s">
        <v>25</v>
      </c>
      <c r="Q1" s="24" t="s">
        <v>20</v>
      </c>
      <c r="R1" s="24" t="s">
        <v>26</v>
      </c>
      <c r="S1" s="24" t="s">
        <v>21</v>
      </c>
      <c r="T1" s="1" t="s">
        <v>27</v>
      </c>
    </row>
    <row r="2" spans="1:20" x14ac:dyDescent="0.25">
      <c r="A2" s="29" t="s">
        <v>5</v>
      </c>
      <c r="B2" s="30">
        <v>41081</v>
      </c>
      <c r="C2" s="29">
        <v>1</v>
      </c>
      <c r="D2" s="29" t="s">
        <v>6</v>
      </c>
      <c r="E2" s="31">
        <v>8.3376638538740906</v>
      </c>
      <c r="F2" s="21">
        <f>AVERAGE(E2:E3)</f>
        <v>7.8408212927725529</v>
      </c>
      <c r="G2" s="32">
        <v>6.5948494912165447</v>
      </c>
      <c r="H2" s="32">
        <f>AVERAGE(G2:G3)</f>
        <v>6.1962434270569275</v>
      </c>
      <c r="I2" s="33">
        <v>276.12753261183434</v>
      </c>
      <c r="J2" s="33">
        <f>AVERAGE(I2:I3)</f>
        <v>255.41383858961865</v>
      </c>
      <c r="K2" s="31">
        <v>20.225939191360002</v>
      </c>
      <c r="L2" s="31">
        <f>AVERAGE(K2:K3)</f>
        <v>16.639800628010001</v>
      </c>
      <c r="M2" s="29">
        <v>5.89</v>
      </c>
      <c r="N2">
        <f>AVERAGE(M2:M3)</f>
        <v>4.51</v>
      </c>
      <c r="O2" s="19"/>
      <c r="P2" s="17"/>
      <c r="Q2" s="17">
        <v>0.77729393490660481</v>
      </c>
      <c r="R2" s="17">
        <f>AVERAGE(Q2:Q3)</f>
        <v>0.84490323276360568</v>
      </c>
      <c r="S2" s="17">
        <v>5.9400617105098343E-2</v>
      </c>
      <c r="T2" s="17">
        <f>AVERAGE(S2:S3)</f>
        <v>8.0808132586694226E-2</v>
      </c>
    </row>
    <row r="3" spans="1:20" x14ac:dyDescent="0.25">
      <c r="A3" s="17" t="s">
        <v>5</v>
      </c>
      <c r="B3" s="18">
        <v>41081</v>
      </c>
      <c r="C3" s="17">
        <v>7</v>
      </c>
      <c r="D3" s="17" t="s">
        <v>6</v>
      </c>
      <c r="E3" s="21">
        <v>7.3439787316710152</v>
      </c>
      <c r="F3" s="21"/>
      <c r="G3" s="21">
        <v>5.7976373628973112</v>
      </c>
      <c r="H3" s="32"/>
      <c r="I3" s="20">
        <v>234.70014456740296</v>
      </c>
      <c r="J3" s="33"/>
      <c r="K3" s="21">
        <v>13.053662064659999</v>
      </c>
      <c r="L3" s="31"/>
      <c r="M3" s="17">
        <v>3.13</v>
      </c>
      <c r="N3" s="17"/>
      <c r="O3" s="19"/>
      <c r="P3" s="17"/>
      <c r="Q3" s="17">
        <v>0.91251253062060644</v>
      </c>
      <c r="R3" s="17"/>
      <c r="S3" s="17">
        <v>0.10221564806829012</v>
      </c>
      <c r="T3" s="17"/>
    </row>
    <row r="4" spans="1:20" x14ac:dyDescent="0.25">
      <c r="A4" s="17" t="s">
        <v>5</v>
      </c>
      <c r="B4" s="18">
        <v>41081</v>
      </c>
      <c r="C4" s="17">
        <v>2</v>
      </c>
      <c r="D4" s="17" t="s">
        <v>10</v>
      </c>
      <c r="E4" s="21">
        <v>8.2019799416053978</v>
      </c>
      <c r="F4" s="21">
        <f>AVERAGE(E4:E5)</f>
        <v>7.8001382896658455</v>
      </c>
      <c r="G4" s="22">
        <v>6.461980803163339</v>
      </c>
      <c r="H4" s="32">
        <f>AVERAGE(G4:G5)</f>
        <v>6.2405329897413306</v>
      </c>
      <c r="I4" s="20">
        <v>232.92541437547334</v>
      </c>
      <c r="J4" s="33">
        <f>AVERAGE(I4:I5)</f>
        <v>222.3395787813206</v>
      </c>
      <c r="K4" s="21">
        <v>13.573196964960001</v>
      </c>
      <c r="L4" s="31">
        <f>AVERAGE(K4:K5)</f>
        <v>17.824399108560002</v>
      </c>
      <c r="M4" s="17" t="s">
        <v>11</v>
      </c>
      <c r="N4" s="17">
        <f>AVERAGE(M4:M5)</f>
        <v>6.91</v>
      </c>
      <c r="O4" s="19"/>
      <c r="P4" s="17"/>
      <c r="Q4" s="17">
        <v>1.0585092952832347</v>
      </c>
      <c r="R4" s="17">
        <f t="shared" ref="R4:R10" si="0">AVERAGE(Q4:Q5)</f>
        <v>0.92940960123928507</v>
      </c>
      <c r="S4" s="17">
        <v>5.4370311814151237E-2</v>
      </c>
      <c r="T4" s="17">
        <f t="shared" ref="T4:T10" si="1">AVERAGE(S4:S5)</f>
        <v>7.3746139972512087E-2</v>
      </c>
    </row>
    <row r="5" spans="1:20" x14ac:dyDescent="0.25">
      <c r="A5" s="17" t="s">
        <v>5</v>
      </c>
      <c r="B5" s="18">
        <v>41081</v>
      </c>
      <c r="C5" s="17">
        <v>11</v>
      </c>
      <c r="D5" s="17" t="s">
        <v>10</v>
      </c>
      <c r="E5" s="21">
        <v>7.3982966377262933</v>
      </c>
      <c r="F5" s="21"/>
      <c r="G5" s="21">
        <v>6.0190851763193214</v>
      </c>
      <c r="H5" s="32"/>
      <c r="I5" s="20">
        <v>211.75374318716788</v>
      </c>
      <c r="J5" s="33"/>
      <c r="K5" s="21">
        <v>22.075601252160002</v>
      </c>
      <c r="L5" s="31"/>
      <c r="M5" s="17">
        <v>6.91</v>
      </c>
      <c r="N5" s="17"/>
      <c r="O5" s="19"/>
      <c r="P5" s="17"/>
      <c r="Q5" s="17">
        <v>0.80030990719533546</v>
      </c>
      <c r="R5" s="17"/>
      <c r="S5" s="17">
        <v>9.3121968130872937E-2</v>
      </c>
      <c r="T5" s="17"/>
    </row>
    <row r="6" spans="1:20" x14ac:dyDescent="0.25">
      <c r="A6" s="17" t="s">
        <v>5</v>
      </c>
      <c r="B6" s="18">
        <v>41081</v>
      </c>
      <c r="C6" s="17">
        <v>4</v>
      </c>
      <c r="D6" s="17" t="s">
        <v>12</v>
      </c>
      <c r="E6" s="21">
        <v>9.0963408927359666</v>
      </c>
      <c r="F6" s="21">
        <f>AVERAGE(E6:E7)</f>
        <v>8.3402134698726051</v>
      </c>
      <c r="G6" s="21">
        <v>3.53874369059342</v>
      </c>
      <c r="H6" s="32">
        <f>AVERAGE(G6:G7)</f>
        <v>4.1245110836016092</v>
      </c>
      <c r="I6" s="27">
        <v>185.05513106334675</v>
      </c>
      <c r="J6" s="33">
        <f>AVERAGE(I6:I7)</f>
        <v>201.23360934644839</v>
      </c>
      <c r="K6" s="21">
        <v>10.578803687459999</v>
      </c>
      <c r="L6" s="31">
        <f>AVERAGE(K6:K7)</f>
        <v>13.036062097409999</v>
      </c>
      <c r="M6" s="17">
        <v>3.02</v>
      </c>
      <c r="N6" s="17">
        <f>AVERAGE(M6:M7)</f>
        <v>3.3650000000000002</v>
      </c>
      <c r="O6" s="19"/>
      <c r="P6" s="17"/>
      <c r="Q6" s="17">
        <v>1.4034227591693407</v>
      </c>
      <c r="R6" s="17">
        <f t="shared" si="0"/>
        <v>1.3635014628688547</v>
      </c>
      <c r="S6" s="17">
        <v>9.3687595793957801E-2</v>
      </c>
      <c r="T6" s="17">
        <f t="shared" si="1"/>
        <v>6.1476583013891646E-2</v>
      </c>
    </row>
    <row r="7" spans="1:20" x14ac:dyDescent="0.25">
      <c r="A7" s="17" t="s">
        <v>5</v>
      </c>
      <c r="B7" s="18">
        <v>41081</v>
      </c>
      <c r="C7" s="17">
        <v>8</v>
      </c>
      <c r="D7" s="17" t="s">
        <v>12</v>
      </c>
      <c r="E7" s="21">
        <v>7.5840860470092419</v>
      </c>
      <c r="F7" s="21"/>
      <c r="G7" s="21">
        <v>4.7102784766097994</v>
      </c>
      <c r="H7" s="32"/>
      <c r="I7" s="20">
        <v>217.41208762955003</v>
      </c>
      <c r="J7" s="33"/>
      <c r="K7" s="21">
        <v>15.49332050736</v>
      </c>
      <c r="L7" s="31"/>
      <c r="M7" s="17">
        <v>3.71</v>
      </c>
      <c r="N7" s="17"/>
      <c r="O7" s="19"/>
      <c r="P7" s="17"/>
      <c r="Q7" s="17">
        <v>1.3235801665683686</v>
      </c>
      <c r="R7" s="17"/>
      <c r="S7" s="17">
        <v>2.9265570233825491E-2</v>
      </c>
      <c r="T7" s="17"/>
    </row>
    <row r="8" spans="1:20" x14ac:dyDescent="0.25">
      <c r="A8" s="17" t="s">
        <v>5</v>
      </c>
      <c r="B8" s="18">
        <v>41081</v>
      </c>
      <c r="C8" s="17">
        <v>6</v>
      </c>
      <c r="D8" s="17" t="s">
        <v>14</v>
      </c>
      <c r="E8" s="21">
        <v>7.41359433371737</v>
      </c>
      <c r="F8" s="21">
        <f>AVERAGE(E8:E9)</f>
        <v>7.5780999920562104</v>
      </c>
      <c r="G8" s="21">
        <v>4.7544873364594737</v>
      </c>
      <c r="H8" s="32">
        <f>AVERAGE(G8:G9)</f>
        <v>5.2407847948058954</v>
      </c>
      <c r="I8" s="20">
        <v>227.17247772947746</v>
      </c>
      <c r="J8" s="33">
        <f>AVERAGE(I8:I9)</f>
        <v>230.38610322680785</v>
      </c>
      <c r="K8" s="21">
        <v>7.5914832849599998</v>
      </c>
      <c r="L8" s="31">
        <f>AVERAGE(K8:K9)</f>
        <v>10.762241370210001</v>
      </c>
      <c r="M8" s="17">
        <v>2.1800000000000002</v>
      </c>
      <c r="N8" s="17">
        <f>AVERAGE(M8:M9)</f>
        <v>2.1800000000000002</v>
      </c>
      <c r="O8" s="19"/>
      <c r="P8" s="17"/>
      <c r="Q8" s="17">
        <v>1.3933957264011272</v>
      </c>
      <c r="R8" s="17">
        <f t="shared" si="0"/>
        <v>1.2312106400161529</v>
      </c>
      <c r="S8" s="17">
        <v>7.7796219845783943E-2</v>
      </c>
      <c r="T8" s="17">
        <f t="shared" si="1"/>
        <v>6.8840352141415789E-2</v>
      </c>
    </row>
    <row r="9" spans="1:20" x14ac:dyDescent="0.25">
      <c r="A9" s="17" t="s">
        <v>5</v>
      </c>
      <c r="B9" s="18">
        <v>41081</v>
      </c>
      <c r="C9" s="17">
        <v>10</v>
      </c>
      <c r="D9" s="17" t="s">
        <v>14</v>
      </c>
      <c r="E9" s="21">
        <v>7.7426056503950509</v>
      </c>
      <c r="F9" s="21"/>
      <c r="G9" s="21">
        <v>5.7270822531523171</v>
      </c>
      <c r="H9" s="32"/>
      <c r="I9" s="20">
        <v>233.59972872413823</v>
      </c>
      <c r="J9" s="33"/>
      <c r="K9" s="21">
        <v>13.932999455460003</v>
      </c>
      <c r="L9" s="31"/>
      <c r="M9" s="17" t="s">
        <v>11</v>
      </c>
      <c r="N9" s="17"/>
      <c r="O9" s="19"/>
      <c r="P9" s="17"/>
      <c r="Q9" s="17">
        <v>1.0690255536311788</v>
      </c>
      <c r="R9" s="17"/>
      <c r="S9" s="17">
        <v>5.9884484437047636E-2</v>
      </c>
      <c r="T9" s="17"/>
    </row>
    <row r="10" spans="1:20" x14ac:dyDescent="0.25">
      <c r="A10" s="17" t="s">
        <v>5</v>
      </c>
      <c r="B10" s="18">
        <v>41081</v>
      </c>
      <c r="C10" s="17">
        <v>5</v>
      </c>
      <c r="D10" s="17" t="s">
        <v>13</v>
      </c>
      <c r="E10" s="21">
        <v>7.7893855613242895</v>
      </c>
      <c r="F10" s="21">
        <f>AVERAGE(E10:E11)</f>
        <v>8.2909947958143526</v>
      </c>
      <c r="G10" s="21">
        <v>5.5502468137536178</v>
      </c>
      <c r="H10" s="32">
        <f>AVERAGE(G10:G11)</f>
        <v>5.6828733933026427</v>
      </c>
      <c r="I10" s="20">
        <v>196.92441963088322</v>
      </c>
      <c r="J10" s="33">
        <f>AVERAGE(I10:I11)</f>
        <v>204.43375275789907</v>
      </c>
      <c r="K10" s="21">
        <v>9.3830267814599999</v>
      </c>
      <c r="L10" s="31">
        <f>AVERAGE(K10:K11)</f>
        <v>9.2236854230600009</v>
      </c>
      <c r="M10" s="17">
        <v>3.65</v>
      </c>
      <c r="N10" s="17">
        <f>AVERAGE(M10:M11)</f>
        <v>3.8600000000000003</v>
      </c>
      <c r="O10" s="19"/>
      <c r="P10" s="17"/>
      <c r="Q10" s="17">
        <v>1.379582685948612</v>
      </c>
      <c r="R10" s="17">
        <f t="shared" si="0"/>
        <v>1.6194255842897478</v>
      </c>
      <c r="S10" s="17">
        <v>0.14842033129418347</v>
      </c>
      <c r="T10" s="17">
        <f t="shared" si="1"/>
        <v>9.5182405573242368E-2</v>
      </c>
    </row>
    <row r="11" spans="1:20" x14ac:dyDescent="0.25">
      <c r="A11" s="17" t="s">
        <v>5</v>
      </c>
      <c r="B11" s="18">
        <v>41081</v>
      </c>
      <c r="C11" s="17">
        <v>12</v>
      </c>
      <c r="D11" s="17" t="s">
        <v>13</v>
      </c>
      <c r="E11" s="21">
        <v>8.7926040303044157</v>
      </c>
      <c r="F11" s="21"/>
      <c r="G11" s="21">
        <v>5.8154999728516668</v>
      </c>
      <c r="H11" s="32"/>
      <c r="I11" s="20">
        <v>211.94308588491489</v>
      </c>
      <c r="J11" s="33"/>
      <c r="K11" s="21">
        <v>9.064344064660002</v>
      </c>
      <c r="L11" s="31"/>
      <c r="M11" s="17">
        <v>4.07</v>
      </c>
      <c r="N11" s="17"/>
      <c r="O11" s="19"/>
      <c r="P11" s="17"/>
      <c r="Q11" s="17">
        <v>1.8592684826308834</v>
      </c>
      <c r="R11" s="17"/>
      <c r="S11" s="17">
        <v>4.1944479852301264E-2</v>
      </c>
      <c r="T11" s="17"/>
    </row>
    <row r="12" spans="1:20" x14ac:dyDescent="0.25">
      <c r="A12" s="17"/>
      <c r="B12" s="18">
        <v>41087</v>
      </c>
      <c r="C12" s="17">
        <v>1</v>
      </c>
      <c r="D12" s="17" t="s">
        <v>6</v>
      </c>
      <c r="E12" s="21">
        <v>8.7274671519150946</v>
      </c>
      <c r="F12" s="21">
        <f>AVERAGE(E12:E13)</f>
        <v>8.375065714402762</v>
      </c>
      <c r="G12" s="21">
        <v>7.4584959635623829</v>
      </c>
      <c r="H12" s="32">
        <f>AVERAGE(G12:G13)</f>
        <v>7.2259757594692724</v>
      </c>
      <c r="I12" s="20">
        <v>298.39299036586243</v>
      </c>
      <c r="J12" s="33">
        <f>AVERAGE(I12:I13)</f>
        <v>286.17008819688238</v>
      </c>
      <c r="K12" s="21">
        <v>24.693790234659996</v>
      </c>
      <c r="L12" s="31">
        <f>AVERAGE(K12:K13)</f>
        <v>23.545671721809995</v>
      </c>
      <c r="M12" s="17">
        <v>10.9</v>
      </c>
      <c r="N12" s="17">
        <f>AVERAGE(M12:M13)</f>
        <v>10.75</v>
      </c>
      <c r="O12" s="17" t="s">
        <v>7</v>
      </c>
      <c r="P12" s="17">
        <v>0</v>
      </c>
      <c r="Q12" s="17">
        <v>0.80264114398038666</v>
      </c>
      <c r="R12" s="17">
        <f>AVERAGE(Q12:Q13)</f>
        <v>0.81266517983722719</v>
      </c>
      <c r="S12" s="17">
        <v>9.0937698847953982E-3</v>
      </c>
      <c r="T12" s="17">
        <f>AVERAGE(S12:S13)</f>
        <v>9.9453788120983863E-3</v>
      </c>
    </row>
    <row r="13" spans="1:20" x14ac:dyDescent="0.25">
      <c r="A13" s="17"/>
      <c r="B13" s="18">
        <v>41087</v>
      </c>
      <c r="C13" s="17">
        <v>7</v>
      </c>
      <c r="D13" s="17" t="s">
        <v>6</v>
      </c>
      <c r="E13" s="21">
        <v>8.0226642768904295</v>
      </c>
      <c r="F13" s="21"/>
      <c r="G13" s="21">
        <v>6.9934555553761619</v>
      </c>
      <c r="H13" s="32"/>
      <c r="I13" s="20">
        <v>273.94718602790232</v>
      </c>
      <c r="J13" s="33"/>
      <c r="K13" s="21">
        <v>22.397553208959994</v>
      </c>
      <c r="L13" s="31"/>
      <c r="M13" s="17">
        <v>10.6</v>
      </c>
      <c r="N13" s="17"/>
      <c r="O13" s="17" t="s">
        <v>7</v>
      </c>
      <c r="P13" s="17"/>
      <c r="Q13" s="17">
        <v>0.82268921569406772</v>
      </c>
      <c r="R13" s="17"/>
      <c r="S13" s="17">
        <v>1.0796987739401374E-2</v>
      </c>
      <c r="T13" s="17"/>
    </row>
    <row r="14" spans="1:20" x14ac:dyDescent="0.25">
      <c r="A14" s="17"/>
      <c r="B14" s="18">
        <v>41087</v>
      </c>
      <c r="C14" s="17">
        <v>2</v>
      </c>
      <c r="D14" s="17" t="s">
        <v>10</v>
      </c>
      <c r="E14" s="21">
        <v>8.0213045285784847</v>
      </c>
      <c r="F14" s="21">
        <f>AVERAGE(E14:E15)</f>
        <v>7.9581895444323854</v>
      </c>
      <c r="G14" s="21">
        <v>7.3034824941669765</v>
      </c>
      <c r="H14" s="32">
        <f>AVERAGE(G14:G15)</f>
        <v>6.9713107740339622</v>
      </c>
      <c r="I14" s="20">
        <v>276.93430691184699</v>
      </c>
      <c r="J14" s="33">
        <f>AVERAGE(I14:I15)</f>
        <v>270.53290645607876</v>
      </c>
      <c r="K14" s="21">
        <v>22.156081696959991</v>
      </c>
      <c r="L14" s="31">
        <f>AVERAGE(K14:K15)</f>
        <v>18.364490752209996</v>
      </c>
      <c r="M14" s="17">
        <v>11.1</v>
      </c>
      <c r="N14" s="17">
        <f>AVERAGE(M14:M15)</f>
        <v>6.2549999999999999</v>
      </c>
      <c r="O14" s="17">
        <v>0.30309999999999998</v>
      </c>
      <c r="P14" s="17">
        <f>AVERAGE(O14:O15)</f>
        <v>0.311</v>
      </c>
      <c r="Q14" s="17">
        <v>0.58530470320152272</v>
      </c>
      <c r="R14" s="17">
        <f>AVERAGE(Q14:Q15)</f>
        <v>0.77020501593282376</v>
      </c>
      <c r="S14" s="17">
        <v>1.1400277654706923E-2</v>
      </c>
      <c r="T14" s="17">
        <f>AVERAGE(S14:S15)</f>
        <v>9.6109673095248621E-3</v>
      </c>
    </row>
    <row r="15" spans="1:20" x14ac:dyDescent="0.25">
      <c r="A15" s="17"/>
      <c r="B15" s="18">
        <v>41087</v>
      </c>
      <c r="C15" s="17">
        <v>11</v>
      </c>
      <c r="D15" s="17" t="s">
        <v>10</v>
      </c>
      <c r="E15" s="21">
        <v>7.895074560286286</v>
      </c>
      <c r="F15" s="21"/>
      <c r="G15" s="21">
        <v>6.6391390539009478</v>
      </c>
      <c r="H15" s="32"/>
      <c r="I15" s="20">
        <v>264.13150600031054</v>
      </c>
      <c r="J15" s="33"/>
      <c r="K15" s="21">
        <v>14.572899807460001</v>
      </c>
      <c r="L15" s="31"/>
      <c r="M15" s="17">
        <v>1.41</v>
      </c>
      <c r="N15" s="17"/>
      <c r="O15" s="17">
        <v>0.31890000000000002</v>
      </c>
      <c r="P15" s="17"/>
      <c r="Q15" s="17">
        <v>0.9551053286641249</v>
      </c>
      <c r="R15" s="17"/>
      <c r="S15" s="17">
        <v>7.8216569643428033E-3</v>
      </c>
      <c r="T15" s="17"/>
    </row>
    <row r="16" spans="1:20" x14ac:dyDescent="0.25">
      <c r="A16" s="17"/>
      <c r="B16" s="18">
        <v>41087</v>
      </c>
      <c r="C16" s="17">
        <v>4</v>
      </c>
      <c r="D16" s="17" t="s">
        <v>12</v>
      </c>
      <c r="E16" s="21">
        <v>7.9399462545804607</v>
      </c>
      <c r="F16" s="21">
        <f>AVERAGE(E16:E17)</f>
        <v>7.8299199536722695</v>
      </c>
      <c r="G16" s="21">
        <v>4.4892341773614248</v>
      </c>
      <c r="H16" s="32">
        <f>AVERAGE(G16:G17)</f>
        <v>5.340254729467663</v>
      </c>
      <c r="I16" s="20">
        <v>261.01227875656178</v>
      </c>
      <c r="J16" s="33">
        <f>AVERAGE(I16:I17)</f>
        <v>259.12988991088912</v>
      </c>
      <c r="K16" s="21">
        <v>15.693499981860004</v>
      </c>
      <c r="L16" s="31">
        <f>AVERAGE(K16:K17)</f>
        <v>18.643162093410002</v>
      </c>
      <c r="M16" s="17">
        <v>2.68</v>
      </c>
      <c r="N16" s="17">
        <f>AVERAGE(M16:M17)</f>
        <v>3.9400000000000004</v>
      </c>
      <c r="O16" s="17">
        <v>1.1654</v>
      </c>
      <c r="P16" s="17">
        <f>AVERAGE(O16:O17)</f>
        <v>1.20485</v>
      </c>
      <c r="Q16" s="17">
        <v>0.55036481258604364</v>
      </c>
      <c r="R16" s="17">
        <f>AVERAGE(Q16:Q17)</f>
        <v>0.71728659351908131</v>
      </c>
      <c r="S16" s="17">
        <v>1.2162260444432568E-2</v>
      </c>
      <c r="T16" s="17">
        <f>AVERAGE(S16:S17)</f>
        <v>1.3791592952648618E-2</v>
      </c>
    </row>
    <row r="17" spans="1:20" x14ac:dyDescent="0.25">
      <c r="A17" s="17"/>
      <c r="B17" s="18">
        <v>41087</v>
      </c>
      <c r="C17" s="17">
        <v>8</v>
      </c>
      <c r="D17" s="17" t="s">
        <v>12</v>
      </c>
      <c r="E17" s="21">
        <v>7.7198936527640782</v>
      </c>
      <c r="F17" s="21"/>
      <c r="G17" s="21">
        <v>6.1912752815739012</v>
      </c>
      <c r="H17" s="32"/>
      <c r="I17" s="20">
        <v>257.24750106521645</v>
      </c>
      <c r="J17" s="33"/>
      <c r="K17" s="21">
        <v>21.592824204959999</v>
      </c>
      <c r="L17" s="31"/>
      <c r="M17" s="17">
        <v>5.2</v>
      </c>
      <c r="N17" s="17"/>
      <c r="O17" s="17">
        <v>1.2443</v>
      </c>
      <c r="P17" s="17"/>
      <c r="Q17" s="17">
        <v>0.88420837445211886</v>
      </c>
      <c r="R17" s="17"/>
      <c r="S17" s="17">
        <v>1.5420925460864668E-2</v>
      </c>
      <c r="T17" s="17"/>
    </row>
    <row r="18" spans="1:20" x14ac:dyDescent="0.25">
      <c r="A18" s="17"/>
      <c r="B18" s="18">
        <v>41087</v>
      </c>
      <c r="C18" s="17">
        <v>6</v>
      </c>
      <c r="D18" s="17" t="s">
        <v>14</v>
      </c>
      <c r="E18" s="21">
        <v>8.3632812290325749</v>
      </c>
      <c r="F18" s="21">
        <f>AVERAGE(E18:E19)</f>
        <v>8.2251534630108587</v>
      </c>
      <c r="G18" s="21">
        <v>7.1638701982667445</v>
      </c>
      <c r="H18" s="32">
        <f>AVERAGE(G18:G19)</f>
        <v>8.9874856670658261</v>
      </c>
      <c r="I18" s="20">
        <v>262.42003761248554</v>
      </c>
      <c r="J18" s="33">
        <f>AVERAGE(I18:I19)</f>
        <v>270.57924854102077</v>
      </c>
      <c r="K18" s="21">
        <v>29.541327034659997</v>
      </c>
      <c r="L18" s="31">
        <f>AVERAGE(K18:K19)</f>
        <v>37.685939834659997</v>
      </c>
      <c r="M18" s="17">
        <v>4.71</v>
      </c>
      <c r="N18" s="17">
        <f>AVERAGE(M18:M19)</f>
        <v>8.3550000000000004</v>
      </c>
      <c r="O18" s="17">
        <v>5.2339000000000002</v>
      </c>
      <c r="P18" s="17">
        <f>AVERAGE(O18:O19)</f>
        <v>5.2269500000000004</v>
      </c>
      <c r="Q18" s="17">
        <v>0.32020195990578459</v>
      </c>
      <c r="R18" s="17">
        <f>AVERAGE(Q18:Q19)</f>
        <v>0.37648703553886392</v>
      </c>
      <c r="S18" s="17">
        <v>5.5247864135256194E-3</v>
      </c>
      <c r="T18" s="17">
        <f>AVERAGE(S18:S19)</f>
        <v>7.7011917256635809E-3</v>
      </c>
    </row>
    <row r="19" spans="1:20" x14ac:dyDescent="0.25">
      <c r="A19" s="17"/>
      <c r="B19" s="18">
        <v>41087</v>
      </c>
      <c r="C19" s="17">
        <v>10</v>
      </c>
      <c r="D19" s="17" t="s">
        <v>14</v>
      </c>
      <c r="E19" s="21">
        <v>8.0870256969891443</v>
      </c>
      <c r="F19" s="21"/>
      <c r="G19" s="21">
        <v>10.811101135864906</v>
      </c>
      <c r="H19" s="32"/>
      <c r="I19" s="20">
        <v>278.73845946955595</v>
      </c>
      <c r="J19" s="33"/>
      <c r="K19" s="21">
        <v>45.830552634659995</v>
      </c>
      <c r="L19" s="31"/>
      <c r="M19" s="17">
        <v>12</v>
      </c>
      <c r="N19" s="17"/>
      <c r="O19" s="17">
        <v>5.22</v>
      </c>
      <c r="P19" s="17"/>
      <c r="Q19" s="17">
        <v>0.43277211117194325</v>
      </c>
      <c r="R19" s="17"/>
      <c r="S19" s="17">
        <v>9.8775970378015433E-3</v>
      </c>
      <c r="T19" s="17"/>
    </row>
    <row r="20" spans="1:20" x14ac:dyDescent="0.25">
      <c r="A20" s="17"/>
      <c r="B20" s="18">
        <v>41087</v>
      </c>
      <c r="C20" s="17">
        <v>5</v>
      </c>
      <c r="D20" s="17" t="s">
        <v>13</v>
      </c>
      <c r="E20" s="21">
        <v>8.5126269186278343</v>
      </c>
      <c r="F20" s="21">
        <f>AVERAGE(E20:E21)</f>
        <v>8.470134783879562</v>
      </c>
      <c r="G20" s="21">
        <v>7.9154208157112134</v>
      </c>
      <c r="H20" s="32">
        <f>AVERAGE(G20:G21)</f>
        <v>7.5506977219513978</v>
      </c>
      <c r="I20" s="20">
        <v>230.08657127796539</v>
      </c>
      <c r="J20" s="33">
        <f>AVERAGE(I20:I21)</f>
        <v>224.05833141791891</v>
      </c>
      <c r="K20" s="21">
        <v>20.82879751786</v>
      </c>
      <c r="L20" s="31">
        <f>AVERAGE(K20:K21)</f>
        <v>21.69367844141</v>
      </c>
      <c r="M20" s="17">
        <v>2.95</v>
      </c>
      <c r="N20" s="17">
        <f>AVERAGE(M20:M21)</f>
        <v>3.63</v>
      </c>
      <c r="O20" s="17">
        <v>5.0429000000000004</v>
      </c>
      <c r="P20" s="17">
        <f>AVERAGE(O20:O21)</f>
        <v>5.5249500000000005</v>
      </c>
      <c r="Q20" s="17">
        <v>0.67302925432769634</v>
      </c>
      <c r="R20" s="17">
        <f>AVERAGE(Q20:Q21)</f>
        <v>0.50452144899246876</v>
      </c>
      <c r="S20" s="17">
        <v>5.8640165256463109E-3</v>
      </c>
      <c r="T20" s="17">
        <f>AVERAGE(S20:S21)</f>
        <v>5.8212915209947466E-3</v>
      </c>
    </row>
    <row r="21" spans="1:20" x14ac:dyDescent="0.25">
      <c r="A21" s="17"/>
      <c r="B21" s="18">
        <v>41087</v>
      </c>
      <c r="C21" s="17">
        <v>12</v>
      </c>
      <c r="D21" s="17" t="s">
        <v>13</v>
      </c>
      <c r="E21" s="21">
        <v>8.4276426491312897</v>
      </c>
      <c r="F21" s="21"/>
      <c r="G21" s="21">
        <v>7.1859746281915813</v>
      </c>
      <c r="H21" s="32"/>
      <c r="I21" s="20">
        <v>218.03009155787242</v>
      </c>
      <c r="J21" s="33"/>
      <c r="K21" s="21">
        <v>22.558559364960001</v>
      </c>
      <c r="L21" s="31"/>
      <c r="M21" s="17">
        <v>4.3099999999999996</v>
      </c>
      <c r="N21" s="17"/>
      <c r="O21" s="17">
        <v>6.0069999999999997</v>
      </c>
      <c r="P21" s="17"/>
      <c r="Q21" s="17">
        <v>0.33601364365724129</v>
      </c>
      <c r="R21" s="17"/>
      <c r="S21" s="17">
        <v>5.7785665163431824E-3</v>
      </c>
      <c r="T21" s="17"/>
    </row>
    <row r="22" spans="1:20" x14ac:dyDescent="0.25">
      <c r="A22" s="17"/>
      <c r="B22" s="18">
        <v>41094</v>
      </c>
      <c r="C22" s="17">
        <v>1</v>
      </c>
      <c r="D22" s="17" t="s">
        <v>6</v>
      </c>
      <c r="E22" s="21">
        <v>8.3565088416891875</v>
      </c>
      <c r="F22" s="21">
        <f>AVERAGE(E22:E23)</f>
        <v>8.788835032741396</v>
      </c>
      <c r="G22" s="21">
        <v>6.9270212113495591</v>
      </c>
      <c r="H22" s="32">
        <f>AVERAGE(G22:G23)</f>
        <v>6.8495144766518559</v>
      </c>
      <c r="I22" s="20">
        <v>279.62856244920107</v>
      </c>
      <c r="J22" s="33">
        <f>AVERAGE(I22:I23)</f>
        <v>278.28910496341092</v>
      </c>
      <c r="K22" s="21">
        <v>5.762759448959998</v>
      </c>
      <c r="L22" s="31">
        <f>AVERAGE(K22:K23)</f>
        <v>8.3702034592099981</v>
      </c>
      <c r="M22" s="17">
        <v>7.54</v>
      </c>
      <c r="N22" s="17">
        <f>AVERAGE(M22:M23)</f>
        <v>6.79</v>
      </c>
      <c r="O22" s="17" t="s">
        <v>7</v>
      </c>
      <c r="P22" s="17">
        <v>0</v>
      </c>
      <c r="Q22" s="17">
        <v>1.7532652059222937</v>
      </c>
      <c r="R22" s="17">
        <f>AVERAGE(Q22:Q23)</f>
        <v>2.2300430577497412</v>
      </c>
      <c r="S22" s="17">
        <v>0.17357411561167813</v>
      </c>
      <c r="T22" s="17">
        <f>AVERAGE(S22:S23)</f>
        <v>0.13766198237853763</v>
      </c>
    </row>
    <row r="23" spans="1:20" x14ac:dyDescent="0.25">
      <c r="A23" s="17"/>
      <c r="B23" s="18">
        <v>41094</v>
      </c>
      <c r="C23" s="17">
        <v>7</v>
      </c>
      <c r="D23" s="17" t="s">
        <v>6</v>
      </c>
      <c r="E23" s="21">
        <v>9.2211612237936045</v>
      </c>
      <c r="F23" s="21"/>
      <c r="G23" s="21">
        <v>6.7720077419541527</v>
      </c>
      <c r="H23" s="32"/>
      <c r="I23" s="20">
        <v>276.94964747762077</v>
      </c>
      <c r="J23" s="33"/>
      <c r="K23" s="21">
        <v>10.977647469459999</v>
      </c>
      <c r="L23" s="31"/>
      <c r="M23" s="17">
        <v>6.04</v>
      </c>
      <c r="N23" s="17"/>
      <c r="O23" s="17" t="s">
        <v>7</v>
      </c>
      <c r="P23" s="17"/>
      <c r="Q23" s="17">
        <v>2.7068209095771887</v>
      </c>
      <c r="R23" s="17"/>
      <c r="S23" s="17">
        <v>0.10174984914539714</v>
      </c>
      <c r="T23" s="17"/>
    </row>
    <row r="24" spans="1:20" x14ac:dyDescent="0.25">
      <c r="A24" s="17"/>
      <c r="B24" s="18">
        <v>41094</v>
      </c>
      <c r="C24" s="17">
        <v>2</v>
      </c>
      <c r="D24" s="17" t="s">
        <v>10</v>
      </c>
      <c r="E24" s="21">
        <v>8.7631171670172652</v>
      </c>
      <c r="F24" s="21">
        <f>AVERAGE(E24:E25)</f>
        <v>8.4272329724305486</v>
      </c>
      <c r="G24" s="21">
        <v>7.0598898994027657</v>
      </c>
      <c r="H24" s="32">
        <f>AVERAGE(G24:G25)</f>
        <v>6.9934555553761628</v>
      </c>
      <c r="I24" s="20">
        <v>242.93399250905551</v>
      </c>
      <c r="J24" s="33">
        <f>AVERAGE(I24:I25)</f>
        <v>248.80964050297715</v>
      </c>
      <c r="K24" s="21">
        <v>4.3334401953600024</v>
      </c>
      <c r="L24" s="31">
        <f>AVERAGE(K24:K25)</f>
        <v>4.8097894137600017</v>
      </c>
      <c r="M24" s="17">
        <v>4.24</v>
      </c>
      <c r="N24" s="17">
        <f>AVERAGE(M24:M25)</f>
        <v>4.46</v>
      </c>
      <c r="O24" s="17">
        <v>0.88959999999999995</v>
      </c>
      <c r="P24" s="17">
        <f t="shared" ref="P24:P30" si="2">AVERAGE(O24:O25)</f>
        <v>0.90920000000000001</v>
      </c>
      <c r="Q24" s="17">
        <v>2.0759164290834975</v>
      </c>
      <c r="R24" s="17">
        <f t="shared" ref="R24:R30" si="3">AVERAGE(Q24:Q25)</f>
        <v>1.7944600190030746</v>
      </c>
      <c r="S24" s="17">
        <v>0.2038227764237128</v>
      </c>
      <c r="T24" s="17">
        <f t="shared" ref="T24:T30" si="4">AVERAGE(S24:S25)</f>
        <v>0.17686972330130524</v>
      </c>
    </row>
    <row r="25" spans="1:20" x14ac:dyDescent="0.25">
      <c r="A25" s="17"/>
      <c r="B25" s="18">
        <v>41094</v>
      </c>
      <c r="C25" s="17">
        <v>11</v>
      </c>
      <c r="D25" s="17" t="s">
        <v>10</v>
      </c>
      <c r="E25" s="21">
        <v>8.0913487778438338</v>
      </c>
      <c r="F25" s="21"/>
      <c r="G25" s="21">
        <v>6.9270212113495599</v>
      </c>
      <c r="H25" s="32"/>
      <c r="I25" s="20">
        <v>254.68528849689878</v>
      </c>
      <c r="J25" s="33"/>
      <c r="K25" s="21">
        <v>5.286138632160001</v>
      </c>
      <c r="L25" s="31"/>
      <c r="M25" s="17">
        <v>4.68</v>
      </c>
      <c r="N25" s="17"/>
      <c r="O25" s="17">
        <v>0.92879999999999996</v>
      </c>
      <c r="P25" s="17"/>
      <c r="Q25" s="17">
        <v>1.5130036089226517</v>
      </c>
      <c r="R25" s="17"/>
      <c r="S25" s="17">
        <v>0.14991667017889765</v>
      </c>
      <c r="T25" s="17"/>
    </row>
    <row r="26" spans="1:20" x14ac:dyDescent="0.25">
      <c r="A26" s="17"/>
      <c r="B26" s="18">
        <v>41094</v>
      </c>
      <c r="C26" s="17">
        <v>4</v>
      </c>
      <c r="D26" s="17" t="s">
        <v>12</v>
      </c>
      <c r="E26" s="21">
        <v>9.3548497844112877</v>
      </c>
      <c r="F26" s="21">
        <f>AVERAGE(E26:E27)</f>
        <v>8.998901220444969</v>
      </c>
      <c r="G26" s="21">
        <v>5.3070980845804074</v>
      </c>
      <c r="H26" s="32">
        <f>AVERAGE(G26:G27)</f>
        <v>5.5944556736032922</v>
      </c>
      <c r="I26" s="20">
        <v>250.06422831599806</v>
      </c>
      <c r="J26" s="33">
        <f>AVERAGE(I26:I27)</f>
        <v>244.39736838049359</v>
      </c>
      <c r="K26" s="21">
        <v>4.4128040689599972</v>
      </c>
      <c r="L26" s="31">
        <f>AVERAGE(K26:K27)</f>
        <v>5.1275089621599994</v>
      </c>
      <c r="M26" s="17">
        <v>3.25</v>
      </c>
      <c r="N26" s="17">
        <f>AVERAGE(M26:M27)</f>
        <v>2.855</v>
      </c>
      <c r="O26" s="17">
        <v>3.1233</v>
      </c>
      <c r="P26" s="17">
        <f t="shared" si="2"/>
        <v>3.3208000000000002</v>
      </c>
      <c r="Q26" s="17">
        <v>1.514354710253307</v>
      </c>
      <c r="R26" s="17">
        <f t="shared" si="3"/>
        <v>1.7996437829432077</v>
      </c>
      <c r="S26" s="17">
        <v>0.24112395416898391</v>
      </c>
      <c r="T26" s="17">
        <f t="shared" si="4"/>
        <v>0.16558082298767157</v>
      </c>
    </row>
    <row r="27" spans="1:20" x14ac:dyDescent="0.25">
      <c r="A27" s="17"/>
      <c r="B27" s="18">
        <v>41094</v>
      </c>
      <c r="C27" s="17">
        <v>8</v>
      </c>
      <c r="D27" s="17" t="s">
        <v>12</v>
      </c>
      <c r="E27" s="21">
        <v>8.6429526564786503</v>
      </c>
      <c r="F27" s="21"/>
      <c r="G27" s="21">
        <v>5.8818132626261779</v>
      </c>
      <c r="H27" s="32"/>
      <c r="I27" s="20">
        <v>238.73050844498911</v>
      </c>
      <c r="J27" s="33"/>
      <c r="K27" s="21">
        <v>5.8422138553600016</v>
      </c>
      <c r="L27" s="31"/>
      <c r="M27" s="17">
        <v>2.46</v>
      </c>
      <c r="N27" s="17"/>
      <c r="O27" s="17">
        <v>3.5183</v>
      </c>
      <c r="P27" s="17"/>
      <c r="Q27" s="17">
        <v>2.0849328556331086</v>
      </c>
      <c r="R27" s="17"/>
      <c r="S27" s="17">
        <v>9.0037691806359232E-2</v>
      </c>
      <c r="T27" s="17"/>
    </row>
    <row r="28" spans="1:20" x14ac:dyDescent="0.25">
      <c r="A28" s="17"/>
      <c r="B28" s="18">
        <v>41094</v>
      </c>
      <c r="C28" s="17">
        <v>6</v>
      </c>
      <c r="D28" s="17" t="s">
        <v>14</v>
      </c>
      <c r="E28" s="21">
        <v>8.1432279207700979</v>
      </c>
      <c r="F28" s="21">
        <f>AVERAGE(E28:E29)</f>
        <v>8.8219800407220657</v>
      </c>
      <c r="G28" s="21">
        <v>7.0754524785673958</v>
      </c>
      <c r="H28" s="32">
        <f>AVERAGE(G28:G29)</f>
        <v>7.9706818905233074</v>
      </c>
      <c r="I28" s="20">
        <v>247.00098470421389</v>
      </c>
      <c r="J28" s="33">
        <f>AVERAGE(I28:I29)</f>
        <v>251.23877994557355</v>
      </c>
      <c r="K28" s="21">
        <v>6.2395613313599982</v>
      </c>
      <c r="L28" s="31">
        <f>AVERAGE(K28:K29)</f>
        <v>9.9263656606099993</v>
      </c>
      <c r="M28" s="17" t="s">
        <v>11</v>
      </c>
      <c r="N28" s="17">
        <f>AVERAGE(M28:M29)</f>
        <v>4.75</v>
      </c>
      <c r="O28" s="17">
        <v>14.8866</v>
      </c>
      <c r="P28" s="17">
        <f t="shared" si="2"/>
        <v>15.05105</v>
      </c>
      <c r="Q28" s="17">
        <v>1.9565247297250434</v>
      </c>
      <c r="R28" s="17">
        <f t="shared" si="3"/>
        <v>1.733890419718962</v>
      </c>
      <c r="S28" s="17">
        <v>2.7148136136127904E-2</v>
      </c>
      <c r="T28" s="17">
        <f t="shared" si="4"/>
        <v>6.408117211199528E-2</v>
      </c>
    </row>
    <row r="29" spans="1:20" x14ac:dyDescent="0.25">
      <c r="A29" s="17"/>
      <c r="B29" s="18">
        <v>41094</v>
      </c>
      <c r="C29" s="17">
        <v>10</v>
      </c>
      <c r="D29" s="17" t="s">
        <v>14</v>
      </c>
      <c r="E29" s="21">
        <v>9.5007321606740334</v>
      </c>
      <c r="F29" s="21"/>
      <c r="G29" s="21">
        <v>8.8659113024792191</v>
      </c>
      <c r="H29" s="32"/>
      <c r="I29" s="20">
        <v>255.47657518693322</v>
      </c>
      <c r="J29" s="33"/>
      <c r="K29" s="21">
        <v>13.613169989860001</v>
      </c>
      <c r="L29" s="31"/>
      <c r="M29" s="17">
        <v>4.75</v>
      </c>
      <c r="N29" s="17"/>
      <c r="O29" s="17">
        <v>15.2155</v>
      </c>
      <c r="P29" s="17"/>
      <c r="Q29" s="17">
        <v>1.5112561097128805</v>
      </c>
      <c r="R29" s="17"/>
      <c r="S29" s="17">
        <v>0.10101420808786266</v>
      </c>
      <c r="T29" s="17"/>
    </row>
    <row r="30" spans="1:20" x14ac:dyDescent="0.25">
      <c r="A30" s="17"/>
      <c r="B30" s="18">
        <v>41094</v>
      </c>
      <c r="C30" s="17">
        <v>5</v>
      </c>
      <c r="D30" s="17" t="s">
        <v>13</v>
      </c>
      <c r="E30" s="21">
        <v>8.8741917422568317</v>
      </c>
      <c r="F30" s="21">
        <f>AVERAGE(E30:E31)</f>
        <v>8.5113703003814791</v>
      </c>
      <c r="G30" s="21">
        <v>7.1859746281915822</v>
      </c>
      <c r="H30" s="32">
        <f>AVERAGE(G30:G31)</f>
        <v>7.2412357030036754</v>
      </c>
      <c r="I30" s="20">
        <v>235.47017436747478</v>
      </c>
      <c r="J30" s="33">
        <f>AVERAGE(I30:I31)</f>
        <v>221.22104608210299</v>
      </c>
      <c r="K30" s="21">
        <v>47.470540314659992</v>
      </c>
      <c r="L30" s="31">
        <f>AVERAGE(K30:K31)</f>
        <v>26.298922789009996</v>
      </c>
      <c r="M30" s="17">
        <v>3.81</v>
      </c>
      <c r="N30" s="17">
        <f>AVERAGE(M30:M31)</f>
        <v>3.51</v>
      </c>
      <c r="O30" s="17">
        <v>14.278600000000001</v>
      </c>
      <c r="P30" s="17">
        <f t="shared" si="2"/>
        <v>15.591150000000001</v>
      </c>
      <c r="Q30" s="17">
        <v>1.6438685930654615</v>
      </c>
      <c r="R30" s="17">
        <f t="shared" si="3"/>
        <v>1.3179306529570347</v>
      </c>
      <c r="S30" s="17">
        <v>0.13424655193150431</v>
      </c>
      <c r="T30" s="17">
        <f t="shared" si="4"/>
        <v>9.1611815898790194E-2</v>
      </c>
    </row>
    <row r="31" spans="1:20" x14ac:dyDescent="0.25">
      <c r="A31" s="17"/>
      <c r="B31" s="18">
        <v>41094</v>
      </c>
      <c r="C31" s="17">
        <v>12</v>
      </c>
      <c r="D31" s="17" t="s">
        <v>13</v>
      </c>
      <c r="E31" s="21">
        <v>8.1485488585061248</v>
      </c>
      <c r="F31" s="21"/>
      <c r="G31" s="21">
        <v>7.2964967778157686</v>
      </c>
      <c r="H31" s="32"/>
      <c r="I31" s="20">
        <v>206.97191779673122</v>
      </c>
      <c r="J31" s="33"/>
      <c r="K31" s="21">
        <v>5.1273052633599976</v>
      </c>
      <c r="L31" s="31"/>
      <c r="M31" s="17">
        <v>3.21</v>
      </c>
      <c r="N31" s="17"/>
      <c r="O31" s="17">
        <v>16.903700000000001</v>
      </c>
      <c r="P31" s="17"/>
      <c r="Q31" s="17">
        <v>0.99199271284860802</v>
      </c>
      <c r="R31" s="17"/>
      <c r="S31" s="17">
        <v>4.8977079866076065E-2</v>
      </c>
      <c r="T31" s="17"/>
    </row>
    <row r="32" spans="1:20" x14ac:dyDescent="0.25">
      <c r="A32" s="17"/>
      <c r="B32" s="18">
        <v>41101</v>
      </c>
      <c r="C32" s="17">
        <v>1</v>
      </c>
      <c r="D32" s="17" t="s">
        <v>6</v>
      </c>
      <c r="E32" s="21">
        <v>8.1398292564363306</v>
      </c>
      <c r="F32" s="21">
        <f>AVERAGE(E32:E33)</f>
        <v>9.5042233751135008</v>
      </c>
      <c r="G32" s="21">
        <v>5.8197821442395119</v>
      </c>
      <c r="H32" s="32">
        <f>AVERAGE(G32:G33)</f>
        <v>6.0633747390037218</v>
      </c>
      <c r="I32" s="27">
        <v>283.7926564696574</v>
      </c>
      <c r="J32" s="33">
        <f>AVERAGE(I32:I33)</f>
        <v>269.22549573680033</v>
      </c>
      <c r="K32" s="21">
        <v>6.1998209254600001</v>
      </c>
      <c r="L32" s="31">
        <f>AVERAGE(K32:K33)</f>
        <v>7.0747046054599982</v>
      </c>
      <c r="M32" s="17">
        <v>10.1</v>
      </c>
      <c r="N32" s="17">
        <f>AVERAGE(M32:M33)</f>
        <v>8.2050000000000001</v>
      </c>
      <c r="O32" s="17">
        <v>0.13400000000000001</v>
      </c>
      <c r="P32" s="17">
        <f>AVERAGE(O32:O33)</f>
        <v>9.8500000000000004E-2</v>
      </c>
      <c r="Q32" s="17">
        <v>1.2588157274439014</v>
      </c>
      <c r="R32" s="17">
        <f>AVERAGE(Q32:Q33)</f>
        <v>1.3549931836039082</v>
      </c>
      <c r="S32" s="17">
        <v>3.4352278649781916E-2</v>
      </c>
      <c r="T32" s="17">
        <f>AVERAGE(S32:S33)</f>
        <v>2.5452306816160924E-2</v>
      </c>
    </row>
    <row r="33" spans="1:20" x14ac:dyDescent="0.25">
      <c r="A33" s="17"/>
      <c r="B33" s="18">
        <v>41101</v>
      </c>
      <c r="C33" s="17">
        <v>7</v>
      </c>
      <c r="D33" s="17" t="s">
        <v>6</v>
      </c>
      <c r="E33" s="21">
        <v>10.868617493790671</v>
      </c>
      <c r="F33" s="21"/>
      <c r="G33" s="21">
        <v>6.3069673337679326</v>
      </c>
      <c r="H33" s="32"/>
      <c r="I33" s="27">
        <v>254.65833500394322</v>
      </c>
      <c r="J33" s="33"/>
      <c r="K33" s="21">
        <v>7.9495882854599964</v>
      </c>
      <c r="L33" s="31"/>
      <c r="M33" s="17">
        <v>6.31</v>
      </c>
      <c r="N33" s="17"/>
      <c r="O33" s="17">
        <v>6.3E-2</v>
      </c>
      <c r="P33" s="17"/>
      <c r="Q33" s="17">
        <v>1.451170639763915</v>
      </c>
      <c r="R33" s="17"/>
      <c r="S33" s="17">
        <v>1.6552334982539933E-2</v>
      </c>
      <c r="T33" s="17"/>
    </row>
    <row r="34" spans="1:20" x14ac:dyDescent="0.25">
      <c r="A34" s="17"/>
      <c r="B34" s="18">
        <v>41101</v>
      </c>
      <c r="C34" s="17">
        <v>2</v>
      </c>
      <c r="D34" s="17" t="s">
        <v>10</v>
      </c>
      <c r="E34" s="21">
        <v>8.1908198181342566</v>
      </c>
      <c r="F34" s="21">
        <f>AVERAGE(E34:E35)</f>
        <v>8.3039055527443235</v>
      </c>
      <c r="G34" s="21">
        <v>6.5505599285321434</v>
      </c>
      <c r="H34" s="32">
        <f>AVERAGE(G34:G35)</f>
        <v>6.6169942725587463</v>
      </c>
      <c r="I34" s="27">
        <v>332.8965496048541</v>
      </c>
      <c r="J34" s="33">
        <f>AVERAGE(I34:I35)</f>
        <v>340.43741134001596</v>
      </c>
      <c r="K34" s="21">
        <v>15.133076669459999</v>
      </c>
      <c r="L34" s="31">
        <f>AVERAGE(K34:K35)</f>
        <v>14.313165678410002</v>
      </c>
      <c r="M34" s="17">
        <v>18.899999999999999</v>
      </c>
      <c r="N34" s="17">
        <f>AVERAGE(M34:M35)</f>
        <v>12.565</v>
      </c>
      <c r="O34" s="17">
        <v>1.0169999999999999</v>
      </c>
      <c r="P34" s="17">
        <f>AVERAGE(O34:O35)</f>
        <v>1.0365</v>
      </c>
      <c r="Q34" s="17">
        <v>0.8139237596518526</v>
      </c>
      <c r="R34" s="17">
        <f>AVERAGE(Q34:Q35)</f>
        <v>0.69101177528432145</v>
      </c>
      <c r="S34" s="17">
        <v>3.6379949547230596E-2</v>
      </c>
      <c r="T34" s="17">
        <f>AVERAGE(S34:S35)</f>
        <v>2.5943804989972154E-2</v>
      </c>
    </row>
    <row r="35" spans="1:20" x14ac:dyDescent="0.25">
      <c r="A35" s="17"/>
      <c r="B35" s="18">
        <v>41101</v>
      </c>
      <c r="C35" s="17">
        <v>11</v>
      </c>
      <c r="D35" s="17" t="s">
        <v>10</v>
      </c>
      <c r="E35" s="21">
        <v>8.4169912873543904</v>
      </c>
      <c r="F35" s="21"/>
      <c r="G35" s="21">
        <v>6.6834286165853491</v>
      </c>
      <c r="H35" s="32"/>
      <c r="I35" s="27">
        <v>347.97827307517781</v>
      </c>
      <c r="J35" s="33"/>
      <c r="K35" s="21">
        <v>13.493254687360004</v>
      </c>
      <c r="L35" s="31"/>
      <c r="M35" s="17">
        <v>6.23</v>
      </c>
      <c r="N35" s="17"/>
      <c r="O35" s="17">
        <v>1.056</v>
      </c>
      <c r="P35" s="17"/>
      <c r="Q35" s="17">
        <v>0.56809979091679019</v>
      </c>
      <c r="R35" s="17"/>
      <c r="S35" s="17">
        <v>1.5507660432713712E-2</v>
      </c>
      <c r="T35" s="17"/>
    </row>
    <row r="36" spans="1:20" x14ac:dyDescent="0.25">
      <c r="A36" s="17"/>
      <c r="B36" s="18">
        <v>41101</v>
      </c>
      <c r="C36" s="17">
        <v>4</v>
      </c>
      <c r="D36" s="17" t="s">
        <v>12</v>
      </c>
      <c r="E36" s="21">
        <v>7.721253401076023</v>
      </c>
      <c r="F36" s="21">
        <f>AVERAGE(E36:E37)</f>
        <v>8.3998811210957527</v>
      </c>
      <c r="G36" s="21">
        <v>7.4070189274399549</v>
      </c>
      <c r="H36" s="32">
        <f>AVERAGE(G36:G37)</f>
        <v>6.666520524957904</v>
      </c>
      <c r="I36" s="27">
        <v>289.9952229487605</v>
      </c>
      <c r="J36" s="33">
        <f>AVERAGE(I36:I37)</f>
        <v>323.07022519852751</v>
      </c>
      <c r="K36" s="21">
        <v>5.1670117194600005</v>
      </c>
      <c r="L36" s="31">
        <f>AVERAGE(K36:K37)</f>
        <v>8.4314474306599987</v>
      </c>
      <c r="M36" s="17">
        <v>3.91</v>
      </c>
      <c r="N36" s="17">
        <f>AVERAGE(M36:M37)</f>
        <v>4.3650000000000002</v>
      </c>
      <c r="O36" s="17">
        <v>4.4939999999999998</v>
      </c>
      <c r="P36" s="17">
        <f>AVERAGE(O36:O37)</f>
        <v>4.49</v>
      </c>
      <c r="Q36" s="17">
        <v>1.2839451222739786</v>
      </c>
      <c r="R36" s="17">
        <f>AVERAGE(Q36:Q37)</f>
        <v>1.3850706071213377</v>
      </c>
      <c r="S36" s="17">
        <v>5.7358890553058164E-2</v>
      </c>
      <c r="T36" s="17">
        <f>AVERAGE(S36:S37)</f>
        <v>5.2670383463662804E-2</v>
      </c>
    </row>
    <row r="37" spans="1:20" x14ac:dyDescent="0.25">
      <c r="A37" s="17"/>
      <c r="B37" s="18">
        <v>41101</v>
      </c>
      <c r="C37" s="17">
        <v>8</v>
      </c>
      <c r="D37" s="17" t="s">
        <v>12</v>
      </c>
      <c r="E37" s="21">
        <v>9.0785088411154824</v>
      </c>
      <c r="F37" s="21"/>
      <c r="G37" s="21">
        <v>5.9260221224758531</v>
      </c>
      <c r="H37" s="32"/>
      <c r="I37" s="27">
        <v>356.14522744829446</v>
      </c>
      <c r="J37" s="33"/>
      <c r="K37" s="21">
        <v>11.695883141859998</v>
      </c>
      <c r="L37" s="31"/>
      <c r="M37" s="17">
        <v>4.82</v>
      </c>
      <c r="N37" s="17"/>
      <c r="O37" s="17">
        <v>4.4859999999999998</v>
      </c>
      <c r="P37" s="17"/>
      <c r="Q37" s="17">
        <v>1.4861960919686967</v>
      </c>
      <c r="R37" s="17"/>
      <c r="S37" s="17">
        <v>4.798187637426745E-2</v>
      </c>
      <c r="T37" s="17"/>
    </row>
    <row r="38" spans="1:20" x14ac:dyDescent="0.25">
      <c r="A38" s="17"/>
      <c r="B38" s="18">
        <v>41101</v>
      </c>
      <c r="C38" s="17">
        <v>6</v>
      </c>
      <c r="D38" s="17" t="s">
        <v>14</v>
      </c>
      <c r="E38" s="21">
        <v>8.5618044825765001</v>
      </c>
      <c r="F38" s="21">
        <f>AVERAGE(E38:E39)</f>
        <v>8.2701384696643636</v>
      </c>
      <c r="G38" s="21">
        <v>8.335404984283123</v>
      </c>
      <c r="H38" s="32">
        <f>AVERAGE(G38:G39)</f>
        <v>7.3407056376654429</v>
      </c>
      <c r="I38" s="27">
        <v>332.39944187935384</v>
      </c>
      <c r="J38" s="33">
        <f>AVERAGE(I38:I39)</f>
        <v>403.3793265680398</v>
      </c>
      <c r="K38" s="21">
        <v>12.055153752159999</v>
      </c>
      <c r="L38" s="31">
        <f>AVERAGE(K38:K39)</f>
        <v>15.096687234560001</v>
      </c>
      <c r="M38" s="17">
        <v>6.02</v>
      </c>
      <c r="N38" s="17">
        <f>AVERAGE(M38:M39)</f>
        <v>5.9149999999999991</v>
      </c>
      <c r="O38" s="17">
        <v>21.495999999999999</v>
      </c>
      <c r="P38" s="17">
        <f>AVERAGE(O38:O39)</f>
        <v>19.856000000000002</v>
      </c>
      <c r="Q38" s="17">
        <v>1.8550014677215081</v>
      </c>
      <c r="R38" s="17">
        <f>AVERAGE(Q38:Q39)</f>
        <v>1.50102548450915</v>
      </c>
      <c r="S38" s="17">
        <v>1.7972861077045332E-2</v>
      </c>
      <c r="T38" s="17">
        <f>AVERAGE(S38:S39)</f>
        <v>2.1596455456516356E-2</v>
      </c>
    </row>
    <row r="39" spans="1:20" x14ac:dyDescent="0.25">
      <c r="A39" s="17"/>
      <c r="B39" s="18">
        <v>41101</v>
      </c>
      <c r="C39" s="17">
        <v>10</v>
      </c>
      <c r="D39" s="17" t="s">
        <v>14</v>
      </c>
      <c r="E39" s="21">
        <v>7.9784724567522272</v>
      </c>
      <c r="F39" s="21"/>
      <c r="G39" s="21">
        <v>6.3460062910477628</v>
      </c>
      <c r="H39" s="32"/>
      <c r="I39" s="27">
        <v>474.35921125672576</v>
      </c>
      <c r="J39" s="33"/>
      <c r="K39" s="21">
        <v>18.138220716960003</v>
      </c>
      <c r="L39" s="31"/>
      <c r="M39" s="17">
        <v>5.81</v>
      </c>
      <c r="N39" s="17"/>
      <c r="O39" s="17">
        <v>18.216000000000001</v>
      </c>
      <c r="P39" s="17"/>
      <c r="Q39" s="17">
        <v>1.1470495012967916</v>
      </c>
      <c r="R39" s="17"/>
      <c r="S39" s="17">
        <v>2.5220049835987381E-2</v>
      </c>
      <c r="T39" s="17"/>
    </row>
    <row r="40" spans="1:20" x14ac:dyDescent="0.25">
      <c r="A40" s="17"/>
      <c r="B40" s="18">
        <v>41101</v>
      </c>
      <c r="C40" s="17">
        <v>5</v>
      </c>
      <c r="D40" s="17" t="s">
        <v>13</v>
      </c>
      <c r="E40" s="21">
        <v>8.7927350708884404</v>
      </c>
      <c r="F40" s="21">
        <f>AVERAGE(E40:E41)</f>
        <v>8.4052068019842032</v>
      </c>
      <c r="G40" s="21">
        <v>6.8101993194693469</v>
      </c>
      <c r="H40" s="32">
        <f>AVERAGE(G40:G41)</f>
        <v>7.1638701982667445</v>
      </c>
      <c r="I40" s="27">
        <v>659.29896076037426</v>
      </c>
      <c r="J40" s="33">
        <f>AVERAGE(I40:I41)</f>
        <v>528.58499591597115</v>
      </c>
      <c r="K40" s="21">
        <v>21.834190095359997</v>
      </c>
      <c r="L40" s="31">
        <f>AVERAGE(K40:K41)</f>
        <v>16.745080283759997</v>
      </c>
      <c r="M40" s="17">
        <v>21.3</v>
      </c>
      <c r="N40" s="17">
        <f>AVERAGE(M40:M41)</f>
        <v>12.75</v>
      </c>
      <c r="O40" s="17">
        <v>17.042000000000002</v>
      </c>
      <c r="P40" s="17">
        <f>AVERAGE(O40:O41)</f>
        <v>19.052500000000002</v>
      </c>
      <c r="Q40" s="17">
        <v>1.7045915860905096</v>
      </c>
      <c r="R40" s="17">
        <f>AVERAGE(Q40:Q41)</f>
        <v>1.961782170808694</v>
      </c>
      <c r="S40" s="17">
        <v>1.8252340430781125E-2</v>
      </c>
      <c r="T40" s="17">
        <f>AVERAGE(S40:S41)</f>
        <v>1.986561090717328E-2</v>
      </c>
    </row>
    <row r="41" spans="1:20" x14ac:dyDescent="0.25">
      <c r="A41" s="17"/>
      <c r="B41" s="18">
        <v>41101</v>
      </c>
      <c r="C41" s="17">
        <v>12</v>
      </c>
      <c r="D41" s="17" t="s">
        <v>13</v>
      </c>
      <c r="E41" s="21">
        <v>8.017678533079966</v>
      </c>
      <c r="F41" s="21"/>
      <c r="G41" s="21">
        <v>7.5175410770641413</v>
      </c>
      <c r="H41" s="32"/>
      <c r="I41" s="20">
        <v>397.8710310715681</v>
      </c>
      <c r="J41" s="33"/>
      <c r="K41" s="21">
        <v>11.655970472159996</v>
      </c>
      <c r="L41" s="31"/>
      <c r="M41" s="17">
        <v>4.2</v>
      </c>
      <c r="N41" s="17"/>
      <c r="O41" s="17">
        <v>21.062999999999999</v>
      </c>
      <c r="P41" s="17"/>
      <c r="Q41" s="17">
        <v>2.2189727555268783</v>
      </c>
      <c r="R41" s="17"/>
      <c r="S41" s="17">
        <v>2.1478881383565435E-2</v>
      </c>
      <c r="T41" s="17"/>
    </row>
    <row r="42" spans="1:20" x14ac:dyDescent="0.25">
      <c r="A42" s="17"/>
      <c r="B42" s="18">
        <v>41108</v>
      </c>
      <c r="C42" s="17">
        <v>1</v>
      </c>
      <c r="D42" s="17" t="s">
        <v>6</v>
      </c>
      <c r="E42" s="21">
        <v>8.8067858034452016</v>
      </c>
      <c r="F42" s="21">
        <f>AVERAGE(E42:E43)</f>
        <v>9.0592457400295991</v>
      </c>
      <c r="G42" s="21">
        <v>5.3768865173954934</v>
      </c>
      <c r="H42" s="32">
        <f>AVERAGE(G42:G43)</f>
        <v>5.5651171588042017</v>
      </c>
      <c r="I42" s="20">
        <v>308.56306704518721</v>
      </c>
      <c r="J42" s="33">
        <f>AVERAGE(I42:I43)</f>
        <v>309.81810915870966</v>
      </c>
      <c r="K42" s="21">
        <v>8.5068429498599976</v>
      </c>
      <c r="L42" s="31">
        <f>AVERAGE(K42:K43)</f>
        <v>7.3533319376599984</v>
      </c>
      <c r="M42" s="17">
        <v>7.77</v>
      </c>
      <c r="N42" s="17">
        <f>AVERAGE(M42:M43)</f>
        <v>6.7949999999999999</v>
      </c>
      <c r="O42" s="17">
        <v>0.26</v>
      </c>
      <c r="P42" s="17">
        <f>AVERAGE(O42:O43)</f>
        <v>0.20500000000000002</v>
      </c>
      <c r="Q42" s="17">
        <v>1.5718821943316459</v>
      </c>
      <c r="R42" s="17">
        <f>AVERAGE(Q42:Q43)</f>
        <v>2.1540480026200797</v>
      </c>
      <c r="S42" s="17">
        <v>1.1014818873392812E-2</v>
      </c>
      <c r="T42" s="17">
        <f>AVERAGE(S42:S43)</f>
        <v>8.3770970160428442E-3</v>
      </c>
    </row>
    <row r="43" spans="1:20" x14ac:dyDescent="0.25">
      <c r="A43" s="17"/>
      <c r="B43" s="18">
        <v>41108</v>
      </c>
      <c r="C43" s="17">
        <v>7</v>
      </c>
      <c r="D43" s="17" t="s">
        <v>6</v>
      </c>
      <c r="E43" s="21">
        <v>9.3117056766139985</v>
      </c>
      <c r="F43" s="21"/>
      <c r="G43" s="21">
        <v>5.7533478002129099</v>
      </c>
      <c r="H43" s="32"/>
      <c r="I43" s="20">
        <v>311.07315127223211</v>
      </c>
      <c r="J43" s="33"/>
      <c r="K43" s="21">
        <v>6.1998209254600001</v>
      </c>
      <c r="L43" s="31"/>
      <c r="M43" s="17">
        <v>5.82</v>
      </c>
      <c r="N43" s="17"/>
      <c r="O43" s="17">
        <v>0.15</v>
      </c>
      <c r="P43" s="17"/>
      <c r="Q43" s="17">
        <v>2.7362138109085139</v>
      </c>
      <c r="R43" s="17"/>
      <c r="S43" s="17">
        <v>5.7393751586928754E-3</v>
      </c>
      <c r="T43" s="17"/>
    </row>
    <row r="44" spans="1:20" x14ac:dyDescent="0.25">
      <c r="A44" s="17"/>
      <c r="B44" s="18">
        <v>41108</v>
      </c>
      <c r="C44" s="17">
        <v>2</v>
      </c>
      <c r="D44" s="17" t="s">
        <v>10</v>
      </c>
      <c r="E44" s="21">
        <v>17.740332212921835</v>
      </c>
      <c r="F44" s="21">
        <f>AVERAGE(E44:E45)</f>
        <v>13.173730819614914</v>
      </c>
      <c r="G44" s="21">
        <v>6.0633747390037227</v>
      </c>
      <c r="H44" s="32">
        <f>AVERAGE(G44:G45)</f>
        <v>7.1484690247715683</v>
      </c>
      <c r="I44" s="20">
        <v>295.62818090410246</v>
      </c>
      <c r="J44" s="33">
        <f>AVERAGE(I44:I45)</f>
        <v>294.01196989183541</v>
      </c>
      <c r="K44" s="21">
        <v>5.3655628609599981</v>
      </c>
      <c r="L44" s="31">
        <f>AVERAGE(K44:K45)</f>
        <v>4.0365760228099985</v>
      </c>
      <c r="M44" s="17">
        <v>4.4400000000000004</v>
      </c>
      <c r="N44" s="17">
        <f>AVERAGE(M44:M45)</f>
        <v>4.08</v>
      </c>
      <c r="O44" s="17">
        <v>1.52</v>
      </c>
      <c r="P44" s="17">
        <f t="shared" ref="P44:P50" si="5">AVERAGE(O44:O45)</f>
        <v>1.585</v>
      </c>
      <c r="Q44" s="17">
        <v>3.393919117769542</v>
      </c>
      <c r="R44" s="17">
        <f t="shared" ref="R44:R50" si="6">AVERAGE(Q44:Q45)</f>
        <v>4.9439482857008734</v>
      </c>
      <c r="S44" s="17">
        <v>2.4600055407584979E-2</v>
      </c>
      <c r="T44" s="17">
        <f t="shared" ref="T44:T50" si="7">AVERAGE(S44:S45)</f>
        <v>2.1058918359647655E-2</v>
      </c>
    </row>
    <row r="45" spans="1:20" x14ac:dyDescent="0.25">
      <c r="A45" s="17"/>
      <c r="B45" s="18">
        <v>41108</v>
      </c>
      <c r="C45" s="17">
        <v>11</v>
      </c>
      <c r="D45" s="17" t="s">
        <v>10</v>
      </c>
      <c r="E45" s="21">
        <v>8.6071294263079903</v>
      </c>
      <c r="F45" s="21"/>
      <c r="G45" s="21">
        <v>8.2335633105394148</v>
      </c>
      <c r="H45" s="32"/>
      <c r="I45" s="20">
        <v>292.39575887956835</v>
      </c>
      <c r="J45" s="33"/>
      <c r="K45" s="21">
        <v>2.7075891846599989</v>
      </c>
      <c r="L45" s="31"/>
      <c r="M45" s="17">
        <v>3.72</v>
      </c>
      <c r="N45" s="17"/>
      <c r="O45" s="17">
        <v>1.65</v>
      </c>
      <c r="P45" s="17"/>
      <c r="Q45" s="17">
        <v>6.4939774536322048</v>
      </c>
      <c r="R45" s="17"/>
      <c r="S45" s="17">
        <v>1.7517781311710331E-2</v>
      </c>
      <c r="T45" s="17"/>
    </row>
    <row r="46" spans="1:20" x14ac:dyDescent="0.25">
      <c r="A46" s="17"/>
      <c r="B46" s="18">
        <v>41108</v>
      </c>
      <c r="C46" s="17">
        <v>4</v>
      </c>
      <c r="D46" s="17" t="s">
        <v>12</v>
      </c>
      <c r="E46" s="21">
        <v>9.349325379911134</v>
      </c>
      <c r="F46" s="21">
        <f>AVERAGE(E46:E47)</f>
        <v>8.7764180911451035</v>
      </c>
      <c r="G46" s="21">
        <v>7.2743923478909309</v>
      </c>
      <c r="H46" s="32">
        <f>AVERAGE(G46:G47)</f>
        <v>9.9932372286459241</v>
      </c>
      <c r="I46" s="20">
        <v>310.6233726454264</v>
      </c>
      <c r="J46" s="33">
        <f>AVERAGE(I46:I47)</f>
        <v>332.53721237637075</v>
      </c>
      <c r="K46" s="21">
        <v>19.824190815360001</v>
      </c>
      <c r="L46" s="31">
        <f>AVERAGE(K46:K47)</f>
        <v>41.902629565010002</v>
      </c>
      <c r="M46" s="17">
        <v>17.8</v>
      </c>
      <c r="N46" s="17">
        <f>AVERAGE(M46:M47)</f>
        <v>36.4</v>
      </c>
      <c r="O46" s="17">
        <v>7.61</v>
      </c>
      <c r="P46" s="17">
        <f t="shared" si="5"/>
        <v>6.85</v>
      </c>
      <c r="Q46" s="17">
        <v>1.8203533385603872</v>
      </c>
      <c r="R46" s="17">
        <f t="shared" si="6"/>
        <v>2.7329234252118644</v>
      </c>
      <c r="S46" s="17">
        <v>1.9724265027122993E-2</v>
      </c>
      <c r="T46" s="17">
        <f t="shared" si="7"/>
        <v>2.7508246889619663E-2</v>
      </c>
    </row>
    <row r="47" spans="1:20" x14ac:dyDescent="0.25">
      <c r="A47" s="17"/>
      <c r="B47" s="18">
        <v>41108</v>
      </c>
      <c r="C47" s="17">
        <v>8</v>
      </c>
      <c r="D47" s="17" t="s">
        <v>12</v>
      </c>
      <c r="E47" s="21">
        <v>8.203510802379073</v>
      </c>
      <c r="F47" s="21"/>
      <c r="G47" s="21">
        <v>12.712082109400917</v>
      </c>
      <c r="H47" s="32"/>
      <c r="I47" s="20">
        <v>354.45105210731509</v>
      </c>
      <c r="J47" s="33"/>
      <c r="K47" s="21">
        <v>63.98106831466</v>
      </c>
      <c r="L47" s="31"/>
      <c r="M47" s="17">
        <v>55</v>
      </c>
      <c r="N47" s="17"/>
      <c r="O47" s="17">
        <v>6.09</v>
      </c>
      <c r="P47" s="17"/>
      <c r="Q47" s="17">
        <v>3.645493511863342</v>
      </c>
      <c r="R47" s="17"/>
      <c r="S47" s="17">
        <v>3.5292228752116336E-2</v>
      </c>
      <c r="T47" s="17"/>
    </row>
    <row r="48" spans="1:20" x14ac:dyDescent="0.25">
      <c r="A48" s="17"/>
      <c r="B48" s="18">
        <v>41108</v>
      </c>
      <c r="C48" s="17">
        <v>6</v>
      </c>
      <c r="D48" s="17" t="s">
        <v>14</v>
      </c>
      <c r="E48" s="21">
        <v>9.2357863958637534</v>
      </c>
      <c r="F48" s="21">
        <f>AVERAGE(E48:E49)</f>
        <v>8.8621955471569489</v>
      </c>
      <c r="G48" s="21">
        <v>5.9260221224758531</v>
      </c>
      <c r="H48" s="32">
        <f>AVERAGE(G48:G49)</f>
        <v>6.8101993194693469</v>
      </c>
      <c r="I48" s="20">
        <v>275.78647386948319</v>
      </c>
      <c r="J48" s="33">
        <f>AVERAGE(I48:I49)</f>
        <v>282.26419739814423</v>
      </c>
      <c r="K48" s="21">
        <v>4.9684920129599996</v>
      </c>
      <c r="L48" s="31">
        <f>AVERAGE(K48:K49)</f>
        <v>7.5144933825599995</v>
      </c>
      <c r="M48" s="17">
        <v>5.76</v>
      </c>
      <c r="N48" s="17">
        <f>AVERAGE(M48:M49)</f>
        <v>5.4749999999999996</v>
      </c>
      <c r="O48" s="17">
        <v>31.43</v>
      </c>
      <c r="P48" s="17">
        <f t="shared" si="5"/>
        <v>28.475000000000001</v>
      </c>
      <c r="Q48" s="17">
        <v>2.0276918539932542</v>
      </c>
      <c r="R48" s="17">
        <f t="shared" si="6"/>
        <v>2.5550130268269733</v>
      </c>
      <c r="S48" s="17">
        <v>2.9986618400046874E-2</v>
      </c>
      <c r="T48" s="17">
        <f t="shared" si="7"/>
        <v>3.0659041441926715E-2</v>
      </c>
    </row>
    <row r="49" spans="1:20" x14ac:dyDescent="0.25">
      <c r="A49" s="17"/>
      <c r="B49" s="18">
        <v>41108</v>
      </c>
      <c r="C49" s="17">
        <v>10</v>
      </c>
      <c r="D49" s="17" t="s">
        <v>14</v>
      </c>
      <c r="E49" s="21">
        <v>8.4886046984501444</v>
      </c>
      <c r="F49" s="21"/>
      <c r="G49" s="21">
        <v>7.6943765164628406</v>
      </c>
      <c r="H49" s="32"/>
      <c r="I49" s="20">
        <v>288.74192092680534</v>
      </c>
      <c r="J49" s="33"/>
      <c r="K49" s="21">
        <v>10.06049475216</v>
      </c>
      <c r="L49" s="31"/>
      <c r="M49" s="17">
        <v>5.19</v>
      </c>
      <c r="N49" s="17"/>
      <c r="O49" s="17">
        <v>25.52</v>
      </c>
      <c r="P49" s="17"/>
      <c r="Q49" s="17">
        <v>3.0823341996606919</v>
      </c>
      <c r="R49" s="17"/>
      <c r="S49" s="17">
        <v>3.1331464483806561E-2</v>
      </c>
      <c r="T49" s="17"/>
    </row>
    <row r="50" spans="1:20" x14ac:dyDescent="0.25">
      <c r="A50" s="17"/>
      <c r="B50" s="18">
        <v>41108</v>
      </c>
      <c r="C50" s="17">
        <v>5</v>
      </c>
      <c r="D50" s="17" t="s">
        <v>13</v>
      </c>
      <c r="E50" s="21">
        <v>9.601105442339561</v>
      </c>
      <c r="F50" s="21">
        <f>AVERAGE(E50:E51)</f>
        <v>8.9912583244323656</v>
      </c>
      <c r="G50" s="21">
        <v>6.5228417304464603</v>
      </c>
      <c r="H50" s="32">
        <f>AVERAGE(G50:G51)</f>
        <v>6.1139097768369695</v>
      </c>
      <c r="I50" s="20">
        <v>402.40510362772721</v>
      </c>
      <c r="J50" s="33">
        <f>AVERAGE(I50:I51)</f>
        <v>345.98304563500221</v>
      </c>
      <c r="K50" s="21">
        <v>19.66352667216</v>
      </c>
      <c r="L50" s="31">
        <f>AVERAGE(K50:K51)</f>
        <v>15.02147781056</v>
      </c>
      <c r="M50" s="17">
        <v>16.399999999999999</v>
      </c>
      <c r="N50" s="17">
        <f>AVERAGE(M50:M51)</f>
        <v>11.66</v>
      </c>
      <c r="O50" s="17">
        <v>20.49</v>
      </c>
      <c r="P50" s="17">
        <f t="shared" si="5"/>
        <v>22.99</v>
      </c>
      <c r="Q50" s="17">
        <v>2.7112809378838634</v>
      </c>
      <c r="R50" s="17">
        <f t="shared" si="6"/>
        <v>3.2384677221541356</v>
      </c>
      <c r="S50" s="17">
        <v>1.0526533105946362E-2</v>
      </c>
      <c r="T50" s="17">
        <f t="shared" si="7"/>
        <v>1.3754787342125218E-2</v>
      </c>
    </row>
    <row r="51" spans="1:20" x14ac:dyDescent="0.25">
      <c r="A51" s="17"/>
      <c r="B51" s="18">
        <v>41108</v>
      </c>
      <c r="C51" s="17">
        <v>12</v>
      </c>
      <c r="D51" s="17" t="s">
        <v>13</v>
      </c>
      <c r="E51" s="21">
        <v>8.3814112065251702</v>
      </c>
      <c r="F51" s="21"/>
      <c r="G51" s="21">
        <v>5.7049778232274786</v>
      </c>
      <c r="H51" s="32"/>
      <c r="I51" s="20">
        <v>289.56098764227721</v>
      </c>
      <c r="J51" s="33"/>
      <c r="K51" s="21">
        <v>10.379428948960001</v>
      </c>
      <c r="L51" s="31"/>
      <c r="M51" s="17">
        <v>6.92</v>
      </c>
      <c r="N51" s="17"/>
      <c r="O51" s="17">
        <v>25.49</v>
      </c>
      <c r="P51" s="17"/>
      <c r="Q51" s="17">
        <v>3.7656545064244078</v>
      </c>
      <c r="R51" s="17"/>
      <c r="S51" s="17">
        <v>1.6983041578304076E-2</v>
      </c>
      <c r="T51" s="17"/>
    </row>
    <row r="52" spans="1:20" x14ac:dyDescent="0.25">
      <c r="A52" s="17"/>
      <c r="B52" s="18">
        <v>41115</v>
      </c>
      <c r="C52" s="17">
        <v>1</v>
      </c>
      <c r="D52" s="17" t="s">
        <v>6</v>
      </c>
      <c r="E52" s="21">
        <v>8.3713631262022634</v>
      </c>
      <c r="F52" s="21">
        <f>AVERAGE(E52:E53)</f>
        <v>8.4959617515209001</v>
      </c>
      <c r="G52" s="23">
        <v>4.2902943080378897</v>
      </c>
      <c r="H52" s="32">
        <f>AVERAGE(G52:G53)</f>
        <v>4.9775314914409972</v>
      </c>
      <c r="I52" s="20">
        <v>305.39923383126148</v>
      </c>
      <c r="J52" s="33">
        <f>AVERAGE(I52:I53)</f>
        <v>301.01212784353902</v>
      </c>
      <c r="K52" s="21">
        <v>4.3731215034599993</v>
      </c>
      <c r="L52" s="31">
        <f>AVERAGE(K52:K53)</f>
        <v>6.7187327840600002</v>
      </c>
      <c r="M52" s="17">
        <v>7.38</v>
      </c>
      <c r="N52" s="17">
        <f>AVERAGE(M52:M53)</f>
        <v>6.83</v>
      </c>
      <c r="O52" s="17">
        <v>0.94</v>
      </c>
      <c r="P52" s="17">
        <f>AVERAGE(O52:O53)</f>
        <v>0.7</v>
      </c>
      <c r="Q52" s="17">
        <v>1.4448727382014066</v>
      </c>
      <c r="R52" s="17">
        <f>AVERAGE(Q52:Q53)</f>
        <v>2.371734991451623</v>
      </c>
      <c r="S52" s="17">
        <v>2.0950209243300977E-2</v>
      </c>
      <c r="T52" s="17">
        <f>AVERAGE(S52:S53)</f>
        <v>2.0611621612453241E-2</v>
      </c>
    </row>
    <row r="53" spans="1:20" x14ac:dyDescent="0.25">
      <c r="A53" s="17"/>
      <c r="B53" s="18">
        <v>41115</v>
      </c>
      <c r="C53" s="17">
        <v>7</v>
      </c>
      <c r="D53" s="17" t="s">
        <v>6</v>
      </c>
      <c r="E53" s="21">
        <v>8.6205603768395367</v>
      </c>
      <c r="F53" s="21"/>
      <c r="G53" s="21">
        <v>5.6647686748441055</v>
      </c>
      <c r="H53" s="32"/>
      <c r="I53" s="20">
        <v>296.62502185581656</v>
      </c>
      <c r="J53" s="33"/>
      <c r="K53" s="21">
        <v>9.064344064660002</v>
      </c>
      <c r="L53" s="31"/>
      <c r="M53" s="17">
        <v>6.28</v>
      </c>
      <c r="N53" s="17"/>
      <c r="O53" s="17">
        <v>0.46</v>
      </c>
      <c r="P53" s="17"/>
      <c r="Q53" s="17">
        <v>3.2985972447018392</v>
      </c>
      <c r="R53" s="17"/>
      <c r="S53" s="17">
        <v>2.0273033981605505E-2</v>
      </c>
      <c r="T53" s="17"/>
    </row>
    <row r="54" spans="1:20" x14ac:dyDescent="0.25">
      <c r="A54" s="17"/>
      <c r="B54" s="18">
        <v>41115</v>
      </c>
      <c r="C54" s="17">
        <v>2</v>
      </c>
      <c r="D54" s="17" t="s">
        <v>10</v>
      </c>
      <c r="E54" s="21">
        <v>8.3700328917682558</v>
      </c>
      <c r="F54" s="21">
        <f>AVERAGE(E54:E55)</f>
        <v>8.4222445933030237</v>
      </c>
      <c r="G54" s="21">
        <v>5.3990312987376949</v>
      </c>
      <c r="H54" s="32">
        <f>AVERAGE(G54:G55)</f>
        <v>5.542972377462001</v>
      </c>
      <c r="I54" s="20">
        <v>265.08067709474409</v>
      </c>
      <c r="J54" s="33">
        <f>AVERAGE(I54:I55)</f>
        <v>268.44777280517252</v>
      </c>
      <c r="K54" s="21">
        <v>4.1747275369599999</v>
      </c>
      <c r="L54" s="31">
        <f>AVERAGE(K54:K55)</f>
        <v>3.3222822994099994</v>
      </c>
      <c r="M54" s="17">
        <v>10.7</v>
      </c>
      <c r="N54" s="17">
        <f>AVERAGE(M54:M55)</f>
        <v>6.3699999999999992</v>
      </c>
      <c r="O54" s="17">
        <v>1.82</v>
      </c>
      <c r="P54" s="17">
        <f t="shared" ref="P54:P60" si="8">AVERAGE(O54:O55)</f>
        <v>1.8149999999999999</v>
      </c>
      <c r="Q54" s="17">
        <v>5.7994248255545742</v>
      </c>
      <c r="R54" s="17">
        <f t="shared" ref="R54:R60" si="9">AVERAGE(Q54:Q55)</f>
        <v>4.5384512171864007</v>
      </c>
      <c r="S54" s="17">
        <v>1.8129716455024768E-2</v>
      </c>
      <c r="T54" s="17">
        <f t="shared" ref="T54:T60" si="10">AVERAGE(S54:S55)</f>
        <v>2.5193155569901454E-2</v>
      </c>
    </row>
    <row r="55" spans="1:20" x14ac:dyDescent="0.25">
      <c r="A55" s="17"/>
      <c r="B55" s="18">
        <v>41115</v>
      </c>
      <c r="C55" s="17">
        <v>11</v>
      </c>
      <c r="D55" s="17" t="s">
        <v>10</v>
      </c>
      <c r="E55" s="21">
        <v>8.4744562948377897</v>
      </c>
      <c r="F55" s="21"/>
      <c r="G55" s="21">
        <v>5.6869134561863071</v>
      </c>
      <c r="H55" s="32"/>
      <c r="I55" s="20">
        <v>271.81486851560095</v>
      </c>
      <c r="J55" s="33"/>
      <c r="K55" s="21">
        <v>2.469837061859999</v>
      </c>
      <c r="L55" s="31"/>
      <c r="M55" s="17">
        <v>2.04</v>
      </c>
      <c r="N55" s="17"/>
      <c r="O55" s="17">
        <v>1.81</v>
      </c>
      <c r="P55" s="17"/>
      <c r="Q55" s="17">
        <v>3.2774776088182271</v>
      </c>
      <c r="R55" s="17"/>
      <c r="S55" s="17">
        <v>3.2256594684778137E-2</v>
      </c>
      <c r="T55" s="17"/>
    </row>
    <row r="56" spans="1:20" x14ac:dyDescent="0.25">
      <c r="A56" s="17"/>
      <c r="B56" s="18">
        <v>41115</v>
      </c>
      <c r="C56" s="17">
        <v>4</v>
      </c>
      <c r="D56" s="17" t="s">
        <v>12</v>
      </c>
      <c r="E56" s="21">
        <v>14.928975474377763</v>
      </c>
      <c r="F56" s="21">
        <f>AVERAGE(E56:E57)</f>
        <v>11.812347048369341</v>
      </c>
      <c r="G56" s="21">
        <v>4.599756326985613</v>
      </c>
      <c r="H56" s="32">
        <f>AVERAGE(G56:G57)</f>
        <v>4.8760617010460798</v>
      </c>
      <c r="I56" s="20">
        <v>275.99836335759852</v>
      </c>
      <c r="J56" s="33">
        <f>AVERAGE(I56:I57)</f>
        <v>261.28845120100186</v>
      </c>
      <c r="K56" s="21">
        <v>7.2334801338599997</v>
      </c>
      <c r="L56" s="31">
        <f>AVERAGE(K56:K57)</f>
        <v>4.7526125026099999</v>
      </c>
      <c r="M56" s="17">
        <v>6.51</v>
      </c>
      <c r="N56" s="17">
        <f>AVERAGE(M56:M57)</f>
        <v>4.33</v>
      </c>
      <c r="O56" s="17">
        <v>6.8</v>
      </c>
      <c r="P56" s="17">
        <f t="shared" si="8"/>
        <v>6.33</v>
      </c>
      <c r="Q56" s="17">
        <v>2.9247627976122175</v>
      </c>
      <c r="R56" s="17">
        <f t="shared" si="9"/>
        <v>2.8381867032008405</v>
      </c>
      <c r="S56" s="17">
        <v>6.9344468647427868E-2</v>
      </c>
      <c r="T56" s="17">
        <f t="shared" si="10"/>
        <v>4.5592578467522835E-2</v>
      </c>
    </row>
    <row r="57" spans="1:20" x14ac:dyDescent="0.25">
      <c r="A57" s="17"/>
      <c r="B57" s="18">
        <v>41115</v>
      </c>
      <c r="C57" s="17">
        <v>8</v>
      </c>
      <c r="D57" s="17" t="s">
        <v>12</v>
      </c>
      <c r="E57" s="21">
        <v>8.6957186223609195</v>
      </c>
      <c r="F57" s="21"/>
      <c r="G57" s="21">
        <v>5.1523670751065458</v>
      </c>
      <c r="H57" s="32"/>
      <c r="I57" s="20">
        <v>246.57853904440515</v>
      </c>
      <c r="J57" s="33"/>
      <c r="K57" s="21">
        <v>2.2717448713600001</v>
      </c>
      <c r="L57" s="31"/>
      <c r="M57" s="17">
        <v>2.15</v>
      </c>
      <c r="N57" s="17"/>
      <c r="O57" s="17">
        <v>5.86</v>
      </c>
      <c r="P57" s="17"/>
      <c r="Q57" s="17">
        <v>2.7516106087894636</v>
      </c>
      <c r="R57" s="17"/>
      <c r="S57" s="17">
        <v>2.1840688287617798E-2</v>
      </c>
      <c r="T57" s="17"/>
    </row>
    <row r="58" spans="1:20" x14ac:dyDescent="0.25">
      <c r="A58" s="17"/>
      <c r="B58" s="18">
        <v>41115</v>
      </c>
      <c r="C58" s="17">
        <v>6</v>
      </c>
      <c r="D58" s="17" t="s">
        <v>14</v>
      </c>
      <c r="E58" s="21">
        <v>8.0381394004835602</v>
      </c>
      <c r="F58" s="21">
        <f>AVERAGE(E58:E59)</f>
        <v>8.4525074266766786</v>
      </c>
      <c r="G58" s="21">
        <v>5.4397246641294315</v>
      </c>
      <c r="H58" s="32">
        <f>AVERAGE(G58:G59)</f>
        <v>5.7049778232274804</v>
      </c>
      <c r="I58" s="20">
        <v>265.02087413674241</v>
      </c>
      <c r="J58" s="33">
        <f>AVERAGE(I58:I59)</f>
        <v>260.36402734344904</v>
      </c>
      <c r="K58" s="21">
        <v>4.1350525158600009</v>
      </c>
      <c r="L58" s="31">
        <f>AVERAGE(K58:K59)</f>
        <v>7.7358834484099983</v>
      </c>
      <c r="M58" s="17" t="s">
        <v>11</v>
      </c>
      <c r="N58" s="17">
        <v>10.4</v>
      </c>
      <c r="O58" s="17">
        <v>31.62</v>
      </c>
      <c r="P58" s="17">
        <f t="shared" si="8"/>
        <v>29.594999999999999</v>
      </c>
      <c r="Q58" s="17">
        <v>3.5650573358095432</v>
      </c>
      <c r="R58" s="17">
        <f t="shared" si="9"/>
        <v>2.4220083181626459</v>
      </c>
      <c r="S58" s="17">
        <v>2.2412496620548509E-2</v>
      </c>
      <c r="T58" s="17">
        <f t="shared" si="10"/>
        <v>2.2755581620306935E-2</v>
      </c>
    </row>
    <row r="59" spans="1:20" x14ac:dyDescent="0.25">
      <c r="A59" s="17"/>
      <c r="B59" s="18">
        <v>41115</v>
      </c>
      <c r="C59" s="17">
        <v>10</v>
      </c>
      <c r="D59" s="17" t="s">
        <v>14</v>
      </c>
      <c r="E59" s="21">
        <v>8.8668754528697953</v>
      </c>
      <c r="F59" s="21"/>
      <c r="G59" s="21">
        <v>5.9702309823255284</v>
      </c>
      <c r="H59" s="32"/>
      <c r="I59" s="20">
        <v>255.70718055015564</v>
      </c>
      <c r="J59" s="33"/>
      <c r="K59" s="21">
        <v>11.336714380959997</v>
      </c>
      <c r="L59" s="31"/>
      <c r="M59" s="17">
        <v>10.4</v>
      </c>
      <c r="N59" s="17"/>
      <c r="O59" s="17">
        <v>27.57</v>
      </c>
      <c r="P59" s="17"/>
      <c r="Q59" s="17">
        <v>1.2789593005157487</v>
      </c>
      <c r="R59" s="17"/>
      <c r="S59" s="17">
        <v>2.3098666620065364E-2</v>
      </c>
      <c r="T59" s="17"/>
    </row>
    <row r="60" spans="1:20" x14ac:dyDescent="0.25">
      <c r="A60" s="17"/>
      <c r="B60" s="18">
        <v>41115</v>
      </c>
      <c r="C60" s="17">
        <v>5</v>
      </c>
      <c r="D60" s="17" t="s">
        <v>13</v>
      </c>
      <c r="E60" s="21">
        <v>8.6728829312438034</v>
      </c>
      <c r="F60" s="21">
        <f>AVERAGE(E60:E61)</f>
        <v>8.7411682988561523</v>
      </c>
      <c r="G60" s="21">
        <v>6.3017974311980884</v>
      </c>
      <c r="H60" s="32">
        <f>AVERAGE(G60:G61)</f>
        <v>6.3460062910477628</v>
      </c>
      <c r="I60" s="20">
        <v>425.09274360766182</v>
      </c>
      <c r="J60" s="33">
        <f>AVERAGE(I60:I61)</f>
        <v>399.19238175642829</v>
      </c>
      <c r="K60" s="21">
        <v>13.853034544660002</v>
      </c>
      <c r="L60" s="31">
        <f>AVERAGE(K60:K61)</f>
        <v>10.284789412009999</v>
      </c>
      <c r="M60" s="17">
        <v>16.899999999999999</v>
      </c>
      <c r="N60" s="17">
        <f>AVERAGE(M60:M61)</f>
        <v>14.2</v>
      </c>
      <c r="O60" s="17">
        <v>22.35</v>
      </c>
      <c r="P60" s="17">
        <f t="shared" si="8"/>
        <v>26.08</v>
      </c>
      <c r="Q60" s="17">
        <v>1.8155907255166006</v>
      </c>
      <c r="R60" s="17">
        <f t="shared" si="9"/>
        <v>5.3946238302451146</v>
      </c>
      <c r="S60" s="17">
        <v>2.8852728900658011E-2</v>
      </c>
      <c r="T60" s="17">
        <f t="shared" si="10"/>
        <v>3.4601651331067011E-2</v>
      </c>
    </row>
    <row r="61" spans="1:20" x14ac:dyDescent="0.25">
      <c r="A61" s="17"/>
      <c r="B61" s="18">
        <v>41115</v>
      </c>
      <c r="C61" s="17">
        <v>12</v>
      </c>
      <c r="D61" s="17" t="s">
        <v>13</v>
      </c>
      <c r="E61" s="21">
        <v>8.8094536664685013</v>
      </c>
      <c r="F61" s="21"/>
      <c r="G61" s="21">
        <v>6.3902151508974372</v>
      </c>
      <c r="H61" s="32"/>
      <c r="I61" s="20">
        <v>373.29201990519476</v>
      </c>
      <c r="J61" s="33"/>
      <c r="K61" s="21">
        <v>6.7165442793599981</v>
      </c>
      <c r="L61" s="31"/>
      <c r="M61" s="17">
        <v>11.5</v>
      </c>
      <c r="N61" s="17"/>
      <c r="O61" s="17">
        <v>29.81</v>
      </c>
      <c r="P61" s="17"/>
      <c r="Q61" s="17">
        <v>8.9736569349736293</v>
      </c>
      <c r="R61" s="17"/>
      <c r="S61" s="17">
        <v>4.0350573761476008E-2</v>
      </c>
      <c r="T61" s="17"/>
    </row>
    <row r="62" spans="1:20" x14ac:dyDescent="0.25">
      <c r="A62" s="17"/>
      <c r="B62" s="18">
        <v>41122</v>
      </c>
      <c r="C62" s="17">
        <v>1</v>
      </c>
      <c r="D62" s="17" t="s">
        <v>6</v>
      </c>
      <c r="E62" s="21">
        <v>8.4886454621338618</v>
      </c>
      <c r="F62" s="21">
        <f>AVERAGE(E62:E63)</f>
        <v>7.9163120969024385</v>
      </c>
      <c r="G62" s="21">
        <v>4.6239639517606612</v>
      </c>
      <c r="H62" s="32">
        <f>AVERAGE(G62:G63)</f>
        <v>4.900773718538173</v>
      </c>
      <c r="I62" s="20">
        <v>341.18258261654609</v>
      </c>
      <c r="J62" s="33">
        <f>AVERAGE(I62:I63)</f>
        <v>316.72608636910729</v>
      </c>
      <c r="K62" s="21">
        <v>9.2635113321600002</v>
      </c>
      <c r="L62" s="31">
        <f>AVERAGE(K62:K63)</f>
        <v>6.6001038017600013</v>
      </c>
      <c r="M62" s="17">
        <v>27.9</v>
      </c>
      <c r="N62" s="17">
        <f>AVERAGE(M62:M63)</f>
        <v>16.84</v>
      </c>
      <c r="O62" s="17">
        <v>1.1499999999999999</v>
      </c>
      <c r="P62" s="17">
        <f>AVERAGE(O62:O63)</f>
        <v>3.375</v>
      </c>
      <c r="Q62" s="17">
        <v>2.6904649606145661</v>
      </c>
      <c r="R62" s="17">
        <f>AVERAGE(Q62:Q63)</f>
        <v>3.1763786921081736</v>
      </c>
      <c r="S62" s="17">
        <v>8.6960739768357203E-3</v>
      </c>
      <c r="T62" s="17">
        <f>AVERAGE(S62:S63)</f>
        <v>1.2358217232684102E-2</v>
      </c>
    </row>
    <row r="63" spans="1:20" x14ac:dyDescent="0.25">
      <c r="A63" s="17"/>
      <c r="B63" s="18">
        <v>41122</v>
      </c>
      <c r="C63" s="17">
        <v>7</v>
      </c>
      <c r="D63" s="17" t="s">
        <v>6</v>
      </c>
      <c r="E63" s="21">
        <v>7.3439787316710152</v>
      </c>
      <c r="F63" s="21"/>
      <c r="G63" s="21">
        <v>5.1775834853156848</v>
      </c>
      <c r="H63" s="32"/>
      <c r="I63" s="20">
        <v>292.26959012166844</v>
      </c>
      <c r="J63" s="33"/>
      <c r="K63" s="21">
        <v>3.9366962713600033</v>
      </c>
      <c r="L63" s="31"/>
      <c r="M63" s="17">
        <v>5.78</v>
      </c>
      <c r="N63" s="17"/>
      <c r="O63" s="17">
        <v>5.6</v>
      </c>
      <c r="P63" s="17"/>
      <c r="Q63" s="17">
        <v>3.6622924236017811</v>
      </c>
      <c r="R63" s="17"/>
      <c r="S63" s="17">
        <v>1.6020360488532483E-2</v>
      </c>
      <c r="T63" s="17"/>
    </row>
    <row r="64" spans="1:20" x14ac:dyDescent="0.25">
      <c r="A64" s="17"/>
      <c r="B64" s="18">
        <v>41122</v>
      </c>
      <c r="C64" s="17">
        <v>2</v>
      </c>
      <c r="D64" s="17" t="s">
        <v>10</v>
      </c>
      <c r="E64" s="21">
        <v>8.6014936832854385</v>
      </c>
      <c r="F64" s="21">
        <f>AVERAGE(E64:E65)</f>
        <v>7.9998951605058659</v>
      </c>
      <c r="G64" s="21">
        <v>5.6869134561863062</v>
      </c>
      <c r="H64" s="32">
        <f>AVERAGE(G64:G65)</f>
        <v>5.609406721488603</v>
      </c>
      <c r="I64" s="20">
        <v>510.60603082944152</v>
      </c>
      <c r="J64" s="33">
        <f>AVERAGE(I64:I65)</f>
        <v>400.37243353887214</v>
      </c>
      <c r="K64" s="21">
        <v>18.419061701860006</v>
      </c>
      <c r="L64" s="31">
        <f>AVERAGE(K64:K65)</f>
        <v>12.706964825660002</v>
      </c>
      <c r="M64" s="17">
        <v>22.7</v>
      </c>
      <c r="N64" s="17">
        <f>AVERAGE(M64:M65)</f>
        <v>13.57</v>
      </c>
      <c r="O64" s="17">
        <v>3.48</v>
      </c>
      <c r="P64" s="17">
        <f>AVERAGE(O64:O65)</f>
        <v>2.74</v>
      </c>
      <c r="Q64" s="17">
        <v>1.6188922394457457</v>
      </c>
      <c r="R64" s="17">
        <f>AVERAGE(Q64:Q65)</f>
        <v>1.6528373376662577</v>
      </c>
      <c r="S64" s="17">
        <v>2.0082769577432359E-2</v>
      </c>
      <c r="T64" s="17">
        <f>AVERAGE(S64:S65)</f>
        <v>1.7835370084632776E-2</v>
      </c>
    </row>
    <row r="65" spans="1:20" x14ac:dyDescent="0.25">
      <c r="A65" s="17"/>
      <c r="B65" s="18">
        <v>41122</v>
      </c>
      <c r="C65" s="17">
        <v>11</v>
      </c>
      <c r="D65" s="17" t="s">
        <v>10</v>
      </c>
      <c r="E65" s="21">
        <v>7.3982966377262933</v>
      </c>
      <c r="F65" s="21"/>
      <c r="G65" s="21">
        <v>5.5318999867908998</v>
      </c>
      <c r="H65" s="32"/>
      <c r="I65" s="20">
        <v>290.13883624830277</v>
      </c>
      <c r="J65" s="33"/>
      <c r="K65" s="21">
        <v>6.9948679494599988</v>
      </c>
      <c r="L65" s="31"/>
      <c r="M65" s="17">
        <v>4.4400000000000004</v>
      </c>
      <c r="N65" s="17"/>
      <c r="O65" s="17">
        <v>2</v>
      </c>
      <c r="P65" s="17"/>
      <c r="Q65" s="17">
        <v>1.6867824358867698</v>
      </c>
      <c r="R65" s="17"/>
      <c r="S65" s="17">
        <v>1.5587970591833193E-2</v>
      </c>
      <c r="T65" s="17"/>
    </row>
    <row r="66" spans="1:20" x14ac:dyDescent="0.25">
      <c r="A66" s="17"/>
      <c r="B66" s="18">
        <v>41122</v>
      </c>
      <c r="C66" s="17">
        <v>4</v>
      </c>
      <c r="D66" s="17" t="s">
        <v>12</v>
      </c>
      <c r="E66" s="21">
        <v>8.3327863276160663</v>
      </c>
      <c r="F66" s="21">
        <f>AVERAGE(E66:E67)</f>
        <v>13.784752155392917</v>
      </c>
      <c r="G66" s="21">
        <v>5.2186803648810578</v>
      </c>
      <c r="H66" s="32">
        <f>AVERAGE(G66:G67)</f>
        <v>6.334954076085344</v>
      </c>
      <c r="I66" s="20">
        <v>298.72982777495343</v>
      </c>
      <c r="J66" s="33">
        <f>AVERAGE(I66:I67)</f>
        <v>287.00039103682496</v>
      </c>
      <c r="K66" s="21">
        <v>8.4272200518599973</v>
      </c>
      <c r="L66" s="31">
        <f>AVERAGE(K66:K67)</f>
        <v>8.4272200518599973</v>
      </c>
      <c r="M66" s="17">
        <v>3.65</v>
      </c>
      <c r="N66" s="17">
        <f>AVERAGE(M66:M67)</f>
        <v>2.6799999999999997</v>
      </c>
      <c r="O66" s="17">
        <v>8.84</v>
      </c>
      <c r="P66" s="17">
        <f>AVERAGE(O66:O67)</f>
        <v>8.0299999999999994</v>
      </c>
      <c r="Q66" s="17">
        <v>1.4526825658423752</v>
      </c>
      <c r="R66" s="17">
        <f>AVERAGE(Q66:Q67)</f>
        <v>2.4204831434332581</v>
      </c>
      <c r="S66" s="17">
        <v>3.5385388536694928E-2</v>
      </c>
      <c r="T66" s="17">
        <f>AVERAGE(S66:S67)</f>
        <v>2.6199833777245059E-2</v>
      </c>
    </row>
    <row r="67" spans="1:20" x14ac:dyDescent="0.25">
      <c r="A67" s="17"/>
      <c r="B67" s="18">
        <v>41122</v>
      </c>
      <c r="C67" s="17">
        <v>8</v>
      </c>
      <c r="D67" s="17" t="s">
        <v>12</v>
      </c>
      <c r="E67" s="21">
        <v>19.236717983169768</v>
      </c>
      <c r="F67" s="21"/>
      <c r="G67" s="21">
        <v>7.4512277872896302</v>
      </c>
      <c r="H67" s="32"/>
      <c r="I67" s="20">
        <v>275.27095429869649</v>
      </c>
      <c r="J67" s="33"/>
      <c r="K67" s="21" t="s">
        <v>11</v>
      </c>
      <c r="L67" s="31"/>
      <c r="M67" s="17">
        <v>1.71</v>
      </c>
      <c r="N67" s="17"/>
      <c r="O67" s="17">
        <v>7.22</v>
      </c>
      <c r="P67" s="17"/>
      <c r="Q67" s="17">
        <v>3.3882837210241412</v>
      </c>
      <c r="R67" s="17"/>
      <c r="S67" s="17">
        <v>1.7014279017795193E-2</v>
      </c>
      <c r="T67" s="17"/>
    </row>
    <row r="68" spans="1:20" x14ac:dyDescent="0.25">
      <c r="A68" s="17"/>
      <c r="B68" s="18">
        <v>41122</v>
      </c>
      <c r="C68" s="17">
        <v>6</v>
      </c>
      <c r="D68" s="17" t="s">
        <v>14</v>
      </c>
      <c r="E68" s="21">
        <v>7.41359433371737</v>
      </c>
      <c r="F68" s="21">
        <f>AVERAGE(E68:E69)</f>
        <v>7.5780999920562104</v>
      </c>
      <c r="G68" s="21">
        <v>6.61125945014581</v>
      </c>
      <c r="H68" s="32">
        <f>AVERAGE(G68:G69)</f>
        <v>6.0586487020248772</v>
      </c>
      <c r="I68" s="20">
        <v>259.34562072544242</v>
      </c>
      <c r="J68" s="33">
        <f>AVERAGE(I68:I69)</f>
        <v>276.62269943926304</v>
      </c>
      <c r="K68" s="21">
        <v>11.336714380959997</v>
      </c>
      <c r="L68" s="31">
        <f>AVERAGE(K68:K69)</f>
        <v>7.0221517828099973</v>
      </c>
      <c r="M68" s="17">
        <v>6.78</v>
      </c>
      <c r="N68" s="17">
        <f>AVERAGE(M68:M69)</f>
        <v>4.45</v>
      </c>
      <c r="O68" s="17">
        <v>37.61</v>
      </c>
      <c r="P68" s="17">
        <f>AVERAGE(O68:O69)</f>
        <v>34.825000000000003</v>
      </c>
      <c r="Q68" s="17">
        <v>3.804782611522441</v>
      </c>
      <c r="R68" s="17">
        <f>AVERAGE(Q68:Q69)</f>
        <v>3.4778548655760662</v>
      </c>
      <c r="S68" s="17">
        <v>9.3976635269035196E-3</v>
      </c>
      <c r="T68" s="17">
        <f>AVERAGE(S68:S69)</f>
        <v>3.5949808334986656E-2</v>
      </c>
    </row>
    <row r="69" spans="1:20" x14ac:dyDescent="0.25">
      <c r="A69" s="17"/>
      <c r="B69" s="18">
        <v>41122</v>
      </c>
      <c r="C69" s="17">
        <v>10</v>
      </c>
      <c r="D69" s="17" t="s">
        <v>14</v>
      </c>
      <c r="E69" s="21">
        <v>7.7426056503950509</v>
      </c>
      <c r="F69" s="21"/>
      <c r="G69" s="21">
        <v>5.5060379539039435</v>
      </c>
      <c r="H69" s="32"/>
      <c r="I69" s="20">
        <v>293.89977815308367</v>
      </c>
      <c r="J69" s="33"/>
      <c r="K69" s="21">
        <v>2.7075891846599989</v>
      </c>
      <c r="L69" s="31"/>
      <c r="M69" s="17">
        <v>2.12</v>
      </c>
      <c r="N69" s="17"/>
      <c r="O69" s="17">
        <v>32.04</v>
      </c>
      <c r="P69" s="17"/>
      <c r="Q69" s="17">
        <v>3.1509271196296913</v>
      </c>
      <c r="R69" s="17"/>
      <c r="S69" s="17">
        <v>6.2501953143069791E-2</v>
      </c>
      <c r="T69" s="17"/>
    </row>
    <row r="70" spans="1:20" x14ac:dyDescent="0.25">
      <c r="A70" s="17"/>
      <c r="B70" s="18">
        <v>41122</v>
      </c>
      <c r="C70" s="17">
        <v>5</v>
      </c>
      <c r="D70" s="17" t="s">
        <v>13</v>
      </c>
      <c r="E70" s="21">
        <v>8.4263461494745435</v>
      </c>
      <c r="F70" s="21">
        <f>AVERAGE(E70:E71)</f>
        <v>8.6094750898894787</v>
      </c>
      <c r="G70" s="21">
        <v>6.5449461603712979</v>
      </c>
      <c r="H70" s="32">
        <f>AVERAGE(G70:G71)</f>
        <v>7.4401755723272105</v>
      </c>
      <c r="I70" s="20">
        <v>453.81319177924621</v>
      </c>
      <c r="J70" s="33">
        <f>AVERAGE(I70:I71)</f>
        <v>393.42404482360121</v>
      </c>
      <c r="K70" s="21">
        <v>15.49332050736</v>
      </c>
      <c r="L70" s="31">
        <f>AVERAGE(K70:K71)</f>
        <v>11.621974498159998</v>
      </c>
      <c r="M70" s="17">
        <v>24.4</v>
      </c>
      <c r="N70" s="17">
        <f>AVERAGE(M70:M71)</f>
        <v>13.734999999999999</v>
      </c>
      <c r="O70" s="17">
        <v>24.33</v>
      </c>
      <c r="P70" s="17">
        <f>AVERAGE(O70:O71)</f>
        <v>30.15</v>
      </c>
      <c r="Q70" s="17">
        <v>3.1379370990131559</v>
      </c>
      <c r="R70" s="17">
        <f>AVERAGE(Q70:Q71)</f>
        <v>3.6521247116537792</v>
      </c>
      <c r="S70" s="17">
        <v>2.1241163312571764E-2</v>
      </c>
      <c r="T70" s="17">
        <f>AVERAGE(S70:S71)</f>
        <v>2.4813037949569849E-2</v>
      </c>
    </row>
    <row r="71" spans="1:20" x14ac:dyDescent="0.25">
      <c r="A71" s="17"/>
      <c r="B71" s="18">
        <v>41122</v>
      </c>
      <c r="C71" s="17">
        <v>12</v>
      </c>
      <c r="D71" s="17" t="s">
        <v>13</v>
      </c>
      <c r="E71" s="21">
        <v>8.7926040303044157</v>
      </c>
      <c r="F71" s="21"/>
      <c r="G71" s="21">
        <v>8.335404984283123</v>
      </c>
      <c r="H71" s="32"/>
      <c r="I71" s="20">
        <v>333.0348978679562</v>
      </c>
      <c r="J71" s="33"/>
      <c r="K71" s="21">
        <v>7.7506284889599977</v>
      </c>
      <c r="L71" s="31"/>
      <c r="M71" s="17">
        <v>3.07</v>
      </c>
      <c r="N71" s="17"/>
      <c r="O71" s="17">
        <v>35.97</v>
      </c>
      <c r="P71" s="17"/>
      <c r="Q71" s="17">
        <v>4.1663123242944025</v>
      </c>
      <c r="R71" s="17"/>
      <c r="S71" s="17">
        <v>2.8384912586567931E-2</v>
      </c>
      <c r="T71" s="17"/>
    </row>
  </sheetData>
  <sortState ref="A2:I71">
    <sortCondition ref="B2:B71"/>
    <sortCondition ref="C2:C71" customList="1,7,2,11,4,8,6,10,3,9,5,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K1" sqref="K1"/>
    </sheetView>
  </sheetViews>
  <sheetFormatPr defaultRowHeight="15" x14ac:dyDescent="0.25"/>
  <cols>
    <col min="1" max="1" width="12.5703125" style="34" bestFit="1" customWidth="1"/>
    <col min="8" max="9" width="12.5703125" bestFit="1" customWidth="1"/>
    <col min="11" max="11" width="14.140625" customWidth="1"/>
    <col min="12" max="12" width="9.42578125" bestFit="1" customWidth="1"/>
  </cols>
  <sheetData>
    <row r="1" spans="1:13" x14ac:dyDescent="0.25">
      <c r="A1" s="37" t="s">
        <v>1</v>
      </c>
      <c r="B1" s="36" t="s">
        <v>3</v>
      </c>
      <c r="C1" s="36" t="s">
        <v>30</v>
      </c>
      <c r="D1" s="36" t="s">
        <v>28</v>
      </c>
      <c r="E1" s="36" t="s">
        <v>29</v>
      </c>
      <c r="F1" s="36" t="s">
        <v>31</v>
      </c>
      <c r="G1" s="36" t="s">
        <v>32</v>
      </c>
      <c r="H1" s="36" t="s">
        <v>25</v>
      </c>
      <c r="I1" s="36" t="s">
        <v>26</v>
      </c>
      <c r="J1" s="36" t="s">
        <v>35</v>
      </c>
      <c r="K1" s="36" t="s">
        <v>36</v>
      </c>
      <c r="L1" s="18"/>
      <c r="M1" s="17"/>
    </row>
    <row r="2" spans="1:13" x14ac:dyDescent="0.25">
      <c r="A2" s="38">
        <v>41081</v>
      </c>
      <c r="B2" t="s">
        <v>6</v>
      </c>
      <c r="C2">
        <v>7.8408212927725529</v>
      </c>
      <c r="D2">
        <v>6.1962434270569275</v>
      </c>
      <c r="E2">
        <v>255.41383858961865</v>
      </c>
      <c r="F2">
        <v>16.639800628010001</v>
      </c>
      <c r="G2">
        <v>4.51</v>
      </c>
      <c r="H2">
        <v>0</v>
      </c>
      <c r="I2">
        <v>0.84490323276360568</v>
      </c>
      <c r="J2" s="17">
        <v>8.0808132586694226E-2</v>
      </c>
      <c r="L2" s="18"/>
      <c r="M2" s="17"/>
    </row>
    <row r="3" spans="1:13" x14ac:dyDescent="0.25">
      <c r="A3" s="38">
        <v>41081</v>
      </c>
      <c r="B3" t="s">
        <v>10</v>
      </c>
      <c r="C3">
        <v>7.8001382896658455</v>
      </c>
      <c r="D3">
        <v>6.2405329897413306</v>
      </c>
      <c r="E3">
        <v>222.3395787813206</v>
      </c>
      <c r="F3">
        <v>17.824399108560002</v>
      </c>
      <c r="G3">
        <v>6.91</v>
      </c>
      <c r="H3" s="17">
        <v>0</v>
      </c>
      <c r="I3">
        <v>0.92940960123928507</v>
      </c>
      <c r="J3" s="17">
        <v>7.3746139972512087E-2</v>
      </c>
      <c r="L3" s="18"/>
      <c r="M3" s="17"/>
    </row>
    <row r="4" spans="1:13" x14ac:dyDescent="0.25">
      <c r="A4" s="38">
        <v>41081</v>
      </c>
      <c r="B4" t="s">
        <v>12</v>
      </c>
      <c r="C4">
        <v>8.3402134698726051</v>
      </c>
      <c r="D4">
        <v>4.1245110836016092</v>
      </c>
      <c r="E4">
        <v>201.23360934644839</v>
      </c>
      <c r="F4">
        <v>13.036062097409999</v>
      </c>
      <c r="G4">
        <v>3.3650000000000002</v>
      </c>
      <c r="H4" s="17">
        <v>0</v>
      </c>
      <c r="I4">
        <v>1.3635014628688547</v>
      </c>
      <c r="J4" s="17">
        <v>6.1476583013891646E-2</v>
      </c>
      <c r="L4" s="18"/>
      <c r="M4" s="17"/>
    </row>
    <row r="5" spans="1:13" x14ac:dyDescent="0.25">
      <c r="A5" s="38">
        <v>41081</v>
      </c>
      <c r="B5" t="s">
        <v>14</v>
      </c>
      <c r="C5">
        <v>7.5780999920562104</v>
      </c>
      <c r="D5">
        <v>5.2407847948058954</v>
      </c>
      <c r="E5">
        <v>230.38610322680785</v>
      </c>
      <c r="F5">
        <v>10.762241370210001</v>
      </c>
      <c r="G5">
        <v>2.1800000000000002</v>
      </c>
      <c r="H5" s="17">
        <v>0</v>
      </c>
      <c r="I5">
        <v>1.2312106400161529</v>
      </c>
      <c r="J5" s="17">
        <v>6.8840352141415789E-2</v>
      </c>
      <c r="L5" s="18"/>
      <c r="M5" s="17"/>
    </row>
    <row r="6" spans="1:13" x14ac:dyDescent="0.25">
      <c r="A6" s="38">
        <v>41081</v>
      </c>
      <c r="B6" t="s">
        <v>13</v>
      </c>
      <c r="C6">
        <v>8.2909947958143526</v>
      </c>
      <c r="D6">
        <v>5.6828733933026427</v>
      </c>
      <c r="E6">
        <v>204.43375275789907</v>
      </c>
      <c r="F6">
        <v>9.2236854230600009</v>
      </c>
      <c r="G6">
        <v>3.8600000000000003</v>
      </c>
      <c r="H6" s="17">
        <v>0</v>
      </c>
      <c r="I6">
        <v>1.6194255842897478</v>
      </c>
      <c r="J6" s="17">
        <v>9.5182405573242368E-2</v>
      </c>
      <c r="L6" s="18"/>
      <c r="M6" s="17"/>
    </row>
    <row r="7" spans="1:13" x14ac:dyDescent="0.25">
      <c r="A7" s="38">
        <v>41087</v>
      </c>
      <c r="B7" t="s">
        <v>6</v>
      </c>
      <c r="C7">
        <v>8.375065714402762</v>
      </c>
      <c r="D7">
        <v>7.2259757594692724</v>
      </c>
      <c r="E7">
        <v>286.17008819688238</v>
      </c>
      <c r="F7">
        <v>23.545671721809995</v>
      </c>
      <c r="G7">
        <v>10.75</v>
      </c>
      <c r="H7">
        <v>0</v>
      </c>
      <c r="I7">
        <v>0.81266517983722719</v>
      </c>
      <c r="J7">
        <v>9.9453788120983863E-3</v>
      </c>
      <c r="K7" s="17">
        <v>4.1677414070320324</v>
      </c>
      <c r="L7" s="18"/>
      <c r="M7" s="17"/>
    </row>
    <row r="8" spans="1:13" x14ac:dyDescent="0.25">
      <c r="A8" s="38">
        <v>41087</v>
      </c>
      <c r="B8" t="s">
        <v>10</v>
      </c>
      <c r="C8">
        <v>7.9581895444323854</v>
      </c>
      <c r="D8">
        <v>6.9713107740339622</v>
      </c>
      <c r="E8">
        <v>270.53290645607876</v>
      </c>
      <c r="F8">
        <v>18.364490752209996</v>
      </c>
      <c r="G8">
        <v>6.2549999999999999</v>
      </c>
      <c r="H8">
        <v>0.311</v>
      </c>
      <c r="I8">
        <v>0.77020501593282376</v>
      </c>
      <c r="J8">
        <v>9.6109673095248621E-3</v>
      </c>
      <c r="K8" s="17">
        <v>2.9045420191024363</v>
      </c>
      <c r="L8" s="18"/>
      <c r="M8" s="17"/>
    </row>
    <row r="9" spans="1:13" x14ac:dyDescent="0.25">
      <c r="A9" s="38">
        <v>41087</v>
      </c>
      <c r="B9" t="s">
        <v>12</v>
      </c>
      <c r="C9">
        <v>7.8299199536722695</v>
      </c>
      <c r="D9">
        <v>5.340254729467663</v>
      </c>
      <c r="E9">
        <v>259.12988991088912</v>
      </c>
      <c r="F9">
        <v>18.643162093410002</v>
      </c>
      <c r="G9">
        <v>3.9400000000000004</v>
      </c>
      <c r="H9">
        <v>1.20485</v>
      </c>
      <c r="I9">
        <v>0.71728659351908131</v>
      </c>
      <c r="J9">
        <v>1.3791592952648618E-2</v>
      </c>
      <c r="K9" s="17">
        <v>2.8412029936186185</v>
      </c>
      <c r="L9" s="18"/>
      <c r="M9" s="17"/>
    </row>
    <row r="10" spans="1:13" x14ac:dyDescent="0.25">
      <c r="A10" s="38">
        <v>41087</v>
      </c>
      <c r="B10" t="s">
        <v>14</v>
      </c>
      <c r="C10">
        <v>8.2251534630108587</v>
      </c>
      <c r="D10">
        <v>8.9874856670658261</v>
      </c>
      <c r="E10">
        <v>270.57924854102077</v>
      </c>
      <c r="F10">
        <v>37.685939834659997</v>
      </c>
      <c r="G10">
        <v>8.3550000000000004</v>
      </c>
      <c r="H10">
        <v>5.2269500000000004</v>
      </c>
      <c r="I10">
        <v>0.37648703553886392</v>
      </c>
      <c r="J10">
        <v>7.7011917256635809E-3</v>
      </c>
      <c r="K10" s="17">
        <v>2.5306432474140808</v>
      </c>
      <c r="L10" s="18"/>
      <c r="M10" s="17"/>
    </row>
    <row r="11" spans="1:13" x14ac:dyDescent="0.25">
      <c r="A11" s="38">
        <v>41087</v>
      </c>
      <c r="B11" t="s">
        <v>13</v>
      </c>
      <c r="C11">
        <v>8.470134783879562</v>
      </c>
      <c r="D11">
        <v>7.5506977219513978</v>
      </c>
      <c r="E11">
        <v>224.05833141791891</v>
      </c>
      <c r="F11">
        <v>21.69367844141</v>
      </c>
      <c r="G11">
        <v>3.63</v>
      </c>
      <c r="H11">
        <v>5.5249500000000005</v>
      </c>
      <c r="I11">
        <v>0.50452144899246876</v>
      </c>
      <c r="J11">
        <v>5.8212915209947466E-3</v>
      </c>
      <c r="K11" s="17">
        <v>2.8781317499791461</v>
      </c>
      <c r="L11" s="18"/>
      <c r="M11" s="17"/>
    </row>
    <row r="12" spans="1:13" x14ac:dyDescent="0.25">
      <c r="A12" s="38">
        <v>41094</v>
      </c>
      <c r="B12" t="s">
        <v>6</v>
      </c>
      <c r="C12">
        <v>8.788835032741396</v>
      </c>
      <c r="D12">
        <v>6.8495144766518559</v>
      </c>
      <c r="E12">
        <v>278.28910496341092</v>
      </c>
      <c r="F12">
        <v>8.3702034592099981</v>
      </c>
      <c r="G12">
        <v>6.79</v>
      </c>
      <c r="H12" s="28">
        <v>0</v>
      </c>
      <c r="I12" s="28">
        <v>2.2300430577497412</v>
      </c>
      <c r="J12" s="28">
        <v>0.13766198237853763</v>
      </c>
      <c r="K12" s="17">
        <v>4.5029470149020678</v>
      </c>
      <c r="L12" s="18"/>
      <c r="M12" s="17"/>
    </row>
    <row r="13" spans="1:13" x14ac:dyDescent="0.25">
      <c r="A13" s="38">
        <v>41094</v>
      </c>
      <c r="B13" t="s">
        <v>10</v>
      </c>
      <c r="C13">
        <v>8.4272329724305486</v>
      </c>
      <c r="D13">
        <v>6.9934555553761628</v>
      </c>
      <c r="E13">
        <v>248.80964050297715</v>
      </c>
      <c r="F13">
        <v>4.8097894137600017</v>
      </c>
      <c r="G13">
        <v>4.46</v>
      </c>
      <c r="H13" s="28">
        <v>0.90920000000000001</v>
      </c>
      <c r="I13" s="28">
        <v>1.7944600190030746</v>
      </c>
      <c r="J13" s="28">
        <v>0.17686972330130524</v>
      </c>
      <c r="K13" s="17">
        <v>3.9042272775717253</v>
      </c>
      <c r="L13" s="18"/>
      <c r="M13" s="17"/>
    </row>
    <row r="14" spans="1:13" x14ac:dyDescent="0.25">
      <c r="A14" s="38">
        <v>41094</v>
      </c>
      <c r="B14" t="s">
        <v>12</v>
      </c>
      <c r="C14">
        <v>8.998901220444969</v>
      </c>
      <c r="D14">
        <v>5.5944556736032922</v>
      </c>
      <c r="E14">
        <v>244.39736838049359</v>
      </c>
      <c r="F14">
        <v>5.1275089621599994</v>
      </c>
      <c r="G14">
        <v>2.855</v>
      </c>
      <c r="H14" s="28">
        <v>3.3208000000000002</v>
      </c>
      <c r="I14" s="28">
        <v>1.7996437829432077</v>
      </c>
      <c r="J14" s="28">
        <v>0.16558082298767157</v>
      </c>
      <c r="K14" s="17">
        <v>5.6373591119033639</v>
      </c>
      <c r="L14" s="18"/>
      <c r="M14" s="17"/>
    </row>
    <row r="15" spans="1:13" x14ac:dyDescent="0.25">
      <c r="A15" s="38">
        <v>41094</v>
      </c>
      <c r="B15" t="s">
        <v>14</v>
      </c>
      <c r="C15">
        <v>8.8219800407220657</v>
      </c>
      <c r="D15">
        <v>7.9706818905233074</v>
      </c>
      <c r="E15">
        <v>251.23877994557355</v>
      </c>
      <c r="F15">
        <v>9.9263656606099993</v>
      </c>
      <c r="G15">
        <v>4.75</v>
      </c>
      <c r="H15" s="28">
        <v>15.05105</v>
      </c>
      <c r="I15" s="28">
        <v>1.733890419718962</v>
      </c>
      <c r="J15" s="28">
        <v>6.408117211199528E-2</v>
      </c>
      <c r="K15" s="17">
        <v>7.4196377746531432</v>
      </c>
      <c r="L15" s="18"/>
      <c r="M15" s="17"/>
    </row>
    <row r="16" spans="1:13" x14ac:dyDescent="0.25">
      <c r="A16" s="38">
        <v>41094</v>
      </c>
      <c r="B16" t="s">
        <v>13</v>
      </c>
      <c r="C16">
        <v>8.5113703003814791</v>
      </c>
      <c r="D16">
        <v>7.2412357030036754</v>
      </c>
      <c r="E16">
        <v>221.22104608210299</v>
      </c>
      <c r="F16">
        <v>26.298922789009996</v>
      </c>
      <c r="G16">
        <v>3.51</v>
      </c>
      <c r="H16" s="28">
        <v>15.591150000000001</v>
      </c>
      <c r="I16" s="28">
        <v>1.3179306529570347</v>
      </c>
      <c r="J16" s="28">
        <v>9.1611815898790194E-2</v>
      </c>
      <c r="K16" s="17">
        <v>8.6644486586429714</v>
      </c>
      <c r="L16" s="18"/>
      <c r="M16" s="17"/>
    </row>
    <row r="17" spans="1:13" x14ac:dyDescent="0.25">
      <c r="A17" s="38">
        <v>41101</v>
      </c>
      <c r="B17" t="s">
        <v>6</v>
      </c>
      <c r="C17">
        <v>9.5042233751135008</v>
      </c>
      <c r="D17">
        <v>6.0633747390037218</v>
      </c>
      <c r="E17">
        <v>269.22549573680033</v>
      </c>
      <c r="F17">
        <v>7.0747046054599982</v>
      </c>
      <c r="G17">
        <v>8.2050000000000001</v>
      </c>
      <c r="H17">
        <v>9.8500000000000004E-2</v>
      </c>
      <c r="I17">
        <v>1.3549931836039082</v>
      </c>
      <c r="J17">
        <v>2.5452306816160924E-2</v>
      </c>
      <c r="K17" s="17">
        <v>5.6173492759733215</v>
      </c>
      <c r="L17" s="18"/>
      <c r="M17" s="17"/>
    </row>
    <row r="18" spans="1:13" x14ac:dyDescent="0.25">
      <c r="A18" s="38">
        <v>41101</v>
      </c>
      <c r="B18" t="s">
        <v>10</v>
      </c>
      <c r="C18">
        <v>8.3039055527443235</v>
      </c>
      <c r="D18">
        <v>6.6169942725587463</v>
      </c>
      <c r="E18">
        <v>340.43741134001596</v>
      </c>
      <c r="F18">
        <v>14.313165678410002</v>
      </c>
      <c r="G18">
        <v>12.565</v>
      </c>
      <c r="H18">
        <v>1.0365</v>
      </c>
      <c r="I18">
        <v>0.69101177528432145</v>
      </c>
      <c r="J18">
        <v>2.5943804989972154E-2</v>
      </c>
      <c r="K18" s="17">
        <v>2.499741432680874</v>
      </c>
      <c r="L18" s="18"/>
      <c r="M18" s="17"/>
    </row>
    <row r="19" spans="1:13" x14ac:dyDescent="0.25">
      <c r="A19" s="38">
        <v>41101</v>
      </c>
      <c r="B19" t="s">
        <v>12</v>
      </c>
      <c r="C19">
        <v>8.3998811210957527</v>
      </c>
      <c r="D19">
        <v>6.666520524957904</v>
      </c>
      <c r="E19">
        <v>323.07022519852751</v>
      </c>
      <c r="F19">
        <v>8.4314474306599987</v>
      </c>
      <c r="G19">
        <v>4.3650000000000002</v>
      </c>
      <c r="H19">
        <v>4.49</v>
      </c>
      <c r="I19">
        <v>1.3850706071213377</v>
      </c>
      <c r="J19">
        <v>5.2670383463662804E-2</v>
      </c>
      <c r="K19" s="17">
        <v>2.5437708774747163</v>
      </c>
      <c r="L19" s="18"/>
      <c r="M19" s="17"/>
    </row>
    <row r="20" spans="1:13" x14ac:dyDescent="0.25">
      <c r="A20" s="38">
        <v>41101</v>
      </c>
      <c r="B20" t="s">
        <v>14</v>
      </c>
      <c r="C20">
        <v>8.2701384696643636</v>
      </c>
      <c r="D20">
        <v>7.3407056376654429</v>
      </c>
      <c r="E20">
        <v>403.3793265680398</v>
      </c>
      <c r="F20">
        <v>15.096687234560001</v>
      </c>
      <c r="G20">
        <v>5.9149999999999991</v>
      </c>
      <c r="H20">
        <v>19.856000000000002</v>
      </c>
      <c r="I20">
        <v>1.50102548450915</v>
      </c>
      <c r="J20">
        <v>2.1596455456516356E-2</v>
      </c>
      <c r="K20" s="17">
        <v>3.7900061350707084</v>
      </c>
      <c r="L20" s="18"/>
      <c r="M20" s="17"/>
    </row>
    <row r="21" spans="1:13" x14ac:dyDescent="0.25">
      <c r="A21" s="38">
        <v>41101</v>
      </c>
      <c r="B21" t="s">
        <v>13</v>
      </c>
      <c r="C21">
        <v>8.4052068019842032</v>
      </c>
      <c r="D21">
        <v>7.1638701982667445</v>
      </c>
      <c r="E21">
        <v>528.58499591597115</v>
      </c>
      <c r="F21">
        <v>16.745080283759997</v>
      </c>
      <c r="G21">
        <v>12.75</v>
      </c>
      <c r="H21">
        <v>19.052500000000002</v>
      </c>
      <c r="I21">
        <v>1.961782170808694</v>
      </c>
      <c r="J21">
        <v>1.986561090717328E-2</v>
      </c>
      <c r="K21" s="17">
        <v>2.9962643092000603</v>
      </c>
      <c r="L21" s="18"/>
      <c r="M21" s="17"/>
    </row>
    <row r="22" spans="1:13" x14ac:dyDescent="0.25">
      <c r="A22" s="38">
        <v>41108</v>
      </c>
      <c r="B22" t="s">
        <v>6</v>
      </c>
      <c r="C22">
        <v>9.0592457400295991</v>
      </c>
      <c r="D22">
        <v>5.5651171588042017</v>
      </c>
      <c r="E22">
        <v>309.81810915870966</v>
      </c>
      <c r="F22">
        <v>7.3533319376599984</v>
      </c>
      <c r="G22">
        <v>6.7949999999999999</v>
      </c>
      <c r="H22" s="17">
        <v>0.20500000000000002</v>
      </c>
      <c r="I22" s="17">
        <v>2.1540480026200797</v>
      </c>
      <c r="J22" s="17">
        <v>8.3770970160428442E-3</v>
      </c>
      <c r="K22" s="17">
        <v>2.6637854918123542</v>
      </c>
      <c r="L22" s="18"/>
      <c r="M22" s="17"/>
    </row>
    <row r="23" spans="1:13" x14ac:dyDescent="0.25">
      <c r="A23" s="38">
        <v>41108</v>
      </c>
      <c r="B23" t="s">
        <v>10</v>
      </c>
      <c r="C23">
        <v>13.173730819614914</v>
      </c>
      <c r="D23">
        <v>7.1484690247715683</v>
      </c>
      <c r="E23">
        <v>294.01196989183541</v>
      </c>
      <c r="F23">
        <v>4.0365760228099985</v>
      </c>
      <c r="G23">
        <v>4.08</v>
      </c>
      <c r="H23" s="17">
        <v>1.585</v>
      </c>
      <c r="I23" s="17">
        <v>4.9439482857008734</v>
      </c>
      <c r="J23" s="17">
        <v>2.1058918359647655E-2</v>
      </c>
      <c r="K23" s="17">
        <v>2.6981574392884533</v>
      </c>
      <c r="L23" s="18"/>
      <c r="M23" s="17"/>
    </row>
    <row r="24" spans="1:13" x14ac:dyDescent="0.25">
      <c r="A24" s="38">
        <v>41108</v>
      </c>
      <c r="B24" t="s">
        <v>12</v>
      </c>
      <c r="C24">
        <v>8.7764180911451035</v>
      </c>
      <c r="D24">
        <v>9.9932372286459241</v>
      </c>
      <c r="E24">
        <v>332.53721237637075</v>
      </c>
      <c r="F24">
        <v>41.902629565010002</v>
      </c>
      <c r="G24">
        <v>36.4</v>
      </c>
      <c r="H24" s="17">
        <v>6.85</v>
      </c>
      <c r="I24" s="17">
        <v>2.7329234252118644</v>
      </c>
      <c r="J24" s="17">
        <v>2.7508246889619663E-2</v>
      </c>
      <c r="K24" s="17">
        <v>2.6700937551138502</v>
      </c>
      <c r="L24" s="18"/>
      <c r="M24" s="17"/>
    </row>
    <row r="25" spans="1:13" x14ac:dyDescent="0.25">
      <c r="A25" s="38">
        <v>41108</v>
      </c>
      <c r="B25" t="s">
        <v>14</v>
      </c>
      <c r="C25">
        <v>8.8621955471569489</v>
      </c>
      <c r="D25">
        <v>6.8101993194693469</v>
      </c>
      <c r="E25">
        <v>282.26419739814423</v>
      </c>
      <c r="F25">
        <v>7.5144933825599995</v>
      </c>
      <c r="G25">
        <v>5.4749999999999996</v>
      </c>
      <c r="H25" s="17">
        <v>28.475000000000001</v>
      </c>
      <c r="I25" s="17">
        <v>2.5550130268269733</v>
      </c>
      <c r="J25" s="17">
        <v>3.0659041441926715E-2</v>
      </c>
      <c r="K25" s="17">
        <v>8.6936764563369184</v>
      </c>
      <c r="L25" s="18"/>
      <c r="M25" s="17"/>
    </row>
    <row r="26" spans="1:13" x14ac:dyDescent="0.25">
      <c r="A26" s="38">
        <v>41108</v>
      </c>
      <c r="B26" t="s">
        <v>13</v>
      </c>
      <c r="C26">
        <v>8.9912583244323656</v>
      </c>
      <c r="D26">
        <v>6.1139097768369695</v>
      </c>
      <c r="E26">
        <v>345.98304563500221</v>
      </c>
      <c r="F26">
        <v>15.02147781056</v>
      </c>
      <c r="G26">
        <v>11.66</v>
      </c>
      <c r="H26" s="17">
        <v>22.99</v>
      </c>
      <c r="I26" s="17">
        <v>3.2384677221541356</v>
      </c>
      <c r="J26" s="17">
        <v>1.3754787342125218E-2</v>
      </c>
      <c r="K26" s="17">
        <v>3.9335256691646934</v>
      </c>
      <c r="L26" s="18"/>
      <c r="M26" s="17"/>
    </row>
    <row r="27" spans="1:13" x14ac:dyDescent="0.25">
      <c r="A27" s="38">
        <v>41115</v>
      </c>
      <c r="B27" t="s">
        <v>6</v>
      </c>
      <c r="C27">
        <v>8.4959617515209001</v>
      </c>
      <c r="D27">
        <v>4.9775314914409972</v>
      </c>
      <c r="E27">
        <v>301.01212784353902</v>
      </c>
      <c r="F27">
        <v>6.7187327840600002</v>
      </c>
      <c r="G27">
        <v>6.83</v>
      </c>
      <c r="H27">
        <v>0.7</v>
      </c>
      <c r="I27">
        <v>2.371734991451623</v>
      </c>
      <c r="J27">
        <v>2.0611621612453241E-2</v>
      </c>
      <c r="K27" s="17">
        <v>0.55289508926604491</v>
      </c>
      <c r="L27" s="18"/>
      <c r="M27" s="17"/>
    </row>
    <row r="28" spans="1:13" x14ac:dyDescent="0.25">
      <c r="A28" s="38">
        <v>41115</v>
      </c>
      <c r="B28" t="s">
        <v>10</v>
      </c>
      <c r="C28">
        <v>8.4222445933030237</v>
      </c>
      <c r="D28">
        <v>5.542972377462001</v>
      </c>
      <c r="E28">
        <v>268.44777280517252</v>
      </c>
      <c r="F28">
        <v>3.3222822994099994</v>
      </c>
      <c r="G28">
        <v>6.3699999999999992</v>
      </c>
      <c r="H28">
        <v>1.8149999999999999</v>
      </c>
      <c r="I28">
        <v>4.5384512171864007</v>
      </c>
      <c r="J28">
        <v>2.5193155569901454E-2</v>
      </c>
      <c r="K28" s="17">
        <v>2.7560027245686136</v>
      </c>
      <c r="L28" s="18"/>
      <c r="M28" s="17"/>
    </row>
    <row r="29" spans="1:13" x14ac:dyDescent="0.25">
      <c r="A29" s="38">
        <v>41115</v>
      </c>
      <c r="B29" t="s">
        <v>12</v>
      </c>
      <c r="C29">
        <v>11.812347048369341</v>
      </c>
      <c r="D29">
        <v>4.8760617010460798</v>
      </c>
      <c r="E29">
        <v>261.28845120100186</v>
      </c>
      <c r="F29">
        <v>4.7526125026099999</v>
      </c>
      <c r="G29">
        <v>4.33</v>
      </c>
      <c r="H29">
        <v>6.33</v>
      </c>
      <c r="I29">
        <v>2.8381867032008405</v>
      </c>
      <c r="J29">
        <v>4.5592578467522835E-2</v>
      </c>
      <c r="K29" s="17">
        <v>3.2064147184398735</v>
      </c>
      <c r="L29" s="18"/>
      <c r="M29" s="17"/>
    </row>
    <row r="30" spans="1:13" x14ac:dyDescent="0.25">
      <c r="A30" s="38">
        <v>41115</v>
      </c>
      <c r="B30" t="s">
        <v>14</v>
      </c>
      <c r="C30">
        <v>8.4525074266766786</v>
      </c>
      <c r="D30">
        <v>5.7049778232274804</v>
      </c>
      <c r="E30">
        <v>260.36402734344904</v>
      </c>
      <c r="F30">
        <v>7.7358834484099983</v>
      </c>
      <c r="G30">
        <v>10.4</v>
      </c>
      <c r="H30">
        <v>29.594999999999999</v>
      </c>
      <c r="I30">
        <v>2.4220083181626459</v>
      </c>
      <c r="J30">
        <v>2.2755581620306935E-2</v>
      </c>
      <c r="K30" s="17">
        <v>5.109285203769498</v>
      </c>
      <c r="L30" s="18"/>
      <c r="M30" s="17"/>
    </row>
    <row r="31" spans="1:13" x14ac:dyDescent="0.25">
      <c r="A31" s="38">
        <v>41115</v>
      </c>
      <c r="B31" t="s">
        <v>13</v>
      </c>
      <c r="C31">
        <v>8.7411682988561523</v>
      </c>
      <c r="D31">
        <v>6.3460062910477628</v>
      </c>
      <c r="E31">
        <v>399.19238175642829</v>
      </c>
      <c r="F31">
        <v>10.284789412009999</v>
      </c>
      <c r="G31">
        <v>14.2</v>
      </c>
      <c r="H31">
        <v>26.08</v>
      </c>
      <c r="I31">
        <v>5.3946238302451146</v>
      </c>
      <c r="J31">
        <v>3.4601651331067011E-2</v>
      </c>
      <c r="K31" s="17">
        <v>1.9320882190069302</v>
      </c>
      <c r="L31" s="18"/>
      <c r="M31" s="17"/>
    </row>
    <row r="32" spans="1:13" x14ac:dyDescent="0.25">
      <c r="A32" s="38">
        <v>41122</v>
      </c>
      <c r="B32" t="s">
        <v>6</v>
      </c>
      <c r="C32">
        <v>7.9163120969024385</v>
      </c>
      <c r="D32">
        <v>4.900773718538173</v>
      </c>
      <c r="E32">
        <v>316.72608636910729</v>
      </c>
      <c r="F32">
        <v>6.6001038017600013</v>
      </c>
      <c r="G32">
        <v>16.84</v>
      </c>
      <c r="H32">
        <v>3.375</v>
      </c>
      <c r="I32">
        <v>3.1763786921081736</v>
      </c>
      <c r="J32">
        <v>1.2358217232684102E-2</v>
      </c>
      <c r="K32" s="17">
        <v>2.1782147147903554</v>
      </c>
      <c r="L32" s="18"/>
      <c r="M32" s="17"/>
    </row>
    <row r="33" spans="1:13" x14ac:dyDescent="0.25">
      <c r="A33" s="38">
        <v>41122</v>
      </c>
      <c r="B33" t="s">
        <v>10</v>
      </c>
      <c r="C33">
        <v>7.9998951605058659</v>
      </c>
      <c r="D33">
        <v>5.609406721488603</v>
      </c>
      <c r="E33">
        <v>400.37243353887214</v>
      </c>
      <c r="F33">
        <v>12.706964825660002</v>
      </c>
      <c r="G33">
        <v>13.57</v>
      </c>
      <c r="H33">
        <v>2.74</v>
      </c>
      <c r="I33">
        <v>1.6528373376662577</v>
      </c>
      <c r="J33">
        <v>1.7835370084632776E-2</v>
      </c>
      <c r="K33" s="17">
        <v>1.4989359231751751</v>
      </c>
      <c r="L33" s="18"/>
      <c r="M33" s="17"/>
    </row>
    <row r="34" spans="1:13" x14ac:dyDescent="0.25">
      <c r="A34" s="38">
        <v>41122</v>
      </c>
      <c r="B34" t="s">
        <v>12</v>
      </c>
      <c r="C34">
        <v>13.784752155392917</v>
      </c>
      <c r="D34">
        <v>6.334954076085344</v>
      </c>
      <c r="E34">
        <v>287.00039103682496</v>
      </c>
      <c r="F34">
        <v>8.4272200518599973</v>
      </c>
      <c r="G34">
        <v>2.6799999999999997</v>
      </c>
      <c r="H34">
        <v>8.0299999999999994</v>
      </c>
      <c r="I34">
        <v>2.4204831434332581</v>
      </c>
      <c r="J34">
        <v>2.6199833777245059E-2</v>
      </c>
      <c r="K34" s="17">
        <v>2.7791183015980088</v>
      </c>
      <c r="L34" s="18"/>
      <c r="M34" s="17"/>
    </row>
    <row r="35" spans="1:13" x14ac:dyDescent="0.25">
      <c r="A35" s="38">
        <v>41122</v>
      </c>
      <c r="B35" t="s">
        <v>14</v>
      </c>
      <c r="C35">
        <v>7.5780999920562104</v>
      </c>
      <c r="D35">
        <v>6.0586487020248772</v>
      </c>
      <c r="E35">
        <v>276.62269943926304</v>
      </c>
      <c r="F35">
        <v>7.0221517828099973</v>
      </c>
      <c r="G35">
        <v>4.45</v>
      </c>
      <c r="H35">
        <v>34.825000000000003</v>
      </c>
      <c r="I35">
        <v>3.4778548655760662</v>
      </c>
      <c r="J35">
        <v>3.5949808334986656E-2</v>
      </c>
      <c r="K35" s="17">
        <v>3.5589799568803455</v>
      </c>
      <c r="L35" s="18"/>
      <c r="M35" s="17"/>
    </row>
    <row r="36" spans="1:13" x14ac:dyDescent="0.25">
      <c r="A36" s="38">
        <v>41122</v>
      </c>
      <c r="B36" t="s">
        <v>13</v>
      </c>
      <c r="C36">
        <v>8.6094750898894787</v>
      </c>
      <c r="D36">
        <v>7.4401755723272105</v>
      </c>
      <c r="E36">
        <v>393.42404482360121</v>
      </c>
      <c r="F36">
        <v>11.621974498159998</v>
      </c>
      <c r="G36">
        <v>13.734999999999999</v>
      </c>
      <c r="H36">
        <v>30.15</v>
      </c>
      <c r="I36">
        <v>3.6521247116537792</v>
      </c>
      <c r="J36">
        <v>2.4813037949569849E-2</v>
      </c>
      <c r="K36" s="17">
        <v>0.81009324927738047</v>
      </c>
      <c r="L36" s="18"/>
      <c r="M36" s="17"/>
    </row>
    <row r="37" spans="1:13" x14ac:dyDescent="0.25">
      <c r="I37" s="34"/>
      <c r="L37" s="18"/>
      <c r="M37" s="17"/>
    </row>
    <row r="38" spans="1:13" x14ac:dyDescent="0.25">
      <c r="L38" s="18"/>
      <c r="M38" s="17"/>
    </row>
    <row r="39" spans="1:13" x14ac:dyDescent="0.25">
      <c r="L39" s="18"/>
      <c r="M39" s="17"/>
    </row>
    <row r="40" spans="1:13" x14ac:dyDescent="0.25">
      <c r="L40" s="18"/>
      <c r="M40" s="17"/>
    </row>
    <row r="41" spans="1:13" x14ac:dyDescent="0.25">
      <c r="L41" s="18"/>
      <c r="M41" s="17"/>
    </row>
    <row r="42" spans="1:13" x14ac:dyDescent="0.25">
      <c r="L42" s="18"/>
      <c r="M42" s="17"/>
    </row>
    <row r="43" spans="1:13" x14ac:dyDescent="0.25">
      <c r="L43" s="18"/>
      <c r="M43" s="17"/>
    </row>
    <row r="44" spans="1:13" x14ac:dyDescent="0.25">
      <c r="L44" s="18"/>
      <c r="M44" s="17"/>
    </row>
    <row r="45" spans="1:13" x14ac:dyDescent="0.25">
      <c r="L45" s="18"/>
      <c r="M45" s="17"/>
    </row>
    <row r="46" spans="1:13" x14ac:dyDescent="0.25">
      <c r="L46" s="18"/>
      <c r="M46" s="17"/>
    </row>
    <row r="47" spans="1:13" x14ac:dyDescent="0.25">
      <c r="L47" s="18"/>
      <c r="M47" s="17"/>
    </row>
    <row r="48" spans="1:13" x14ac:dyDescent="0.25">
      <c r="L48" s="18"/>
      <c r="M48" s="17"/>
    </row>
    <row r="49" spans="12:13" x14ac:dyDescent="0.25">
      <c r="L49" s="18"/>
      <c r="M49" s="17"/>
    </row>
    <row r="50" spans="12:13" x14ac:dyDescent="0.25">
      <c r="L50" s="18"/>
      <c r="M50" s="17"/>
    </row>
    <row r="51" spans="12:13" x14ac:dyDescent="0.25">
      <c r="L51" s="18"/>
      <c r="M51" s="17"/>
    </row>
    <row r="52" spans="12:13" x14ac:dyDescent="0.25">
      <c r="L52" s="18"/>
      <c r="M52" s="17"/>
    </row>
    <row r="53" spans="12:13" x14ac:dyDescent="0.25">
      <c r="L53" s="18"/>
      <c r="M53" s="17"/>
    </row>
    <row r="54" spans="12:13" x14ac:dyDescent="0.25">
      <c r="L54" s="18"/>
      <c r="M54" s="17"/>
    </row>
    <row r="55" spans="12:13" x14ac:dyDescent="0.25">
      <c r="L55" s="18"/>
      <c r="M55" s="17"/>
    </row>
    <row r="56" spans="12:13" x14ac:dyDescent="0.25">
      <c r="L56" s="18"/>
      <c r="M56" s="17"/>
    </row>
    <row r="57" spans="12:13" x14ac:dyDescent="0.25">
      <c r="L57" s="18"/>
      <c r="M57" s="17"/>
    </row>
    <row r="58" spans="12:13" x14ac:dyDescent="0.25">
      <c r="L58" s="18"/>
      <c r="M58" s="17"/>
    </row>
    <row r="59" spans="12:13" x14ac:dyDescent="0.25">
      <c r="L59" s="18"/>
      <c r="M59" s="17"/>
    </row>
    <row r="60" spans="12:13" x14ac:dyDescent="0.25">
      <c r="L60" s="18"/>
      <c r="M60" s="17"/>
    </row>
  </sheetData>
  <sortState ref="K5:O19">
    <sortCondition ref="K5:K19"/>
  </sortState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E29" sqref="E29"/>
    </sheetView>
  </sheetViews>
  <sheetFormatPr defaultRowHeight="15" x14ac:dyDescent="0.25"/>
  <cols>
    <col min="1" max="1" width="11.5703125" customWidth="1"/>
    <col min="2" max="2" width="11.7109375" customWidth="1"/>
    <col min="3" max="3" width="10.5703125" customWidth="1"/>
    <col min="6" max="6" width="9.140625" style="17"/>
    <col min="8" max="8" width="9.140625" style="17"/>
    <col min="10" max="10" width="9.140625" style="17"/>
    <col min="12" max="12" width="9.140625" style="17"/>
    <col min="14" max="14" width="9.140625" style="17"/>
    <col min="16" max="16" width="9.140625" style="17"/>
    <col min="18" max="18" width="9.140625" style="17"/>
  </cols>
  <sheetData>
    <row r="1" spans="1:20" ht="60" x14ac:dyDescent="0.25">
      <c r="A1" s="24" t="s">
        <v>1</v>
      </c>
      <c r="B1" s="24" t="s">
        <v>2</v>
      </c>
      <c r="C1" s="24" t="s">
        <v>3</v>
      </c>
      <c r="D1" s="24" t="s">
        <v>4</v>
      </c>
      <c r="E1" s="24" t="s">
        <v>22</v>
      </c>
      <c r="F1" s="24" t="s">
        <v>33</v>
      </c>
      <c r="G1" s="25" t="s">
        <v>15</v>
      </c>
      <c r="H1" s="25" t="s">
        <v>30</v>
      </c>
      <c r="I1" s="25" t="s">
        <v>16</v>
      </c>
      <c r="J1" s="25" t="s">
        <v>28</v>
      </c>
      <c r="K1" s="26" t="s">
        <v>17</v>
      </c>
      <c r="L1" s="26" t="s">
        <v>29</v>
      </c>
      <c r="M1" s="24" t="s">
        <v>18</v>
      </c>
      <c r="N1" s="24" t="s">
        <v>31</v>
      </c>
      <c r="O1" s="24" t="s">
        <v>19</v>
      </c>
      <c r="P1" s="24" t="s">
        <v>32</v>
      </c>
      <c r="Q1" s="24" t="s">
        <v>20</v>
      </c>
      <c r="R1" s="24" t="s">
        <v>34</v>
      </c>
      <c r="S1" s="24" t="s">
        <v>21</v>
      </c>
      <c r="T1" s="1" t="s">
        <v>35</v>
      </c>
    </row>
    <row r="2" spans="1:20" x14ac:dyDescent="0.25">
      <c r="A2" s="18">
        <v>41081</v>
      </c>
      <c r="B2" s="17">
        <v>1</v>
      </c>
      <c r="C2" s="17" t="s">
        <v>6</v>
      </c>
      <c r="D2" s="17">
        <v>-10</v>
      </c>
      <c r="E2" s="19"/>
      <c r="F2" s="19"/>
      <c r="G2" s="21">
        <v>8.3376638538740906</v>
      </c>
      <c r="H2" s="21">
        <f>AVERAGE(G2:G3)</f>
        <v>7.8408212927725529</v>
      </c>
      <c r="I2" s="17">
        <v>6.5948494912165447</v>
      </c>
      <c r="J2" s="17">
        <f>AVERAGE(I2:I3)</f>
        <v>6.1962434270569275</v>
      </c>
      <c r="K2" s="20">
        <v>276.12753261183434</v>
      </c>
      <c r="L2" s="20">
        <f>AVERAGE(K2:K3)</f>
        <v>255.41383858961865</v>
      </c>
      <c r="M2" s="17">
        <v>20.225939191360002</v>
      </c>
      <c r="N2" s="17">
        <f>AVERAGE(M2:M3)</f>
        <v>16.639800628010001</v>
      </c>
      <c r="O2" s="17">
        <v>5.89</v>
      </c>
      <c r="P2" s="17">
        <f>AVERAGE(O2:O3)</f>
        <v>4.51</v>
      </c>
      <c r="Q2" s="17">
        <v>0.77729393490660481</v>
      </c>
      <c r="R2" s="17">
        <f>AVERAGE(Q2:Q3)</f>
        <v>0.84490323276360568</v>
      </c>
      <c r="S2" s="17">
        <v>5.9400617105098343E-2</v>
      </c>
      <c r="T2">
        <f>AVERAGE(S2:S3)</f>
        <v>8.0808132586694226E-2</v>
      </c>
    </row>
    <row r="3" spans="1:20" x14ac:dyDescent="0.25">
      <c r="A3" s="18">
        <v>41081</v>
      </c>
      <c r="B3" s="17">
        <v>7</v>
      </c>
      <c r="C3" s="17" t="s">
        <v>6</v>
      </c>
      <c r="D3" s="17">
        <v>-10</v>
      </c>
      <c r="E3" s="19"/>
      <c r="F3" s="19"/>
      <c r="G3" s="21">
        <v>7.3439787316710152</v>
      </c>
      <c r="H3" s="21"/>
      <c r="I3" s="17">
        <v>5.7976373628973112</v>
      </c>
      <c r="K3" s="20">
        <v>234.70014456740296</v>
      </c>
      <c r="L3" s="20"/>
      <c r="M3" s="17">
        <v>13.053662064659999</v>
      </c>
      <c r="O3" s="17">
        <v>3.13</v>
      </c>
      <c r="Q3" s="17">
        <v>0.91251253062060644</v>
      </c>
      <c r="S3" s="17">
        <v>0.10221564806829012</v>
      </c>
      <c r="T3" s="17"/>
    </row>
    <row r="4" spans="1:20" x14ac:dyDescent="0.25">
      <c r="A4" s="18">
        <v>41081</v>
      </c>
      <c r="B4" s="17">
        <v>3</v>
      </c>
      <c r="C4" s="17" t="s">
        <v>24</v>
      </c>
      <c r="D4" s="17">
        <v>-10</v>
      </c>
      <c r="E4" s="19"/>
      <c r="F4" s="19"/>
      <c r="G4" s="21">
        <v>8.1864605398753181</v>
      </c>
      <c r="H4" s="21">
        <f t="shared" ref="H4:H20" si="0">AVERAGE(G4:G5)</f>
        <v>7.7717599550736995</v>
      </c>
      <c r="I4" s="17">
        <v>5.7933955429268291</v>
      </c>
      <c r="J4" s="17">
        <f t="shared" ref="J4:J20" si="1">AVERAGE(I4:I5)</f>
        <v>5.5060379539039435</v>
      </c>
      <c r="K4" s="20">
        <v>210.32906922872132</v>
      </c>
      <c r="L4" s="20">
        <f t="shared" ref="L4:L20" si="2">AVERAGE(K4:K5)</f>
        <v>208.84102808159912</v>
      </c>
      <c r="M4" s="17">
        <v>29.946105744659999</v>
      </c>
      <c r="N4" s="17">
        <f t="shared" ref="N4:N20" si="3">AVERAGE(M4:M5)</f>
        <v>22.699697064659997</v>
      </c>
      <c r="O4" s="17" t="s">
        <v>11</v>
      </c>
      <c r="P4" s="17">
        <f t="shared" ref="P4:P20" si="4">AVERAGE(O4:O5)</f>
        <v>3.31</v>
      </c>
      <c r="Q4" s="17">
        <v>1.1376193889312756</v>
      </c>
      <c r="R4" s="17">
        <f t="shared" ref="R4:R20" si="5">AVERAGE(Q4:Q5)</f>
        <v>1.235008646202034</v>
      </c>
      <c r="S4" s="17">
        <v>0.10679164383716544</v>
      </c>
      <c r="T4" s="17">
        <f t="shared" ref="T4:T20" si="6">AVERAGE(S4:S5)</f>
        <v>8.8481126727118165E-2</v>
      </c>
    </row>
    <row r="5" spans="1:20" x14ac:dyDescent="0.25">
      <c r="A5" s="18">
        <v>41081</v>
      </c>
      <c r="B5" s="17">
        <v>9</v>
      </c>
      <c r="C5" s="17" t="s">
        <v>24</v>
      </c>
      <c r="D5" s="17">
        <v>-10</v>
      </c>
      <c r="E5" s="19"/>
      <c r="F5" s="19"/>
      <c r="G5" s="21">
        <v>7.357059370272081</v>
      </c>
      <c r="H5" s="21"/>
      <c r="I5" s="17">
        <v>5.2186803648810578</v>
      </c>
      <c r="K5" s="20">
        <v>207.35298693447692</v>
      </c>
      <c r="L5" s="20"/>
      <c r="M5" s="17">
        <v>15.453288384659995</v>
      </c>
      <c r="O5" s="17">
        <v>3.31</v>
      </c>
      <c r="Q5" s="17">
        <v>1.3323979034727924</v>
      </c>
      <c r="S5" s="17">
        <v>7.0170609617070875E-2</v>
      </c>
      <c r="T5" s="17"/>
    </row>
    <row r="6" spans="1:20" x14ac:dyDescent="0.25">
      <c r="A6" s="18">
        <v>41101</v>
      </c>
      <c r="B6" s="17">
        <v>1</v>
      </c>
      <c r="C6" s="17" t="s">
        <v>6</v>
      </c>
      <c r="D6" s="17">
        <v>-1</v>
      </c>
      <c r="E6" s="19"/>
      <c r="F6" s="19"/>
      <c r="G6" s="21">
        <v>8.1398292564363306</v>
      </c>
      <c r="H6" s="21">
        <f t="shared" si="0"/>
        <v>9.5042233751135008</v>
      </c>
      <c r="I6" s="17">
        <v>5.8197821442395119</v>
      </c>
      <c r="J6" s="17">
        <f t="shared" si="1"/>
        <v>6.0633747390037218</v>
      </c>
      <c r="K6" s="27">
        <v>283.7926564696574</v>
      </c>
      <c r="L6" s="20">
        <f t="shared" si="2"/>
        <v>269.22549573680033</v>
      </c>
      <c r="M6" s="17">
        <v>6.1998209254600001</v>
      </c>
      <c r="N6" s="17">
        <f t="shared" si="3"/>
        <v>7.0747046054599982</v>
      </c>
      <c r="O6" s="17">
        <v>10.1</v>
      </c>
      <c r="P6" s="17">
        <f t="shared" si="4"/>
        <v>8.2050000000000001</v>
      </c>
      <c r="Q6" s="17">
        <v>1.2588157274439014</v>
      </c>
      <c r="R6" s="17">
        <f t="shared" si="5"/>
        <v>1.3549931836039082</v>
      </c>
      <c r="S6" s="17">
        <v>3.4352278649781916E-2</v>
      </c>
      <c r="T6" s="17">
        <f t="shared" si="6"/>
        <v>2.5452306816160924E-2</v>
      </c>
    </row>
    <row r="7" spans="1:20" x14ac:dyDescent="0.25">
      <c r="A7" s="18">
        <v>41101</v>
      </c>
      <c r="B7" s="17">
        <v>7</v>
      </c>
      <c r="C7" s="17" t="s">
        <v>6</v>
      </c>
      <c r="D7" s="17">
        <v>-1</v>
      </c>
      <c r="E7" s="19"/>
      <c r="F7" s="19"/>
      <c r="G7" s="21">
        <v>10.868617493790671</v>
      </c>
      <c r="H7" s="21"/>
      <c r="I7" s="17">
        <v>6.3069673337679326</v>
      </c>
      <c r="K7" s="27">
        <v>254.65833500394322</v>
      </c>
      <c r="L7" s="20"/>
      <c r="M7" s="17">
        <v>7.9495882854599964</v>
      </c>
      <c r="O7" s="17">
        <v>6.31</v>
      </c>
      <c r="Q7" s="17">
        <v>1.451170639763915</v>
      </c>
      <c r="S7" s="17">
        <v>1.6552334982539933E-2</v>
      </c>
      <c r="T7" s="17"/>
    </row>
    <row r="8" spans="1:20" x14ac:dyDescent="0.25">
      <c r="A8" s="18">
        <v>41101</v>
      </c>
      <c r="B8" s="17">
        <v>3</v>
      </c>
      <c r="C8" s="17" t="s">
        <v>24</v>
      </c>
      <c r="D8" s="17">
        <v>-1</v>
      </c>
      <c r="E8" s="19"/>
      <c r="F8" s="19"/>
      <c r="G8" s="21">
        <v>8.1652112249259652</v>
      </c>
      <c r="H8" s="21">
        <f t="shared" si="0"/>
        <v>8.4004476828923966</v>
      </c>
      <c r="I8" s="17">
        <v>6.2133797114987379</v>
      </c>
      <c r="J8" s="17">
        <f t="shared" si="1"/>
        <v>6.732833814732416</v>
      </c>
      <c r="K8" s="28">
        <v>287.9830032379752</v>
      </c>
      <c r="L8" s="20">
        <f t="shared" si="2"/>
        <v>278.58454904912492</v>
      </c>
      <c r="M8" s="17">
        <v>6.3587900934600023</v>
      </c>
      <c r="N8" s="17">
        <f t="shared" si="3"/>
        <v>6.0409121126600001</v>
      </c>
      <c r="O8" s="17">
        <v>4.9800000000000004</v>
      </c>
      <c r="P8" s="17">
        <f t="shared" si="4"/>
        <v>4.6449999999999996</v>
      </c>
      <c r="Q8" s="17">
        <v>1.2825464613846442</v>
      </c>
      <c r="R8" s="17">
        <f t="shared" si="5"/>
        <v>1.1678821277903351</v>
      </c>
      <c r="S8" s="17">
        <v>2.4857047916767322E-2</v>
      </c>
      <c r="T8" s="17">
        <f t="shared" si="6"/>
        <v>2.144354491355286E-2</v>
      </c>
    </row>
    <row r="9" spans="1:20" x14ac:dyDescent="0.25">
      <c r="A9" s="18">
        <v>41101</v>
      </c>
      <c r="B9" s="17">
        <v>9</v>
      </c>
      <c r="C9" s="17" t="s">
        <v>24</v>
      </c>
      <c r="D9" s="17">
        <v>-1</v>
      </c>
      <c r="E9" s="19"/>
      <c r="F9" s="19"/>
      <c r="G9" s="21">
        <v>8.6356841408588281</v>
      </c>
      <c r="H9" s="21"/>
      <c r="I9" s="17">
        <v>7.2522879179660942</v>
      </c>
      <c r="K9" s="20">
        <v>269.18609486027458</v>
      </c>
      <c r="L9" s="20"/>
      <c r="M9" s="17">
        <v>5.7230341318599978</v>
      </c>
      <c r="O9" s="17">
        <v>4.3099999999999996</v>
      </c>
      <c r="Q9" s="17">
        <v>1.0532177941960259</v>
      </c>
      <c r="S9" s="17">
        <v>1.8030041910338399E-2</v>
      </c>
      <c r="T9" s="17"/>
    </row>
    <row r="10" spans="1:20" x14ac:dyDescent="0.25">
      <c r="A10" s="18">
        <v>41108</v>
      </c>
      <c r="B10" s="17">
        <v>1</v>
      </c>
      <c r="C10" s="17" t="s">
        <v>6</v>
      </c>
      <c r="D10" s="17">
        <v>7</v>
      </c>
      <c r="E10" s="17">
        <v>0.26</v>
      </c>
      <c r="F10" s="17">
        <f>AVERAGE(E10:E11)</f>
        <v>0.20500000000000002</v>
      </c>
      <c r="G10" s="21">
        <v>8.8067858034452016</v>
      </c>
      <c r="H10" s="21">
        <f t="shared" si="0"/>
        <v>9.0592457400295991</v>
      </c>
      <c r="I10" s="17">
        <v>5.3768865173954934</v>
      </c>
      <c r="J10" s="17">
        <f t="shared" si="1"/>
        <v>5.5651171588042017</v>
      </c>
      <c r="K10" s="20">
        <v>308.56306704518721</v>
      </c>
      <c r="L10" s="20">
        <f t="shared" si="2"/>
        <v>309.81810915870966</v>
      </c>
      <c r="M10" s="17">
        <v>8.5068429498599976</v>
      </c>
      <c r="N10" s="17">
        <f t="shared" si="3"/>
        <v>7.3533319376599984</v>
      </c>
      <c r="O10" s="17">
        <v>7.77</v>
      </c>
      <c r="P10" s="17">
        <f t="shared" si="4"/>
        <v>6.7949999999999999</v>
      </c>
      <c r="Q10" s="17">
        <v>1.5718821943316459</v>
      </c>
      <c r="R10" s="17">
        <f t="shared" si="5"/>
        <v>2.1540480026200797</v>
      </c>
      <c r="S10" s="17">
        <v>1.1014818873392812E-2</v>
      </c>
      <c r="T10" s="17">
        <f t="shared" si="6"/>
        <v>8.3770970160428442E-3</v>
      </c>
    </row>
    <row r="11" spans="1:20" x14ac:dyDescent="0.25">
      <c r="A11" s="18">
        <v>41108</v>
      </c>
      <c r="B11" s="17">
        <v>7</v>
      </c>
      <c r="C11" s="17" t="s">
        <v>6</v>
      </c>
      <c r="D11" s="17">
        <v>7</v>
      </c>
      <c r="E11" s="17">
        <v>0.15</v>
      </c>
      <c r="G11" s="21">
        <v>9.3117056766139985</v>
      </c>
      <c r="H11" s="21"/>
      <c r="I11" s="17">
        <v>5.7533478002129099</v>
      </c>
      <c r="K11" s="20">
        <v>311.07315127223211</v>
      </c>
      <c r="L11" s="20"/>
      <c r="M11" s="17">
        <v>6.1998209254600001</v>
      </c>
      <c r="O11" s="17">
        <v>5.82</v>
      </c>
      <c r="Q11" s="17">
        <v>2.7362138109085139</v>
      </c>
      <c r="S11" s="17">
        <v>5.7393751586928754E-3</v>
      </c>
      <c r="T11" s="17"/>
    </row>
    <row r="12" spans="1:20" x14ac:dyDescent="0.25">
      <c r="A12" s="18">
        <v>41108</v>
      </c>
      <c r="B12" s="17">
        <v>3</v>
      </c>
      <c r="C12" s="17" t="s">
        <v>24</v>
      </c>
      <c r="D12" s="17">
        <v>7</v>
      </c>
      <c r="E12" s="17">
        <v>39.80594945512015</v>
      </c>
      <c r="F12" s="17">
        <f t="shared" ref="F12:F24" si="7">AVERAGE(E12:E13)</f>
        <v>39.733255282354712</v>
      </c>
      <c r="G12" s="21">
        <v>8.8151709180355269</v>
      </c>
      <c r="H12" s="21">
        <f t="shared" si="0"/>
        <v>8.8050861180552715</v>
      </c>
      <c r="I12" s="17">
        <v>6.7438860296948349</v>
      </c>
      <c r="J12" s="17">
        <f t="shared" si="1"/>
        <v>6.5228417304464612</v>
      </c>
      <c r="K12" s="20">
        <v>257.93604443871658</v>
      </c>
      <c r="L12" s="20">
        <f t="shared" si="2"/>
        <v>263.72144986324855</v>
      </c>
      <c r="M12" s="17">
        <v>6.7563010314599987</v>
      </c>
      <c r="N12" s="17">
        <f t="shared" si="3"/>
        <v>8.1095055330599983</v>
      </c>
      <c r="O12" s="17">
        <v>5.63</v>
      </c>
      <c r="P12" s="17">
        <f t="shared" si="4"/>
        <v>5.7249999999999996</v>
      </c>
      <c r="Q12" s="17">
        <v>1.7060957575327484</v>
      </c>
      <c r="R12" s="17">
        <f t="shared" si="5"/>
        <v>1.3170959091278003</v>
      </c>
      <c r="S12" s="17">
        <v>6.3567996620034527E-3</v>
      </c>
      <c r="T12" s="17">
        <f t="shared" si="6"/>
        <v>7.135808205462427E-3</v>
      </c>
    </row>
    <row r="13" spans="1:20" x14ac:dyDescent="0.25">
      <c r="A13" s="18">
        <v>41108</v>
      </c>
      <c r="B13" s="17">
        <v>9</v>
      </c>
      <c r="C13" s="17" t="s">
        <v>24</v>
      </c>
      <c r="D13" s="17">
        <v>7</v>
      </c>
      <c r="E13" s="17">
        <v>39.660561109589274</v>
      </c>
      <c r="G13" s="21">
        <v>8.7950013180750144</v>
      </c>
      <c r="H13" s="21"/>
      <c r="I13" s="17">
        <v>6.3017974311980876</v>
      </c>
      <c r="K13" s="20">
        <v>269.50685528778052</v>
      </c>
      <c r="L13" s="20"/>
      <c r="M13" s="17">
        <v>9.4627100346599988</v>
      </c>
      <c r="O13" s="17">
        <v>5.82</v>
      </c>
      <c r="Q13" s="17">
        <v>0.92809606072285233</v>
      </c>
      <c r="S13" s="17">
        <v>7.9148167489214022E-3</v>
      </c>
      <c r="T13" s="17"/>
    </row>
    <row r="14" spans="1:20" x14ac:dyDescent="0.25">
      <c r="A14" s="18">
        <v>41115</v>
      </c>
      <c r="B14" s="17">
        <v>1</v>
      </c>
      <c r="C14" s="17" t="s">
        <v>6</v>
      </c>
      <c r="D14" s="17">
        <v>14</v>
      </c>
      <c r="E14" s="17">
        <v>0.94</v>
      </c>
      <c r="F14" s="17">
        <f t="shared" si="7"/>
        <v>0.7</v>
      </c>
      <c r="G14" s="21">
        <v>8.3713631262022634</v>
      </c>
      <c r="H14" s="21">
        <f t="shared" si="0"/>
        <v>8.4959617515209001</v>
      </c>
      <c r="I14" s="17">
        <v>4.2902943080378897</v>
      </c>
      <c r="J14" s="17">
        <f t="shared" si="1"/>
        <v>4.9775314914409972</v>
      </c>
      <c r="K14" s="20">
        <v>305.39923383126148</v>
      </c>
      <c r="L14" s="20">
        <f t="shared" si="2"/>
        <v>301.01212784353902</v>
      </c>
      <c r="M14" s="17">
        <v>4.3731215034599993</v>
      </c>
      <c r="N14" s="17">
        <f t="shared" si="3"/>
        <v>6.7187327840600002</v>
      </c>
      <c r="O14" s="17">
        <v>7.38</v>
      </c>
      <c r="P14" s="17">
        <f t="shared" si="4"/>
        <v>6.83</v>
      </c>
      <c r="Q14" s="17">
        <v>1.4448727382014066</v>
      </c>
      <c r="R14" s="17">
        <f t="shared" si="5"/>
        <v>2.371734991451623</v>
      </c>
      <c r="S14" s="17">
        <v>2.0950209243300977E-2</v>
      </c>
      <c r="T14" s="17">
        <f t="shared" si="6"/>
        <v>2.0611621612453241E-2</v>
      </c>
    </row>
    <row r="15" spans="1:20" x14ac:dyDescent="0.25">
      <c r="A15" s="18">
        <v>41115</v>
      </c>
      <c r="B15" s="17">
        <v>7</v>
      </c>
      <c r="C15" s="17" t="s">
        <v>6</v>
      </c>
      <c r="D15" s="17">
        <v>14</v>
      </c>
      <c r="E15" s="17">
        <v>0.46</v>
      </c>
      <c r="G15" s="21">
        <v>8.6205603768395367</v>
      </c>
      <c r="H15" s="21"/>
      <c r="I15" s="17">
        <v>5.6647686748441055</v>
      </c>
      <c r="K15" s="20">
        <v>296.62502185581656</v>
      </c>
      <c r="L15" s="20"/>
      <c r="M15" s="17">
        <v>9.064344064660002</v>
      </c>
      <c r="O15" s="17">
        <v>6.28</v>
      </c>
      <c r="Q15" s="17">
        <v>3.2985972447018392</v>
      </c>
      <c r="S15" s="17">
        <v>2.0273033981605505E-2</v>
      </c>
      <c r="T15" s="17"/>
    </row>
    <row r="16" spans="1:20" x14ac:dyDescent="0.25">
      <c r="A16" s="18">
        <v>41115</v>
      </c>
      <c r="B16" s="17">
        <v>3</v>
      </c>
      <c r="C16" s="17" t="s">
        <v>24</v>
      </c>
      <c r="D16" s="17">
        <v>14</v>
      </c>
      <c r="E16" s="17">
        <v>31.363365015222687</v>
      </c>
      <c r="F16" s="17">
        <f t="shared" si="7"/>
        <v>32.786725819174755</v>
      </c>
      <c r="G16" s="21">
        <v>8.3680375401172462</v>
      </c>
      <c r="H16" s="21">
        <f t="shared" si="0"/>
        <v>8.4703547386662699</v>
      </c>
      <c r="I16" s="17">
        <v>5.8597088327013402</v>
      </c>
      <c r="J16" s="17">
        <f t="shared" si="1"/>
        <v>5.7491866830771539</v>
      </c>
      <c r="K16" s="20">
        <v>249.85286862058206</v>
      </c>
      <c r="L16" s="20">
        <f t="shared" si="2"/>
        <v>252.98482640524915</v>
      </c>
      <c r="M16" s="17">
        <v>4.8493952778599985</v>
      </c>
      <c r="N16" s="17">
        <f t="shared" si="3"/>
        <v>5.2464912738599994</v>
      </c>
      <c r="O16" s="17">
        <v>3.68</v>
      </c>
      <c r="P16" s="17">
        <f t="shared" si="4"/>
        <v>3.4000000000000004</v>
      </c>
      <c r="Q16" s="17">
        <v>0.85136644569605757</v>
      </c>
      <c r="R16" s="17">
        <f t="shared" si="5"/>
        <v>1.2804441256302788</v>
      </c>
      <c r="S16" s="17">
        <v>2.2485739485665474E-2</v>
      </c>
      <c r="T16" s="17">
        <f t="shared" si="6"/>
        <v>3.1781801024063756E-2</v>
      </c>
    </row>
    <row r="17" spans="1:20" x14ac:dyDescent="0.25">
      <c r="A17" s="18">
        <v>41115</v>
      </c>
      <c r="B17" s="17">
        <v>9</v>
      </c>
      <c r="C17" s="17" t="s">
        <v>24</v>
      </c>
      <c r="D17" s="17">
        <v>14</v>
      </c>
      <c r="E17" s="17">
        <v>34.21008662312682</v>
      </c>
      <c r="G17" s="21">
        <v>8.5726719372152917</v>
      </c>
      <c r="H17" s="21"/>
      <c r="I17" s="17">
        <v>5.6386645334529675</v>
      </c>
      <c r="K17" s="20">
        <v>256.11678418991625</v>
      </c>
      <c r="L17" s="20"/>
      <c r="M17" s="17">
        <v>5.6435872698600003</v>
      </c>
      <c r="O17" s="17">
        <v>3.12</v>
      </c>
      <c r="Q17" s="17">
        <v>1.7095218055645001</v>
      </c>
      <c r="S17" s="17">
        <v>4.1077862562462035E-2</v>
      </c>
      <c r="T17" s="17"/>
    </row>
    <row r="18" spans="1:20" x14ac:dyDescent="0.25">
      <c r="A18" s="18">
        <v>41122</v>
      </c>
      <c r="B18" s="17">
        <v>1</v>
      </c>
      <c r="C18" s="17" t="s">
        <v>6</v>
      </c>
      <c r="D18" s="17">
        <v>21</v>
      </c>
      <c r="E18" s="17">
        <v>1.1499999999999999</v>
      </c>
      <c r="F18" s="17">
        <f t="shared" si="7"/>
        <v>3.375</v>
      </c>
      <c r="G18" s="21">
        <v>8.4886454621338618</v>
      </c>
      <c r="H18" s="21">
        <f t="shared" si="0"/>
        <v>7.9163120969024385</v>
      </c>
      <c r="I18" s="17">
        <v>4.6239639517606612</v>
      </c>
      <c r="J18" s="17">
        <f t="shared" si="1"/>
        <v>4.900773718538173</v>
      </c>
      <c r="K18" s="20">
        <v>341.18258261654609</v>
      </c>
      <c r="L18" s="20">
        <f t="shared" si="2"/>
        <v>316.72608636910729</v>
      </c>
      <c r="M18" s="17">
        <v>9.2635113321600002</v>
      </c>
      <c r="N18" s="17">
        <f t="shared" si="3"/>
        <v>6.6001038017600013</v>
      </c>
      <c r="O18" s="17">
        <v>27.9</v>
      </c>
      <c r="P18" s="17">
        <f t="shared" si="4"/>
        <v>16.84</v>
      </c>
      <c r="Q18" s="17">
        <v>2.6904649606145661</v>
      </c>
      <c r="R18" s="17">
        <f t="shared" si="5"/>
        <v>3.1763786921081736</v>
      </c>
      <c r="S18" s="17">
        <v>8.6960739768357238E-3</v>
      </c>
      <c r="T18" s="17">
        <f t="shared" si="6"/>
        <v>1.2358217232684102E-2</v>
      </c>
    </row>
    <row r="19" spans="1:20" x14ac:dyDescent="0.25">
      <c r="A19" s="18">
        <v>41122</v>
      </c>
      <c r="B19" s="17">
        <v>7</v>
      </c>
      <c r="C19" s="17" t="s">
        <v>6</v>
      </c>
      <c r="D19" s="17">
        <v>21</v>
      </c>
      <c r="E19" s="17">
        <v>5.6</v>
      </c>
      <c r="G19" s="21">
        <v>7.3439787316710152</v>
      </c>
      <c r="H19" s="21"/>
      <c r="I19" s="17">
        <v>5.1775834853156848</v>
      </c>
      <c r="K19" s="20">
        <v>292.26959012166844</v>
      </c>
      <c r="L19" s="20"/>
      <c r="M19" s="17">
        <v>3.9366962713600033</v>
      </c>
      <c r="O19" s="17">
        <v>5.78</v>
      </c>
      <c r="Q19" s="17">
        <v>3.6622924236017811</v>
      </c>
      <c r="S19" s="17">
        <v>1.6020360488532483E-2</v>
      </c>
      <c r="T19" s="17"/>
    </row>
    <row r="20" spans="1:20" x14ac:dyDescent="0.25">
      <c r="A20" s="18">
        <v>41122</v>
      </c>
      <c r="B20" s="17">
        <v>3</v>
      </c>
      <c r="C20" s="17" t="s">
        <v>24</v>
      </c>
      <c r="D20" s="17">
        <v>21</v>
      </c>
      <c r="E20" s="17">
        <v>24.657365454936802</v>
      </c>
      <c r="F20" s="17">
        <f t="shared" si="7"/>
        <v>26.327646075658606</v>
      </c>
      <c r="G20" s="21">
        <v>8.524118380374043</v>
      </c>
      <c r="H20" s="21">
        <f t="shared" si="0"/>
        <v>7.940588875323062</v>
      </c>
      <c r="I20" s="17">
        <v>5.7933955429268291</v>
      </c>
      <c r="J20" s="17">
        <f t="shared" si="1"/>
        <v>7.9485774605984707</v>
      </c>
      <c r="K20" s="20">
        <v>299.76553601238874</v>
      </c>
      <c r="L20" s="20">
        <f t="shared" si="2"/>
        <v>278.70046701507874</v>
      </c>
      <c r="M20" s="17">
        <v>8.1087787558599977</v>
      </c>
      <c r="N20" s="17">
        <f t="shared" si="3"/>
        <v>6.8761830128599986</v>
      </c>
      <c r="O20" s="17" t="s">
        <v>11</v>
      </c>
      <c r="P20" s="17">
        <f t="shared" si="4"/>
        <v>1.45</v>
      </c>
      <c r="Q20" s="17">
        <v>0.95534267058764888</v>
      </c>
      <c r="R20" s="17">
        <f t="shared" si="5"/>
        <v>0.76323896489198328</v>
      </c>
      <c r="S20" s="17">
        <v>1.7353509129915883E-2</v>
      </c>
      <c r="T20" s="17">
        <f t="shared" si="6"/>
        <v>2.284993642005323E-2</v>
      </c>
    </row>
    <row r="21" spans="1:20" x14ac:dyDescent="0.25">
      <c r="A21" s="18">
        <v>41122</v>
      </c>
      <c r="B21" s="17">
        <v>9</v>
      </c>
      <c r="C21" s="17" t="s">
        <v>24</v>
      </c>
      <c r="D21" s="17">
        <v>21</v>
      </c>
      <c r="E21" s="17">
        <v>27.997926696380414</v>
      </c>
      <c r="G21" s="21">
        <v>7.357059370272081</v>
      </c>
      <c r="H21" s="21"/>
      <c r="I21" s="17">
        <v>10.103759378270112</v>
      </c>
      <c r="K21" s="20">
        <v>257.63539801776869</v>
      </c>
      <c r="L21" s="20"/>
      <c r="M21" s="17">
        <v>5.6435872698600003</v>
      </c>
      <c r="O21" s="17">
        <v>1.45</v>
      </c>
      <c r="Q21" s="17">
        <v>0.57113525919631769</v>
      </c>
      <c r="S21" s="17">
        <v>2.8346363710190576E-2</v>
      </c>
      <c r="T21" s="17"/>
    </row>
    <row r="22" spans="1:20" x14ac:dyDescent="0.25">
      <c r="A22" s="18">
        <v>41129</v>
      </c>
      <c r="B22" s="17">
        <v>1</v>
      </c>
      <c r="C22" s="17" t="s">
        <v>6</v>
      </c>
      <c r="D22" s="17">
        <v>28</v>
      </c>
      <c r="E22" s="17">
        <v>0.99</v>
      </c>
      <c r="F22" s="17">
        <f t="shared" si="7"/>
        <v>0.69</v>
      </c>
      <c r="G22" s="21" t="s">
        <v>9</v>
      </c>
      <c r="H22" s="21"/>
      <c r="I22" s="17" t="s">
        <v>9</v>
      </c>
      <c r="K22" s="20" t="s">
        <v>23</v>
      </c>
      <c r="L22" s="20"/>
      <c r="M22" s="17" t="s">
        <v>9</v>
      </c>
      <c r="O22" s="17" t="s">
        <v>9</v>
      </c>
      <c r="Q22" s="17" t="s">
        <v>9</v>
      </c>
      <c r="S22" s="17" t="s">
        <v>9</v>
      </c>
    </row>
    <row r="23" spans="1:20" x14ac:dyDescent="0.25">
      <c r="A23" s="18">
        <v>41129</v>
      </c>
      <c r="B23" s="17">
        <v>7</v>
      </c>
      <c r="C23" s="17" t="s">
        <v>6</v>
      </c>
      <c r="D23" s="17">
        <v>28</v>
      </c>
      <c r="E23" s="17">
        <v>0.39</v>
      </c>
      <c r="G23" s="21" t="s">
        <v>9</v>
      </c>
      <c r="H23" s="21"/>
      <c r="I23" s="17" t="s">
        <v>9</v>
      </c>
      <c r="K23" s="20" t="s">
        <v>9</v>
      </c>
      <c r="L23" s="20"/>
      <c r="M23" s="17" t="s">
        <v>9</v>
      </c>
      <c r="O23" s="17" t="s">
        <v>9</v>
      </c>
      <c r="Q23" s="17" t="s">
        <v>9</v>
      </c>
      <c r="S23" s="17" t="s">
        <v>9</v>
      </c>
    </row>
    <row r="24" spans="1:20" x14ac:dyDescent="0.25">
      <c r="A24" s="18">
        <v>41129</v>
      </c>
      <c r="B24" s="17">
        <v>3</v>
      </c>
      <c r="C24" s="17" t="s">
        <v>24</v>
      </c>
      <c r="D24" s="17">
        <v>28</v>
      </c>
      <c r="E24" s="17">
        <v>18.323610410494588</v>
      </c>
      <c r="F24" s="17">
        <f t="shared" si="7"/>
        <v>20.355958785652305</v>
      </c>
      <c r="G24" s="21" t="s">
        <v>9</v>
      </c>
      <c r="H24" s="21"/>
      <c r="I24" s="17" t="s">
        <v>9</v>
      </c>
      <c r="K24" s="20" t="s">
        <v>9</v>
      </c>
      <c r="L24" s="20"/>
      <c r="M24" s="17" t="s">
        <v>9</v>
      </c>
      <c r="O24" s="17" t="s">
        <v>9</v>
      </c>
      <c r="Q24" s="17" t="s">
        <v>9</v>
      </c>
      <c r="S24" s="17" t="s">
        <v>9</v>
      </c>
    </row>
    <row r="25" spans="1:20" x14ac:dyDescent="0.25">
      <c r="A25" s="18">
        <v>41129</v>
      </c>
      <c r="B25" s="17">
        <v>9</v>
      </c>
      <c r="C25" s="17" t="s">
        <v>24</v>
      </c>
      <c r="D25" s="17">
        <v>28</v>
      </c>
      <c r="E25" s="17">
        <v>22.388307160810019</v>
      </c>
      <c r="G25" s="21" t="s">
        <v>9</v>
      </c>
      <c r="H25" s="21"/>
      <c r="I25" s="17" t="s">
        <v>9</v>
      </c>
      <c r="K25" s="20" t="s">
        <v>9</v>
      </c>
      <c r="L25" s="20"/>
      <c r="M25" s="17" t="s">
        <v>9</v>
      </c>
      <c r="O25" s="17" t="s">
        <v>9</v>
      </c>
      <c r="Q25" s="17" t="s">
        <v>9</v>
      </c>
      <c r="S25" s="17" t="s">
        <v>9</v>
      </c>
    </row>
  </sheetData>
  <sortState ref="A2:U25">
    <sortCondition ref="A2:A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3" sqref="G13"/>
    </sheetView>
  </sheetViews>
  <sheetFormatPr defaultRowHeight="15" x14ac:dyDescent="0.25"/>
  <cols>
    <col min="1" max="1" width="12.5703125" style="34" bestFit="1" customWidth="1"/>
  </cols>
  <sheetData>
    <row r="1" spans="1:12" x14ac:dyDescent="0.25">
      <c r="A1" s="35" t="s">
        <v>1</v>
      </c>
      <c r="B1" s="36" t="s">
        <v>2</v>
      </c>
      <c r="C1" s="36" t="s">
        <v>3</v>
      </c>
      <c r="D1" s="36" t="s">
        <v>4</v>
      </c>
      <c r="E1" s="36" t="s">
        <v>33</v>
      </c>
      <c r="F1" s="36" t="s">
        <v>30</v>
      </c>
      <c r="G1" s="36" t="s">
        <v>28</v>
      </c>
      <c r="H1" s="36" t="s">
        <v>29</v>
      </c>
      <c r="I1" s="36" t="s">
        <v>31</v>
      </c>
      <c r="J1" s="36" t="s">
        <v>32</v>
      </c>
      <c r="K1" s="36" t="s">
        <v>34</v>
      </c>
      <c r="L1" s="36" t="s">
        <v>35</v>
      </c>
    </row>
    <row r="2" spans="1:12" x14ac:dyDescent="0.25">
      <c r="A2" s="34">
        <v>41081</v>
      </c>
      <c r="B2">
        <v>1</v>
      </c>
      <c r="C2" t="s">
        <v>6</v>
      </c>
      <c r="D2">
        <v>-10</v>
      </c>
      <c r="F2">
        <v>7.8408212927725529</v>
      </c>
      <c r="G2">
        <v>6.1962434270569275</v>
      </c>
      <c r="H2">
        <v>255.41383858961865</v>
      </c>
      <c r="I2">
        <v>16.639800628010001</v>
      </c>
      <c r="J2">
        <v>4.51</v>
      </c>
      <c r="K2">
        <v>0.84490323276360568</v>
      </c>
      <c r="L2">
        <v>8.0808132586694226E-2</v>
      </c>
    </row>
    <row r="3" spans="1:12" x14ac:dyDescent="0.25">
      <c r="A3" s="34">
        <v>41081</v>
      </c>
      <c r="B3">
        <v>3</v>
      </c>
      <c r="C3" t="s">
        <v>24</v>
      </c>
      <c r="D3">
        <v>-10</v>
      </c>
      <c r="F3">
        <v>7.7717599550736995</v>
      </c>
      <c r="G3">
        <v>5.5060379539039435</v>
      </c>
      <c r="H3">
        <v>208.84102808159912</v>
      </c>
      <c r="I3">
        <v>22.699697064659997</v>
      </c>
      <c r="J3">
        <v>3.31</v>
      </c>
      <c r="K3">
        <v>1.235008646202034</v>
      </c>
      <c r="L3">
        <v>8.8481126727118165E-2</v>
      </c>
    </row>
    <row r="4" spans="1:12" x14ac:dyDescent="0.25">
      <c r="A4" s="34">
        <v>41101</v>
      </c>
      <c r="B4">
        <v>1</v>
      </c>
      <c r="C4" t="s">
        <v>6</v>
      </c>
      <c r="D4">
        <v>-1</v>
      </c>
      <c r="F4">
        <v>9.5042233751135008</v>
      </c>
      <c r="G4">
        <v>6.0633747390037218</v>
      </c>
      <c r="H4">
        <v>269.22549573680033</v>
      </c>
      <c r="I4">
        <v>7.0747046054599982</v>
      </c>
      <c r="J4">
        <v>8.2050000000000001</v>
      </c>
      <c r="K4">
        <v>1.3549931836039082</v>
      </c>
      <c r="L4">
        <v>2.5452306816160924E-2</v>
      </c>
    </row>
    <row r="5" spans="1:12" x14ac:dyDescent="0.25">
      <c r="A5" s="34">
        <v>41101</v>
      </c>
      <c r="B5">
        <v>3</v>
      </c>
      <c r="C5" t="s">
        <v>24</v>
      </c>
      <c r="D5">
        <v>-1</v>
      </c>
      <c r="F5">
        <v>8.4004476828923966</v>
      </c>
      <c r="G5">
        <v>6.732833814732416</v>
      </c>
      <c r="H5">
        <v>278.58454904912492</v>
      </c>
      <c r="I5">
        <v>6.0409121126600001</v>
      </c>
      <c r="J5">
        <v>4.6449999999999996</v>
      </c>
      <c r="K5">
        <v>1.1678821277903351</v>
      </c>
      <c r="L5">
        <v>2.144354491355286E-2</v>
      </c>
    </row>
    <row r="6" spans="1:12" x14ac:dyDescent="0.25">
      <c r="A6" s="34">
        <v>41108</v>
      </c>
      <c r="B6">
        <v>1</v>
      </c>
      <c r="C6" t="s">
        <v>6</v>
      </c>
      <c r="D6">
        <v>7</v>
      </c>
      <c r="E6">
        <v>0.20500000000000002</v>
      </c>
      <c r="F6">
        <v>9.0592457400295991</v>
      </c>
      <c r="G6">
        <v>5.5651171588042017</v>
      </c>
      <c r="H6">
        <v>309.81810915870966</v>
      </c>
      <c r="I6">
        <v>7.3533319376599984</v>
      </c>
      <c r="J6">
        <v>6.7949999999999999</v>
      </c>
      <c r="K6">
        <v>2.1540480026200797</v>
      </c>
      <c r="L6">
        <v>8.3770970160428442E-3</v>
      </c>
    </row>
    <row r="7" spans="1:12" x14ac:dyDescent="0.25">
      <c r="A7" s="34">
        <v>41108</v>
      </c>
      <c r="B7">
        <v>3</v>
      </c>
      <c r="C7" t="s">
        <v>24</v>
      </c>
      <c r="D7">
        <v>7</v>
      </c>
      <c r="E7">
        <v>39.733255282354712</v>
      </c>
      <c r="F7">
        <v>8.8050861180552715</v>
      </c>
      <c r="G7">
        <v>6.5228417304464612</v>
      </c>
      <c r="H7">
        <v>263.72144986324855</v>
      </c>
      <c r="I7">
        <v>8.1095055330599983</v>
      </c>
      <c r="J7">
        <v>5.7249999999999996</v>
      </c>
      <c r="K7">
        <v>1.3170959091278003</v>
      </c>
      <c r="L7">
        <v>7.135808205462427E-3</v>
      </c>
    </row>
    <row r="8" spans="1:12" x14ac:dyDescent="0.25">
      <c r="A8" s="34">
        <v>41115</v>
      </c>
      <c r="B8">
        <v>1</v>
      </c>
      <c r="C8" t="s">
        <v>6</v>
      </c>
      <c r="D8">
        <v>14</v>
      </c>
      <c r="E8">
        <v>0.7</v>
      </c>
      <c r="F8">
        <v>8.4959617515209001</v>
      </c>
      <c r="G8">
        <v>4.9775314914409972</v>
      </c>
      <c r="H8">
        <v>301.01212784353902</v>
      </c>
      <c r="I8">
        <v>6.7187327840600002</v>
      </c>
      <c r="J8">
        <v>6.83</v>
      </c>
      <c r="K8">
        <v>2.371734991451623</v>
      </c>
      <c r="L8">
        <v>2.0611621612453241E-2</v>
      </c>
    </row>
    <row r="9" spans="1:12" x14ac:dyDescent="0.25">
      <c r="A9" s="34">
        <v>41115</v>
      </c>
      <c r="B9">
        <v>3</v>
      </c>
      <c r="C9" t="s">
        <v>24</v>
      </c>
      <c r="D9">
        <v>14</v>
      </c>
      <c r="E9">
        <v>32.786725819174755</v>
      </c>
      <c r="F9">
        <v>8.4703547386662699</v>
      </c>
      <c r="G9">
        <v>5.7491866830771539</v>
      </c>
      <c r="H9">
        <v>252.98482640524915</v>
      </c>
      <c r="I9">
        <v>5.2464912738599994</v>
      </c>
      <c r="J9">
        <v>3.4000000000000004</v>
      </c>
      <c r="K9">
        <v>1.2804441256302788</v>
      </c>
      <c r="L9">
        <v>3.1781801024063756E-2</v>
      </c>
    </row>
    <row r="10" spans="1:12" x14ac:dyDescent="0.25">
      <c r="A10" s="34">
        <v>41122</v>
      </c>
      <c r="B10">
        <v>1</v>
      </c>
      <c r="C10" t="s">
        <v>6</v>
      </c>
      <c r="D10">
        <v>21</v>
      </c>
      <c r="E10">
        <v>3.375</v>
      </c>
      <c r="F10">
        <v>7.9163120969024385</v>
      </c>
      <c r="G10">
        <v>4.900773718538173</v>
      </c>
      <c r="H10">
        <v>316.72608636910729</v>
      </c>
      <c r="I10">
        <v>6.6001038017600013</v>
      </c>
      <c r="J10">
        <v>16.84</v>
      </c>
      <c r="K10">
        <v>3.1763786921081736</v>
      </c>
      <c r="L10">
        <v>1.2358217232684102E-2</v>
      </c>
    </row>
    <row r="11" spans="1:12" x14ac:dyDescent="0.25">
      <c r="A11" s="34">
        <v>41122</v>
      </c>
      <c r="B11">
        <v>3</v>
      </c>
      <c r="C11" t="s">
        <v>24</v>
      </c>
      <c r="D11">
        <v>21</v>
      </c>
      <c r="E11">
        <v>26.327646075658606</v>
      </c>
      <c r="F11">
        <v>7.940588875323062</v>
      </c>
      <c r="G11">
        <v>7.9485774605984707</v>
      </c>
      <c r="H11">
        <v>278.70046701507874</v>
      </c>
      <c r="I11">
        <v>6.8761830128599986</v>
      </c>
      <c r="J11">
        <v>1.45</v>
      </c>
      <c r="K11">
        <v>0.76323896489198328</v>
      </c>
      <c r="L11">
        <v>2.284993642005323E-2</v>
      </c>
    </row>
    <row r="12" spans="1:12" x14ac:dyDescent="0.25">
      <c r="A12" s="34">
        <v>41129</v>
      </c>
      <c r="B12">
        <v>1</v>
      </c>
      <c r="C12" t="s">
        <v>6</v>
      </c>
      <c r="D12">
        <v>28</v>
      </c>
      <c r="E12">
        <v>0.69</v>
      </c>
    </row>
    <row r="13" spans="1:12" x14ac:dyDescent="0.25">
      <c r="A13" s="34">
        <v>41129</v>
      </c>
      <c r="B13">
        <v>3</v>
      </c>
      <c r="C13" t="s">
        <v>24</v>
      </c>
      <c r="D13">
        <v>28</v>
      </c>
      <c r="E13">
        <v>20.355958785652305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Mesocosm DRIP</vt:lpstr>
      <vt:lpstr>Sheet3</vt:lpstr>
      <vt:lpstr>Sheet4</vt:lpstr>
      <vt:lpstr>Avg DRIP</vt:lpstr>
      <vt:lpstr>Mesocosm PLUG</vt:lpstr>
      <vt:lpstr>AVG PLUG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Graham</cp:lastModifiedBy>
  <dcterms:created xsi:type="dcterms:W3CDTF">2013-01-31T22:22:34Z</dcterms:created>
  <dcterms:modified xsi:type="dcterms:W3CDTF">2013-02-01T01:18:18Z</dcterms:modified>
</cp:coreProperties>
</file>