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ocuments\Nanosilver\Data\ELA data\"/>
    </mc:Choice>
  </mc:AlternateContent>
  <bookViews>
    <workbookView xWindow="0" yWindow="0" windowWidth="19200" windowHeight="72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I6" i="1" s="1"/>
  <c r="K6" i="1" s="1"/>
  <c r="G7" i="1"/>
  <c r="G8" i="1"/>
  <c r="G9" i="1"/>
  <c r="G10" i="1"/>
  <c r="I10" i="1" s="1"/>
  <c r="K10" i="1" s="1"/>
  <c r="G11" i="1"/>
  <c r="G12" i="1"/>
  <c r="G13" i="1"/>
  <c r="G14" i="1"/>
  <c r="I14" i="1" s="1"/>
  <c r="K14" i="1" s="1"/>
  <c r="G15" i="1"/>
  <c r="G16" i="1"/>
  <c r="G17" i="1"/>
  <c r="G18" i="1"/>
  <c r="I18" i="1" s="1"/>
  <c r="K18" i="1" s="1"/>
  <c r="G19" i="1"/>
  <c r="G20" i="1"/>
  <c r="G21" i="1"/>
  <c r="G22" i="1"/>
  <c r="I22" i="1" s="1"/>
  <c r="K22" i="1" s="1"/>
  <c r="G23" i="1"/>
  <c r="G24" i="1"/>
  <c r="G25" i="1"/>
  <c r="G26" i="1"/>
  <c r="I26" i="1" s="1"/>
  <c r="K26" i="1" s="1"/>
  <c r="G2" i="1"/>
  <c r="I25" i="1"/>
  <c r="K25" i="1" s="1"/>
  <c r="I24" i="1"/>
  <c r="K24" i="1" s="1"/>
  <c r="I23" i="1"/>
  <c r="K23" i="1" s="1"/>
  <c r="I21" i="1"/>
  <c r="K21" i="1" s="1"/>
  <c r="I20" i="1"/>
  <c r="K20" i="1" s="1"/>
  <c r="I19" i="1"/>
  <c r="K19" i="1" s="1"/>
  <c r="I17" i="1"/>
  <c r="K17" i="1" s="1"/>
  <c r="I16" i="1"/>
  <c r="K16" i="1" s="1"/>
  <c r="I15" i="1"/>
  <c r="K15" i="1" s="1"/>
  <c r="I13" i="1"/>
  <c r="K13" i="1" s="1"/>
  <c r="I12" i="1"/>
  <c r="K12" i="1" s="1"/>
  <c r="I11" i="1"/>
  <c r="K11" i="1" s="1"/>
  <c r="I9" i="1"/>
  <c r="K9" i="1" s="1"/>
  <c r="I8" i="1"/>
  <c r="K8" i="1" s="1"/>
  <c r="I7" i="1"/>
  <c r="K7" i="1" s="1"/>
  <c r="I5" i="1"/>
  <c r="K5" i="1" s="1"/>
  <c r="I4" i="1"/>
  <c r="K4" i="1" s="1"/>
  <c r="I3" i="1"/>
  <c r="K3" i="1" s="1"/>
  <c r="I2" i="1"/>
  <c r="K2" i="1" s="1"/>
</calcChain>
</file>

<file path=xl/sharedStrings.xml><?xml version="1.0" encoding="utf-8"?>
<sst xmlns="http://schemas.openxmlformats.org/spreadsheetml/2006/main" count="38" uniqueCount="15">
  <si>
    <t>Sample #</t>
  </si>
  <si>
    <t>Lake</t>
  </si>
  <si>
    <t>Date</t>
  </si>
  <si>
    <t>Pos</t>
  </si>
  <si>
    <t>rep</t>
  </si>
  <si>
    <t>F</t>
  </si>
  <si>
    <t>ug/L in vial</t>
  </si>
  <si>
    <t>volume filtered (mL)</t>
  </si>
  <si>
    <t>ug/L in slurry</t>
  </si>
  <si>
    <t>total slurry volume (L)</t>
  </si>
  <si>
    <t>ug per tile</t>
  </si>
  <si>
    <t>standard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</si>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</sst>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Sheet1!$O$2:$O$9</c:f>
              <c:numCache>
                <c:formatCode>General</c:formatCode>
                <c:ptCount val="8"/>
                <c:pt idx="0">
                  <c:v>-7.0000000000000001E-3</c:v>
                </c:pt>
                <c:pt idx="1">
                  <c:v>0.21210000000000001</c:v>
                </c:pt>
                <c:pt idx="2">
                  <c:v>0.96799999999999997</c:v>
                </c:pt>
                <c:pt idx="3">
                  <c:v>2.1930000000000001</c:v>
                </c:pt>
                <c:pt idx="4">
                  <c:v>4.5519999999999996</c:v>
                </c:pt>
                <c:pt idx="5">
                  <c:v>20.263999999999999</c:v>
                </c:pt>
                <c:pt idx="6">
                  <c:v>101.958</c:v>
                </c:pt>
                <c:pt idx="7">
                  <c:v>175.93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57848"/>
        <c:axId val="333100616"/>
      </c:scatterChart>
      <c:valAx>
        <c:axId val="33485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00616"/>
        <c:crosses val="autoZero"/>
        <c:crossBetween val="midCat"/>
      </c:valAx>
      <c:valAx>
        <c:axId val="333100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57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9</xdr:row>
      <xdr:rowOff>83820</xdr:rowOff>
    </xdr:from>
    <xdr:to>
      <xdr:col>18</xdr:col>
      <xdr:colOff>441960</xdr:colOff>
      <xdr:row>24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H3" sqref="H3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5</v>
      </c>
    </row>
    <row r="2" spans="1:15" x14ac:dyDescent="0.3">
      <c r="A2">
        <v>1</v>
      </c>
      <c r="B2">
        <v>222</v>
      </c>
      <c r="C2" s="1">
        <v>41843</v>
      </c>
      <c r="D2">
        <v>1</v>
      </c>
      <c r="E2" t="s">
        <v>13</v>
      </c>
      <c r="F2">
        <v>30.164000000000001</v>
      </c>
      <c r="G2">
        <f>(F2-1.4955)/0.1798</f>
        <v>159.44660734149056</v>
      </c>
      <c r="I2" t="e">
        <f>(G2*5)/H2</f>
        <v>#DIV/0!</v>
      </c>
      <c r="K2" t="e">
        <f>I2*J2</f>
        <v>#DIV/0!</v>
      </c>
      <c r="N2">
        <v>0</v>
      </c>
      <c r="O2">
        <v>-7.0000000000000001E-3</v>
      </c>
    </row>
    <row r="3" spans="1:15" x14ac:dyDescent="0.3">
      <c r="A3">
        <v>2</v>
      </c>
      <c r="B3">
        <v>221</v>
      </c>
      <c r="C3" s="1">
        <v>41812</v>
      </c>
      <c r="D3">
        <v>2</v>
      </c>
      <c r="E3" t="s">
        <v>14</v>
      </c>
      <c r="F3">
        <v>14.476000000000001</v>
      </c>
      <c r="G3">
        <f t="shared" ref="G3:G26" si="0">(F3-1.4955)/0.1798</f>
        <v>72.194104560622918</v>
      </c>
      <c r="I3" t="e">
        <f t="shared" ref="I3:I26" si="1">(G3*5)/H3</f>
        <v>#DIV/0!</v>
      </c>
      <c r="K3" t="e">
        <f t="shared" ref="K3:K26" si="2">I3*J3</f>
        <v>#DIV/0!</v>
      </c>
      <c r="N3">
        <v>1</v>
      </c>
      <c r="O3">
        <v>0.21210000000000001</v>
      </c>
    </row>
    <row r="4" spans="1:15" x14ac:dyDescent="0.3">
      <c r="A4">
        <v>3</v>
      </c>
      <c r="B4">
        <v>221</v>
      </c>
      <c r="C4" s="1">
        <v>41812</v>
      </c>
      <c r="D4">
        <v>2</v>
      </c>
      <c r="E4" t="s">
        <v>12</v>
      </c>
      <c r="F4">
        <v>8.0350000000000001</v>
      </c>
      <c r="G4">
        <f t="shared" si="0"/>
        <v>36.370967741935488</v>
      </c>
      <c r="I4" t="e">
        <f t="shared" si="1"/>
        <v>#DIV/0!</v>
      </c>
      <c r="K4" t="e">
        <f t="shared" si="2"/>
        <v>#DIV/0!</v>
      </c>
      <c r="N4">
        <v>5</v>
      </c>
      <c r="O4">
        <v>0.96799999999999997</v>
      </c>
    </row>
    <row r="5" spans="1:15" x14ac:dyDescent="0.3">
      <c r="A5">
        <v>4</v>
      </c>
      <c r="B5">
        <v>221</v>
      </c>
      <c r="C5" s="1">
        <v>41843</v>
      </c>
      <c r="D5">
        <v>4</v>
      </c>
      <c r="E5" t="s">
        <v>13</v>
      </c>
      <c r="F5">
        <v>56.279000000000003</v>
      </c>
      <c r="G5">
        <f t="shared" si="0"/>
        <v>304.69132369299223</v>
      </c>
      <c r="I5" t="e">
        <f t="shared" si="1"/>
        <v>#DIV/0!</v>
      </c>
      <c r="K5" t="e">
        <f t="shared" si="2"/>
        <v>#DIV/0!</v>
      </c>
      <c r="N5">
        <v>10</v>
      </c>
      <c r="O5">
        <v>2.1930000000000001</v>
      </c>
    </row>
    <row r="6" spans="1:15" x14ac:dyDescent="0.3">
      <c r="A6">
        <v>5</v>
      </c>
      <c r="B6">
        <v>221</v>
      </c>
      <c r="C6" s="1">
        <v>41812</v>
      </c>
      <c r="D6">
        <v>4</v>
      </c>
      <c r="E6" t="s">
        <v>14</v>
      </c>
      <c r="F6">
        <v>29.539000000000001</v>
      </c>
      <c r="G6">
        <f t="shared" si="0"/>
        <v>155.97052280311459</v>
      </c>
      <c r="I6" t="e">
        <f t="shared" si="1"/>
        <v>#DIV/0!</v>
      </c>
      <c r="K6" t="e">
        <f t="shared" si="2"/>
        <v>#DIV/0!</v>
      </c>
      <c r="N6">
        <v>20</v>
      </c>
      <c r="O6">
        <v>4.5519999999999996</v>
      </c>
    </row>
    <row r="7" spans="1:15" x14ac:dyDescent="0.3">
      <c r="A7">
        <v>6</v>
      </c>
      <c r="B7">
        <v>221</v>
      </c>
      <c r="C7" s="1">
        <v>41843</v>
      </c>
      <c r="D7">
        <v>4</v>
      </c>
      <c r="E7" t="s">
        <v>12</v>
      </c>
      <c r="F7">
        <v>74.951999999999998</v>
      </c>
      <c r="G7">
        <f t="shared" si="0"/>
        <v>408.54560622914346</v>
      </c>
      <c r="I7" t="e">
        <f t="shared" si="1"/>
        <v>#DIV/0!</v>
      </c>
      <c r="K7" t="e">
        <f t="shared" si="2"/>
        <v>#DIV/0!</v>
      </c>
      <c r="N7">
        <v>100</v>
      </c>
      <c r="O7">
        <v>20.263999999999999</v>
      </c>
    </row>
    <row r="8" spans="1:15" x14ac:dyDescent="0.3">
      <c r="A8">
        <v>7</v>
      </c>
      <c r="B8">
        <v>221</v>
      </c>
      <c r="C8" s="1">
        <v>41812</v>
      </c>
      <c r="D8">
        <v>1</v>
      </c>
      <c r="E8" t="s">
        <v>12</v>
      </c>
      <c r="F8">
        <v>16.12</v>
      </c>
      <c r="G8">
        <f t="shared" si="0"/>
        <v>81.337597330367089</v>
      </c>
      <c r="I8" t="e">
        <f t="shared" si="1"/>
        <v>#DIV/0!</v>
      </c>
      <c r="K8" t="e">
        <f t="shared" si="2"/>
        <v>#DIV/0!</v>
      </c>
      <c r="N8">
        <v>500</v>
      </c>
      <c r="O8">
        <v>101.958</v>
      </c>
    </row>
    <row r="9" spans="1:15" x14ac:dyDescent="0.3">
      <c r="A9">
        <v>8</v>
      </c>
      <c r="B9">
        <v>221</v>
      </c>
      <c r="C9" s="1">
        <v>41843</v>
      </c>
      <c r="D9">
        <v>5</v>
      </c>
      <c r="E9" t="s">
        <v>12</v>
      </c>
      <c r="F9">
        <v>53.32</v>
      </c>
      <c r="G9">
        <f t="shared" si="0"/>
        <v>288.23414905450505</v>
      </c>
      <c r="I9" t="e">
        <f t="shared" si="1"/>
        <v>#DIV/0!</v>
      </c>
      <c r="K9" t="e">
        <f t="shared" si="2"/>
        <v>#DIV/0!</v>
      </c>
      <c r="N9">
        <v>1000</v>
      </c>
      <c r="O9">
        <v>175.93</v>
      </c>
    </row>
    <row r="10" spans="1:15" x14ac:dyDescent="0.3">
      <c r="A10">
        <v>9</v>
      </c>
      <c r="B10">
        <v>221</v>
      </c>
      <c r="C10" s="1">
        <v>41843</v>
      </c>
      <c r="D10">
        <v>4</v>
      </c>
      <c r="E10" t="s">
        <v>14</v>
      </c>
      <c r="F10">
        <v>78.55</v>
      </c>
      <c r="G10">
        <f t="shared" si="0"/>
        <v>428.55672969966628</v>
      </c>
      <c r="I10" t="e">
        <f t="shared" si="1"/>
        <v>#DIV/0!</v>
      </c>
      <c r="K10" t="e">
        <f t="shared" si="2"/>
        <v>#DIV/0!</v>
      </c>
    </row>
    <row r="11" spans="1:15" x14ac:dyDescent="0.3">
      <c r="A11">
        <v>10</v>
      </c>
      <c r="B11">
        <v>221</v>
      </c>
      <c r="C11" s="1">
        <v>41843</v>
      </c>
      <c r="D11">
        <v>2</v>
      </c>
      <c r="E11" t="s">
        <v>12</v>
      </c>
      <c r="F11">
        <v>45.247</v>
      </c>
      <c r="G11">
        <f t="shared" si="0"/>
        <v>243.33426028921025</v>
      </c>
      <c r="I11" t="e">
        <f t="shared" si="1"/>
        <v>#DIV/0!</v>
      </c>
      <c r="K11" t="e">
        <f t="shared" si="2"/>
        <v>#DIV/0!</v>
      </c>
    </row>
    <row r="12" spans="1:15" x14ac:dyDescent="0.3">
      <c r="A12">
        <v>11</v>
      </c>
      <c r="B12">
        <v>221</v>
      </c>
      <c r="C12" s="2">
        <v>41870</v>
      </c>
      <c r="D12">
        <v>1</v>
      </c>
      <c r="E12" t="s">
        <v>14</v>
      </c>
      <c r="F12">
        <v>30.635000000000002</v>
      </c>
      <c r="G12">
        <f t="shared" si="0"/>
        <v>162.0661846496107</v>
      </c>
      <c r="I12" t="e">
        <f t="shared" si="1"/>
        <v>#DIV/0!</v>
      </c>
      <c r="K12" t="e">
        <f t="shared" si="2"/>
        <v>#DIV/0!</v>
      </c>
    </row>
    <row r="13" spans="1:15" x14ac:dyDescent="0.3">
      <c r="A13">
        <v>12</v>
      </c>
      <c r="B13">
        <v>221</v>
      </c>
      <c r="C13" s="1">
        <v>41843</v>
      </c>
      <c r="D13">
        <v>1</v>
      </c>
      <c r="E13" t="s">
        <v>14</v>
      </c>
      <c r="F13">
        <v>59.904000000000003</v>
      </c>
      <c r="G13">
        <f t="shared" si="0"/>
        <v>324.8526140155729</v>
      </c>
      <c r="I13" t="e">
        <f t="shared" si="1"/>
        <v>#DIV/0!</v>
      </c>
      <c r="K13" t="e">
        <f t="shared" si="2"/>
        <v>#DIV/0!</v>
      </c>
    </row>
    <row r="14" spans="1:15" x14ac:dyDescent="0.3">
      <c r="A14">
        <v>13</v>
      </c>
      <c r="B14">
        <v>221</v>
      </c>
      <c r="C14" s="2">
        <v>41870</v>
      </c>
      <c r="D14">
        <v>4</v>
      </c>
      <c r="E14" t="s">
        <v>12</v>
      </c>
      <c r="F14">
        <v>43.506</v>
      </c>
      <c r="G14">
        <f t="shared" si="0"/>
        <v>233.65127919911015</v>
      </c>
      <c r="I14" t="e">
        <f t="shared" si="1"/>
        <v>#DIV/0!</v>
      </c>
      <c r="K14" t="e">
        <f t="shared" si="2"/>
        <v>#DIV/0!</v>
      </c>
    </row>
    <row r="15" spans="1:15" x14ac:dyDescent="0.3">
      <c r="A15">
        <v>14</v>
      </c>
      <c r="B15">
        <v>221</v>
      </c>
      <c r="C15" s="2">
        <v>41870</v>
      </c>
      <c r="D15">
        <v>3</v>
      </c>
      <c r="E15" t="s">
        <v>12</v>
      </c>
      <c r="F15">
        <v>78.977999999999994</v>
      </c>
      <c r="G15">
        <f t="shared" si="0"/>
        <v>430.93715239154614</v>
      </c>
      <c r="I15" t="e">
        <f t="shared" si="1"/>
        <v>#DIV/0!</v>
      </c>
      <c r="K15" t="e">
        <f t="shared" si="2"/>
        <v>#DIV/0!</v>
      </c>
    </row>
    <row r="16" spans="1:15" x14ac:dyDescent="0.3">
      <c r="A16">
        <v>15</v>
      </c>
      <c r="B16">
        <v>221</v>
      </c>
      <c r="C16" s="1">
        <v>41812</v>
      </c>
      <c r="D16">
        <v>3</v>
      </c>
      <c r="E16" t="s">
        <v>14</v>
      </c>
      <c r="F16">
        <v>21.748999999999999</v>
      </c>
      <c r="G16">
        <f t="shared" si="0"/>
        <v>112.64460511679644</v>
      </c>
      <c r="I16" t="e">
        <f t="shared" si="1"/>
        <v>#DIV/0!</v>
      </c>
      <c r="K16" t="e">
        <f t="shared" si="2"/>
        <v>#DIV/0!</v>
      </c>
    </row>
    <row r="17" spans="1:11" x14ac:dyDescent="0.3">
      <c r="A17">
        <v>16</v>
      </c>
      <c r="B17">
        <v>221</v>
      </c>
      <c r="C17" s="2">
        <v>41870</v>
      </c>
      <c r="D17">
        <v>2</v>
      </c>
      <c r="E17" t="s">
        <v>14</v>
      </c>
      <c r="F17">
        <v>62.633000000000003</v>
      </c>
      <c r="G17">
        <f t="shared" si="0"/>
        <v>340.03058954393777</v>
      </c>
      <c r="I17" t="e">
        <f t="shared" si="1"/>
        <v>#DIV/0!</v>
      </c>
      <c r="K17" t="e">
        <f t="shared" si="2"/>
        <v>#DIV/0!</v>
      </c>
    </row>
    <row r="18" spans="1:11" x14ac:dyDescent="0.3">
      <c r="A18">
        <v>17</v>
      </c>
      <c r="B18">
        <v>221</v>
      </c>
      <c r="C18" s="1">
        <v>41843</v>
      </c>
      <c r="D18">
        <v>2</v>
      </c>
      <c r="E18" t="s">
        <v>14</v>
      </c>
      <c r="F18">
        <v>37.633000000000003</v>
      </c>
      <c r="G18">
        <f t="shared" si="0"/>
        <v>200.98720800889882</v>
      </c>
      <c r="I18" t="e">
        <f t="shared" si="1"/>
        <v>#DIV/0!</v>
      </c>
      <c r="K18" t="e">
        <f t="shared" si="2"/>
        <v>#DIV/0!</v>
      </c>
    </row>
    <row r="19" spans="1:11" x14ac:dyDescent="0.3">
      <c r="A19">
        <v>18</v>
      </c>
      <c r="B19">
        <v>221</v>
      </c>
      <c r="C19" s="2">
        <v>41870</v>
      </c>
      <c r="D19">
        <v>1</v>
      </c>
      <c r="E19" t="s">
        <v>12</v>
      </c>
      <c r="F19">
        <v>78.384</v>
      </c>
      <c r="G19">
        <f t="shared" si="0"/>
        <v>427.63348164627365</v>
      </c>
      <c r="I19" t="e">
        <f t="shared" si="1"/>
        <v>#DIV/0!</v>
      </c>
      <c r="K19" t="e">
        <f t="shared" si="2"/>
        <v>#DIV/0!</v>
      </c>
    </row>
    <row r="20" spans="1:11" x14ac:dyDescent="0.3">
      <c r="A20">
        <v>19</v>
      </c>
      <c r="B20">
        <v>221</v>
      </c>
      <c r="C20" s="2">
        <v>41870</v>
      </c>
      <c r="D20">
        <v>4</v>
      </c>
      <c r="E20" t="s">
        <v>13</v>
      </c>
      <c r="F20">
        <v>80.456000000000003</v>
      </c>
      <c r="G20">
        <f t="shared" si="0"/>
        <v>439.15739710789768</v>
      </c>
      <c r="I20" t="e">
        <f t="shared" si="1"/>
        <v>#DIV/0!</v>
      </c>
      <c r="K20" t="e">
        <f t="shared" si="2"/>
        <v>#DIV/0!</v>
      </c>
    </row>
    <row r="21" spans="1:11" x14ac:dyDescent="0.3">
      <c r="A21">
        <v>20</v>
      </c>
      <c r="B21">
        <v>221</v>
      </c>
      <c r="C21" s="1">
        <v>41812</v>
      </c>
      <c r="D21">
        <v>4</v>
      </c>
      <c r="E21" t="s">
        <v>12</v>
      </c>
      <c r="F21">
        <v>34.064999999999998</v>
      </c>
      <c r="G21">
        <f t="shared" si="0"/>
        <v>181.14293659621802</v>
      </c>
      <c r="I21" t="e">
        <f t="shared" si="1"/>
        <v>#DIV/0!</v>
      </c>
      <c r="K21" t="e">
        <f t="shared" si="2"/>
        <v>#DIV/0!</v>
      </c>
    </row>
    <row r="22" spans="1:11" x14ac:dyDescent="0.3">
      <c r="A22">
        <v>21</v>
      </c>
      <c r="B22">
        <v>221</v>
      </c>
      <c r="C22" s="1">
        <v>41843</v>
      </c>
      <c r="D22">
        <v>1</v>
      </c>
      <c r="E22" t="s">
        <v>13</v>
      </c>
      <c r="F22">
        <v>30.646999999999998</v>
      </c>
      <c r="G22">
        <f t="shared" si="0"/>
        <v>162.1329254727475</v>
      </c>
      <c r="I22" t="e">
        <f t="shared" si="1"/>
        <v>#DIV/0!</v>
      </c>
      <c r="K22" t="e">
        <f t="shared" si="2"/>
        <v>#DIV/0!</v>
      </c>
    </row>
    <row r="23" spans="1:11" x14ac:dyDescent="0.3">
      <c r="A23">
        <v>22</v>
      </c>
      <c r="B23">
        <v>221</v>
      </c>
      <c r="C23" s="1">
        <v>41843</v>
      </c>
      <c r="D23">
        <v>3</v>
      </c>
      <c r="E23" t="s">
        <v>13</v>
      </c>
      <c r="F23">
        <v>54.667000000000002</v>
      </c>
      <c r="G23">
        <f t="shared" si="0"/>
        <v>295.72580645161293</v>
      </c>
      <c r="I23" t="e">
        <f t="shared" si="1"/>
        <v>#DIV/0!</v>
      </c>
      <c r="K23" t="e">
        <f t="shared" si="2"/>
        <v>#DIV/0!</v>
      </c>
    </row>
    <row r="24" spans="1:11" x14ac:dyDescent="0.3">
      <c r="A24">
        <v>23</v>
      </c>
      <c r="B24">
        <v>221</v>
      </c>
      <c r="C24" s="1">
        <v>41812</v>
      </c>
      <c r="D24">
        <v>5</v>
      </c>
      <c r="E24" t="s">
        <v>12</v>
      </c>
      <c r="F24">
        <v>54.578000000000003</v>
      </c>
      <c r="G24">
        <f t="shared" si="0"/>
        <v>295.23081201334821</v>
      </c>
      <c r="I24" t="e">
        <f t="shared" si="1"/>
        <v>#DIV/0!</v>
      </c>
      <c r="K24" t="e">
        <f t="shared" si="2"/>
        <v>#DIV/0!</v>
      </c>
    </row>
    <row r="25" spans="1:11" x14ac:dyDescent="0.3">
      <c r="A25">
        <v>24</v>
      </c>
      <c r="B25">
        <v>221</v>
      </c>
      <c r="C25" s="2">
        <v>41870</v>
      </c>
      <c r="D25">
        <v>1</v>
      </c>
      <c r="E25" t="s">
        <v>13</v>
      </c>
      <c r="F25">
        <v>49.57</v>
      </c>
      <c r="G25">
        <f t="shared" si="0"/>
        <v>267.37764182424917</v>
      </c>
      <c r="I25" t="e">
        <f t="shared" si="1"/>
        <v>#DIV/0!</v>
      </c>
      <c r="K25" t="e">
        <f t="shared" si="2"/>
        <v>#DIV/0!</v>
      </c>
    </row>
    <row r="26" spans="1:11" x14ac:dyDescent="0.3">
      <c r="A26">
        <v>25</v>
      </c>
      <c r="B26">
        <v>221</v>
      </c>
      <c r="C26" s="2">
        <v>41870</v>
      </c>
      <c r="D26">
        <v>5</v>
      </c>
      <c r="E26" t="s">
        <v>14</v>
      </c>
      <c r="F26">
        <v>23.265999999999998</v>
      </c>
      <c r="G26">
        <f t="shared" si="0"/>
        <v>121.0817575083426</v>
      </c>
      <c r="I26" t="e">
        <f t="shared" si="1"/>
        <v>#DIV/0!</v>
      </c>
      <c r="K26" t="e">
        <f t="shared" si="2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Conine</dc:creator>
  <cp:lastModifiedBy>Andrea Conine</cp:lastModifiedBy>
  <dcterms:created xsi:type="dcterms:W3CDTF">2014-11-26T20:12:05Z</dcterms:created>
  <dcterms:modified xsi:type="dcterms:W3CDTF">2014-11-26T20:23:28Z</dcterms:modified>
</cp:coreProperties>
</file>