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30" windowWidth="8280" windowHeight="8775" tabRatio="1000" firstSheet="8" activeTab="12"/>
  </bookViews>
  <sheets>
    <sheet name="Sheet4" sheetId="4" r:id="rId1"/>
    <sheet name="DOC ELA 2012" sheetId="1" r:id="rId2"/>
    <sheet name="TDN" sheetId="6" r:id="rId3"/>
    <sheet name="TDP" sheetId="3" r:id="rId4"/>
    <sheet name="NH4" sheetId="13" r:id="rId5"/>
    <sheet name="Seston CN" sheetId="14" r:id="rId6"/>
    <sheet name="Particulate P" sheetId="5" r:id="rId7"/>
    <sheet name="CHL Seston" sheetId="2" r:id="rId8"/>
    <sheet name="Chl BP" sheetId="12" r:id="rId9"/>
    <sheet name="BP" sheetId="10" r:id="rId10"/>
    <sheet name="ABS.EEM" sheetId="7" r:id="rId11"/>
    <sheet name="Whole Lake Leaf Weights" sheetId="8" r:id="rId12"/>
    <sheet name="BA" sheetId="9" r:id="rId13"/>
    <sheet name="Bacteria Production" sheetId="11" r:id="rId14"/>
    <sheet name="BP CN" sheetId="15" r:id="rId15"/>
    <sheet name="BP P" sheetId="16" r:id="rId16"/>
    <sheet name="Sheet6" sheetId="17" r:id="rId17"/>
  </sheets>
  <calcPr calcId="145621"/>
</workbook>
</file>

<file path=xl/calcChain.xml><?xml version="1.0" encoding="utf-8"?>
<calcChain xmlns="http://schemas.openxmlformats.org/spreadsheetml/2006/main">
  <c r="L16" i="9" l="1"/>
</calcChain>
</file>

<file path=xl/sharedStrings.xml><?xml version="1.0" encoding="utf-8"?>
<sst xmlns="http://schemas.openxmlformats.org/spreadsheetml/2006/main" count="274" uniqueCount="28">
  <si>
    <t>May20-Jun6th</t>
  </si>
  <si>
    <t>June19-26</t>
  </si>
  <si>
    <t>July90July17th</t>
  </si>
  <si>
    <t>August 6-August15th</t>
  </si>
  <si>
    <t>August 25th</t>
  </si>
  <si>
    <t>October</t>
  </si>
  <si>
    <t>302s</t>
  </si>
  <si>
    <t>221 Hypo</t>
  </si>
  <si>
    <t>222 Hypo</t>
  </si>
  <si>
    <t>Redo</t>
  </si>
  <si>
    <t>July 31st - August 6</t>
  </si>
  <si>
    <t>August 14th - August 25th</t>
  </si>
  <si>
    <t>x</t>
  </si>
  <si>
    <t>These have been weighed.</t>
  </si>
  <si>
    <t>Data sheet has weights not sure if pre-weights are there or not.</t>
  </si>
  <si>
    <t>February</t>
  </si>
  <si>
    <t>June 1-4th</t>
  </si>
  <si>
    <t>June 15-22</t>
  </si>
  <si>
    <t>june 24-Aug4th</t>
  </si>
  <si>
    <t>Aug 24th</t>
  </si>
  <si>
    <t>August 2-4</t>
  </si>
  <si>
    <t>Round 1</t>
  </si>
  <si>
    <t>Round 2</t>
  </si>
  <si>
    <t>Round 3</t>
  </si>
  <si>
    <t>Round 4</t>
  </si>
  <si>
    <t>Round 6</t>
  </si>
  <si>
    <t xml:space="preserve">Round 5 </t>
  </si>
  <si>
    <t>Round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</si>
</sst>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ont="1" applyFill="1"/>
    <xf numFmtId="0" fontId="1" fillId="6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" sqref="I1"/>
    </sheetView>
  </sheetViews>
  <sheetFormatPr defaultRowHeight="15" x14ac:dyDescent="0.25"/>
  <cols>
    <col min="1" max="1" width="10.5703125" bestFit="1" customWidth="1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G6" sqref="G6"/>
    </sheetView>
  </sheetViews>
  <sheetFormatPr defaultRowHeight="15" x14ac:dyDescent="0.25"/>
  <cols>
    <col min="4" max="4" width="13.85546875" bestFit="1" customWidth="1"/>
    <col min="5" max="5" width="17.85546875" bestFit="1" customWidth="1"/>
    <col min="6" max="6" width="23.85546875" bestFit="1" customWidth="1"/>
    <col min="8" max="8" width="8.8554687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10</v>
      </c>
      <c r="F1" t="s">
        <v>11</v>
      </c>
      <c r="G1" t="s">
        <v>5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5</v>
      </c>
    </row>
    <row r="2" spans="1:13" x14ac:dyDescent="0.25">
      <c r="A2">
        <v>114</v>
      </c>
      <c r="B2">
        <v>3.101752441752351</v>
      </c>
      <c r="J2">
        <v>11.920952202202203</v>
      </c>
      <c r="K2">
        <v>14.569192942942943</v>
      </c>
      <c r="L2">
        <v>4.2838050550550548</v>
      </c>
    </row>
    <row r="3" spans="1:13" x14ac:dyDescent="0.25">
      <c r="A3">
        <v>221</v>
      </c>
      <c r="B3">
        <v>2.0302808797138545</v>
      </c>
      <c r="J3">
        <v>10.653091633299967</v>
      </c>
      <c r="K3">
        <v>4.7596759259259258</v>
      </c>
      <c r="L3">
        <v>5.3082492909576233</v>
      </c>
    </row>
    <row r="4" spans="1:13" x14ac:dyDescent="0.25">
      <c r="A4" t="s">
        <v>7</v>
      </c>
      <c r="B4">
        <v>1.2337067315800427</v>
      </c>
      <c r="J4">
        <v>17.382183016349682</v>
      </c>
      <c r="K4">
        <v>4.7562906656656656</v>
      </c>
      <c r="L4">
        <v>9.7116668752085431</v>
      </c>
    </row>
    <row r="5" spans="1:13" x14ac:dyDescent="0.25">
      <c r="A5">
        <v>222</v>
      </c>
      <c r="B5">
        <v>1.5019408835026529</v>
      </c>
      <c r="J5">
        <v>11.963832165498831</v>
      </c>
      <c r="K5">
        <v>3.4049270103436773</v>
      </c>
      <c r="L5">
        <v>6.1692338171504844</v>
      </c>
    </row>
    <row r="6" spans="1:13" x14ac:dyDescent="0.25">
      <c r="A6" t="s">
        <v>8</v>
      </c>
      <c r="B6">
        <v>2.8918814889198141</v>
      </c>
      <c r="J6">
        <v>4.3802043710377037</v>
      </c>
      <c r="K6">
        <v>2.9503349182515848</v>
      </c>
      <c r="L6">
        <v>5.3969108692025358</v>
      </c>
    </row>
    <row r="7" spans="1:13" x14ac:dyDescent="0.25">
      <c r="A7">
        <v>224</v>
      </c>
      <c r="B7">
        <v>0.87606119568322893</v>
      </c>
      <c r="J7">
        <v>3.0683354187520853</v>
      </c>
      <c r="K7">
        <v>1.872693735402069</v>
      </c>
      <c r="L7">
        <v>1.7121356773440108</v>
      </c>
    </row>
    <row r="8" spans="1:13" x14ac:dyDescent="0.25">
      <c r="A8">
        <v>227</v>
      </c>
      <c r="B8">
        <v>2.7455719515074817</v>
      </c>
      <c r="J8">
        <v>35.616323198198195</v>
      </c>
      <c r="K8">
        <v>14.983484317650985</v>
      </c>
      <c r="L8">
        <v>14.850169544544544</v>
      </c>
    </row>
    <row r="9" spans="1:13" x14ac:dyDescent="0.25">
      <c r="A9">
        <v>239</v>
      </c>
      <c r="B9">
        <v>1.1442953476058391</v>
      </c>
      <c r="J9">
        <v>2.9158375041708382</v>
      </c>
      <c r="K9">
        <v>2.5350763263263265</v>
      </c>
      <c r="L9">
        <v>2.3150344094094097</v>
      </c>
    </row>
    <row r="10" spans="1:13" x14ac:dyDescent="0.25">
      <c r="A10">
        <v>240</v>
      </c>
      <c r="B10">
        <v>1.5832239598428375</v>
      </c>
      <c r="J10">
        <v>5.2342571738405077</v>
      </c>
      <c r="K10">
        <v>2.7947741491491498</v>
      </c>
      <c r="L10">
        <v>2.3524334751418086</v>
      </c>
    </row>
    <row r="11" spans="1:13" x14ac:dyDescent="0.25">
      <c r="A11" t="s">
        <v>6</v>
      </c>
      <c r="B11">
        <v>2.3635414927086127</v>
      </c>
      <c r="J11">
        <v>12.273986486486486</v>
      </c>
      <c r="K11">
        <v>4.1529083249916576</v>
      </c>
      <c r="L11">
        <v>3.2585548048048047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H18" sqref="H18"/>
    </sheetView>
  </sheetViews>
  <sheetFormatPr defaultRowHeight="15" x14ac:dyDescent="0.25"/>
  <cols>
    <col min="6" max="6" width="23.8554687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10</v>
      </c>
      <c r="F1" t="s">
        <v>11</v>
      </c>
      <c r="G1" t="s">
        <v>5</v>
      </c>
    </row>
    <row r="2" spans="1:7" x14ac:dyDescent="0.25">
      <c r="A2">
        <v>114</v>
      </c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</row>
    <row r="3" spans="1:7" x14ac:dyDescent="0.25">
      <c r="A3">
        <v>221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</row>
    <row r="4" spans="1:7" x14ac:dyDescent="0.25">
      <c r="A4" t="s">
        <v>7</v>
      </c>
      <c r="B4" t="s">
        <v>12</v>
      </c>
      <c r="F4" t="s">
        <v>12</v>
      </c>
      <c r="G4" t="s">
        <v>12</v>
      </c>
    </row>
    <row r="5" spans="1:7" x14ac:dyDescent="0.25">
      <c r="A5">
        <v>222</v>
      </c>
      <c r="B5" t="s">
        <v>12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</row>
    <row r="6" spans="1:7" x14ac:dyDescent="0.25">
      <c r="A6" t="s">
        <v>8</v>
      </c>
      <c r="B6" t="s">
        <v>12</v>
      </c>
      <c r="F6" t="s">
        <v>12</v>
      </c>
      <c r="G6" t="s">
        <v>12</v>
      </c>
    </row>
    <row r="7" spans="1:7" x14ac:dyDescent="0.25">
      <c r="A7">
        <v>224</v>
      </c>
      <c r="B7" t="s">
        <v>12</v>
      </c>
      <c r="C7" t="s">
        <v>12</v>
      </c>
      <c r="D7" t="s">
        <v>12</v>
      </c>
      <c r="E7" t="s">
        <v>12</v>
      </c>
      <c r="F7" t="s">
        <v>12</v>
      </c>
      <c r="G7" t="s">
        <v>12</v>
      </c>
    </row>
    <row r="8" spans="1:7" x14ac:dyDescent="0.25">
      <c r="A8">
        <v>227</v>
      </c>
      <c r="B8" t="s">
        <v>12</v>
      </c>
      <c r="C8" t="s">
        <v>12</v>
      </c>
      <c r="D8" t="s">
        <v>12</v>
      </c>
      <c r="E8" t="s">
        <v>12</v>
      </c>
      <c r="F8" t="s">
        <v>12</v>
      </c>
      <c r="G8" t="s">
        <v>12</v>
      </c>
    </row>
    <row r="9" spans="1:7" x14ac:dyDescent="0.25">
      <c r="A9">
        <v>239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</row>
    <row r="10" spans="1:7" x14ac:dyDescent="0.25">
      <c r="A10">
        <v>240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</row>
    <row r="11" spans="1:7" x14ac:dyDescent="0.25">
      <c r="A11" t="s">
        <v>6</v>
      </c>
      <c r="B11" t="s">
        <v>12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</row>
    <row r="14" spans="1:7" x14ac:dyDescent="0.25">
      <c r="B14" t="s">
        <v>0</v>
      </c>
      <c r="C14" t="s">
        <v>1</v>
      </c>
      <c r="D14" t="s">
        <v>2</v>
      </c>
      <c r="E14" t="s">
        <v>10</v>
      </c>
      <c r="F14" t="s">
        <v>11</v>
      </c>
      <c r="G14" t="s">
        <v>5</v>
      </c>
    </row>
    <row r="15" spans="1:7" x14ac:dyDescent="0.25">
      <c r="A15">
        <v>114</v>
      </c>
      <c r="B15" t="s">
        <v>12</v>
      </c>
      <c r="C15" t="s">
        <v>12</v>
      </c>
      <c r="D15" t="s">
        <v>12</v>
      </c>
      <c r="E15" t="s">
        <v>12</v>
      </c>
      <c r="F15" t="s">
        <v>12</v>
      </c>
      <c r="G15" t="s">
        <v>12</v>
      </c>
    </row>
    <row r="16" spans="1:7" x14ac:dyDescent="0.25">
      <c r="A16">
        <v>221</v>
      </c>
      <c r="B16" t="s">
        <v>12</v>
      </c>
      <c r="C16" t="s">
        <v>12</v>
      </c>
      <c r="D16" t="s">
        <v>12</v>
      </c>
      <c r="E16" t="s">
        <v>12</v>
      </c>
      <c r="F16" t="s">
        <v>12</v>
      </c>
      <c r="G16" t="s">
        <v>12</v>
      </c>
    </row>
    <row r="17" spans="1:7" x14ac:dyDescent="0.25">
      <c r="A17" t="s">
        <v>7</v>
      </c>
      <c r="B17" t="s">
        <v>12</v>
      </c>
      <c r="F17" t="s">
        <v>12</v>
      </c>
      <c r="G17" t="s">
        <v>12</v>
      </c>
    </row>
    <row r="18" spans="1:7" x14ac:dyDescent="0.25">
      <c r="A18">
        <v>222</v>
      </c>
      <c r="B18" t="s">
        <v>12</v>
      </c>
      <c r="C18" t="s">
        <v>12</v>
      </c>
      <c r="D18" t="s">
        <v>12</v>
      </c>
      <c r="E18" t="s">
        <v>12</v>
      </c>
      <c r="F18" t="s">
        <v>12</v>
      </c>
      <c r="G18" t="s">
        <v>12</v>
      </c>
    </row>
    <row r="19" spans="1:7" x14ac:dyDescent="0.25">
      <c r="A19" t="s">
        <v>8</v>
      </c>
      <c r="B19" t="s">
        <v>12</v>
      </c>
      <c r="F19" t="s">
        <v>12</v>
      </c>
      <c r="G19" t="s">
        <v>12</v>
      </c>
    </row>
    <row r="20" spans="1:7" x14ac:dyDescent="0.25">
      <c r="A20">
        <v>224</v>
      </c>
      <c r="B20" t="s">
        <v>12</v>
      </c>
      <c r="C20" t="s">
        <v>12</v>
      </c>
      <c r="D20" t="s">
        <v>12</v>
      </c>
      <c r="E20" t="s">
        <v>12</v>
      </c>
      <c r="F20" t="s">
        <v>12</v>
      </c>
      <c r="G20" t="s">
        <v>12</v>
      </c>
    </row>
    <row r="21" spans="1:7" x14ac:dyDescent="0.25">
      <c r="A21">
        <v>227</v>
      </c>
      <c r="B21" t="s">
        <v>12</v>
      </c>
      <c r="C21" t="s">
        <v>12</v>
      </c>
      <c r="D21" t="s">
        <v>12</v>
      </c>
      <c r="E21" t="s">
        <v>12</v>
      </c>
      <c r="F21" t="s">
        <v>12</v>
      </c>
      <c r="G21" t="s">
        <v>12</v>
      </c>
    </row>
    <row r="22" spans="1:7" x14ac:dyDescent="0.25">
      <c r="A22">
        <v>239</v>
      </c>
      <c r="B22" t="s">
        <v>12</v>
      </c>
      <c r="C22" t="s">
        <v>12</v>
      </c>
      <c r="D22" t="s">
        <v>12</v>
      </c>
      <c r="E22" t="s">
        <v>12</v>
      </c>
      <c r="F22" t="s">
        <v>12</v>
      </c>
      <c r="G22" t="s">
        <v>12</v>
      </c>
    </row>
    <row r="23" spans="1:7" x14ac:dyDescent="0.25">
      <c r="A23">
        <v>240</v>
      </c>
      <c r="B23" t="s">
        <v>12</v>
      </c>
      <c r="C23" t="s">
        <v>12</v>
      </c>
      <c r="D23" t="s">
        <v>12</v>
      </c>
      <c r="E23" t="s">
        <v>12</v>
      </c>
      <c r="F23" t="s">
        <v>12</v>
      </c>
      <c r="G23" t="s">
        <v>12</v>
      </c>
    </row>
    <row r="24" spans="1:7" x14ac:dyDescent="0.25">
      <c r="A24" t="s">
        <v>6</v>
      </c>
      <c r="B24" t="s">
        <v>12</v>
      </c>
      <c r="C24" t="s">
        <v>12</v>
      </c>
      <c r="D24" t="s">
        <v>12</v>
      </c>
      <c r="E24" t="s">
        <v>12</v>
      </c>
      <c r="F24" t="s">
        <v>12</v>
      </c>
      <c r="G24" t="s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I1" sqref="I1:I1048576"/>
    </sheetView>
  </sheetViews>
  <sheetFormatPr defaultRowHeight="15" x14ac:dyDescent="0.25"/>
  <sheetData>
    <row r="2" spans="1:1" x14ac:dyDescent="0.25">
      <c r="A2" t="s">
        <v>13</v>
      </c>
    </row>
    <row r="3" spans="1:1" x14ac:dyDescent="0.25">
      <c r="A3" t="s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topLeftCell="A7" workbookViewId="0">
      <selection activeCell="M22" sqref="M22"/>
    </sheetView>
  </sheetViews>
  <sheetFormatPr defaultRowHeight="15" x14ac:dyDescent="0.25"/>
  <cols>
    <col min="2" max="2" width="13.42578125" bestFit="1" customWidth="1"/>
    <col min="6" max="6" width="23.8554687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10</v>
      </c>
      <c r="F1" t="s">
        <v>11</v>
      </c>
      <c r="G1" t="s">
        <v>5</v>
      </c>
    </row>
    <row r="2" spans="1:13" x14ac:dyDescent="0.25">
      <c r="A2">
        <v>114</v>
      </c>
      <c r="B2">
        <v>0.2294104046242775</v>
      </c>
      <c r="C2">
        <v>3.9753809774040992E-2</v>
      </c>
      <c r="D2">
        <v>4.012044140830269E-2</v>
      </c>
      <c r="E2">
        <v>4.7311192853389389E-2</v>
      </c>
      <c r="F2">
        <v>2.0095428271150816E-2</v>
      </c>
      <c r="G2">
        <v>6.0925118234366776E-2</v>
      </c>
    </row>
    <row r="3" spans="1:13" x14ac:dyDescent="0.25">
      <c r="A3">
        <v>221</v>
      </c>
      <c r="C3">
        <v>4.0443300052548599E-2</v>
      </c>
      <c r="D3">
        <v>2.531568575932738E-2</v>
      </c>
      <c r="E3">
        <v>2.3395480819758278E-2</v>
      </c>
      <c r="F3">
        <v>6.0958486600105104E-2</v>
      </c>
      <c r="G3">
        <v>0.14378157295498331</v>
      </c>
    </row>
    <row r="4" spans="1:13" x14ac:dyDescent="0.25">
      <c r="A4" t="s">
        <v>7</v>
      </c>
      <c r="F4">
        <v>0.17101760378349973</v>
      </c>
      <c r="G4">
        <v>0.14562252583639865</v>
      </c>
    </row>
    <row r="5" spans="1:13" x14ac:dyDescent="0.25">
      <c r="A5">
        <v>222</v>
      </c>
      <c r="C5">
        <v>3.6686915396741987E-2</v>
      </c>
      <c r="D5">
        <v>3.6032346587259879E-2</v>
      </c>
      <c r="E5">
        <v>2.1126642143983188E-2</v>
      </c>
      <c r="F5">
        <v>3.053547031003678E-2</v>
      </c>
      <c r="G5">
        <v>6.3244263443685403E-2</v>
      </c>
    </row>
    <row r="6" spans="1:13" x14ac:dyDescent="0.25">
      <c r="A6" t="s">
        <v>8</v>
      </c>
      <c r="F6">
        <v>2.9843142406726222E-2</v>
      </c>
      <c r="G6">
        <v>3.617516202487301E-2</v>
      </c>
    </row>
    <row r="7" spans="1:13" x14ac:dyDescent="0.25">
      <c r="A7">
        <v>224</v>
      </c>
      <c r="B7">
        <v>1.8937046768260638E-2</v>
      </c>
      <c r="C7">
        <v>7.8307934839726753E-3</v>
      </c>
      <c r="D7">
        <v>1.5798003152916445E-2</v>
      </c>
      <c r="E7">
        <v>1.1321071991592222E-2</v>
      </c>
      <c r="F7">
        <v>1.3151339989490278E-2</v>
      </c>
      <c r="G7">
        <v>4.4368365738307936E-2</v>
      </c>
    </row>
    <row r="8" spans="1:13" x14ac:dyDescent="0.25">
      <c r="A8">
        <v>227</v>
      </c>
      <c r="B8">
        <v>0.10456920651602733</v>
      </c>
      <c r="C8">
        <v>9.6742301629006808E-2</v>
      </c>
      <c r="D8">
        <v>9.0926169206516014E-2</v>
      </c>
      <c r="E8">
        <v>9.4718047527296068E-2</v>
      </c>
      <c r="F8">
        <v>0.15590028901734101</v>
      </c>
      <c r="G8">
        <v>0.43894272201786649</v>
      </c>
    </row>
    <row r="9" spans="1:13" x14ac:dyDescent="0.25">
      <c r="A9">
        <v>239</v>
      </c>
      <c r="B9">
        <v>8.5682186022070422E-2</v>
      </c>
      <c r="C9">
        <v>9.4225223331581703E-2</v>
      </c>
      <c r="D9" t="e">
        <v>#VALUE!</v>
      </c>
      <c r="E9">
        <v>3.9246242774566474E-2</v>
      </c>
      <c r="F9">
        <v>1.8859432475039409E-2</v>
      </c>
      <c r="G9">
        <v>3.4161236643895601E-2</v>
      </c>
    </row>
    <row r="10" spans="1:13" x14ac:dyDescent="0.25">
      <c r="A10">
        <v>240</v>
      </c>
      <c r="B10">
        <v>3.892653704676826E-2</v>
      </c>
      <c r="C10">
        <v>4.3883131897004733E-2</v>
      </c>
      <c r="D10">
        <v>1.696420855958428E-2</v>
      </c>
      <c r="E10">
        <v>0.40078959537572256</v>
      </c>
      <c r="F10">
        <v>3.1497372569626904E-2</v>
      </c>
      <c r="G10">
        <v>2.343562795585917E-2</v>
      </c>
    </row>
    <row r="11" spans="1:13" x14ac:dyDescent="0.25">
      <c r="A11" t="s">
        <v>6</v>
      </c>
      <c r="B11">
        <v>8.4572359432475042E-2</v>
      </c>
      <c r="C11">
        <v>2.6188386757750922E-2</v>
      </c>
      <c r="D11">
        <v>0.49094356279558587</v>
      </c>
      <c r="E11">
        <v>4.4751024697845504E-2</v>
      </c>
      <c r="F11">
        <v>3.8686037525887916E-2</v>
      </c>
      <c r="G11">
        <v>3.4072779821334734E-2</v>
      </c>
    </row>
    <row r="14" spans="1:13" x14ac:dyDescent="0.25">
      <c r="B14" t="s">
        <v>21</v>
      </c>
      <c r="C14" t="s">
        <v>22</v>
      </c>
      <c r="D14" t="s">
        <v>23</v>
      </c>
      <c r="E14" t="s">
        <v>24</v>
      </c>
      <c r="F14" t="s">
        <v>27</v>
      </c>
      <c r="G14" t="s">
        <v>25</v>
      </c>
      <c r="H14" t="s">
        <v>21</v>
      </c>
      <c r="I14" t="s">
        <v>22</v>
      </c>
      <c r="J14" t="s">
        <v>23</v>
      </c>
      <c r="K14" t="s">
        <v>24</v>
      </c>
      <c r="L14" t="s">
        <v>26</v>
      </c>
      <c r="M14" t="s">
        <v>25</v>
      </c>
    </row>
    <row r="15" spans="1:13" x14ac:dyDescent="0.25">
      <c r="A15">
        <v>114</v>
      </c>
      <c r="B15">
        <v>1.9057915918174098</v>
      </c>
      <c r="C15">
        <v>0.30188132737324369</v>
      </c>
      <c r="D15">
        <v>0.92874907743938939</v>
      </c>
      <c r="E15">
        <v>0.93677431034242686</v>
      </c>
      <c r="F15">
        <v>1.1792831181852361</v>
      </c>
      <c r="I15">
        <v>0.28939465741445664</v>
      </c>
      <c r="J15">
        <v>0.45318563651236493</v>
      </c>
      <c r="K15">
        <v>0.10958993473471336</v>
      </c>
      <c r="L15">
        <v>0.22872740104199096</v>
      </c>
    </row>
    <row r="16" spans="1:13" x14ac:dyDescent="0.25">
      <c r="A16">
        <v>221</v>
      </c>
      <c r="B16">
        <v>0.56013284872791069</v>
      </c>
      <c r="C16">
        <v>0.38528219910598654</v>
      </c>
      <c r="D16">
        <v>0.13533998969517202</v>
      </c>
      <c r="E16">
        <v>0.38121039952096475</v>
      </c>
      <c r="F16">
        <v>0.58870646558326711</v>
      </c>
      <c r="I16">
        <v>0.38409805083072052</v>
      </c>
      <c r="J16">
        <v>0.3046028264364869</v>
      </c>
      <c r="K16">
        <v>0.16255504256625122</v>
      </c>
      <c r="L16">
        <f t="shared" ref="L16" si="0">AVERAGE(K16:K18)</f>
        <v>0.15968338972262006</v>
      </c>
    </row>
    <row r="17" spans="1:12" x14ac:dyDescent="0.25">
      <c r="A17" t="s">
        <v>7</v>
      </c>
      <c r="F17">
        <v>0.70887189984821264</v>
      </c>
      <c r="K17">
        <v>0.13655893891275919</v>
      </c>
    </row>
    <row r="18" spans="1:12" x14ac:dyDescent="0.25">
      <c r="A18">
        <v>222</v>
      </c>
      <c r="B18">
        <v>0.44429961983540123</v>
      </c>
      <c r="C18">
        <v>0.16478951692637617</v>
      </c>
      <c r="D18">
        <v>0.59552436256283858</v>
      </c>
      <c r="E18">
        <v>0.13264123880742504</v>
      </c>
      <c r="F18">
        <v>0.52142707941680233</v>
      </c>
      <c r="I18">
        <v>0.12468187478088351</v>
      </c>
      <c r="J18">
        <v>0.12290581365828775</v>
      </c>
      <c r="K18">
        <v>0.1799361876888497</v>
      </c>
    </row>
    <row r="19" spans="1:12" x14ac:dyDescent="0.25">
      <c r="A19" t="s">
        <v>8</v>
      </c>
      <c r="F19">
        <v>0.53234044923479695</v>
      </c>
      <c r="K19">
        <v>0.11910217975975494</v>
      </c>
    </row>
    <row r="20" spans="1:12" x14ac:dyDescent="0.25">
      <c r="A20">
        <v>224</v>
      </c>
      <c r="B20">
        <v>0.3387642561724527</v>
      </c>
      <c r="C20">
        <v>0.262418013953294</v>
      </c>
      <c r="D20">
        <v>0.20323488045007032</v>
      </c>
      <c r="E20">
        <v>0.37323251312473016</v>
      </c>
      <c r="F20">
        <v>0.23500438651460084</v>
      </c>
      <c r="I20">
        <v>7.1841076415333147E-2</v>
      </c>
      <c r="J20">
        <v>0.26605951877238748</v>
      </c>
      <c r="K20">
        <v>7.0900755843778432E-2</v>
      </c>
      <c r="L20">
        <v>0.11135678257852738</v>
      </c>
    </row>
    <row r="21" spans="1:12" x14ac:dyDescent="0.25">
      <c r="A21">
        <v>227</v>
      </c>
      <c r="B21">
        <v>0.71192574953697896</v>
      </c>
      <c r="C21">
        <v>1.0177841834816392</v>
      </c>
      <c r="D21">
        <v>0.81956803275264245</v>
      </c>
      <c r="E21">
        <v>1.3618512484159806</v>
      </c>
      <c r="F21">
        <v>1.0407235660274887</v>
      </c>
      <c r="I21">
        <v>0.48469780824235814</v>
      </c>
      <c r="J21">
        <v>0.876277566218152</v>
      </c>
      <c r="K21">
        <v>0.36669276092029685</v>
      </c>
      <c r="L21">
        <v>0.78896687512416996</v>
      </c>
    </row>
    <row r="22" spans="1:12" x14ac:dyDescent="0.25">
      <c r="A22">
        <v>239</v>
      </c>
      <c r="B22">
        <v>0.222836334266338</v>
      </c>
      <c r="C22">
        <v>0.13758894876829453</v>
      </c>
      <c r="D22">
        <v>0.19793207168818144</v>
      </c>
      <c r="E22">
        <v>0.31002492654328723</v>
      </c>
      <c r="F22">
        <v>0.41709905167731964</v>
      </c>
      <c r="I22">
        <v>0.14457217003751519</v>
      </c>
      <c r="J22">
        <v>0.18442825308171665</v>
      </c>
      <c r="K22">
        <v>9.433606433419621E-2</v>
      </c>
      <c r="L22">
        <v>9.8908192706063047E-2</v>
      </c>
    </row>
    <row r="23" spans="1:12" x14ac:dyDescent="0.25">
      <c r="A23">
        <v>240</v>
      </c>
      <c r="B23">
        <v>0.19097213518820236</v>
      </c>
      <c r="C23">
        <v>0.31331550876606645</v>
      </c>
      <c r="D23">
        <v>0.27276322568965755</v>
      </c>
      <c r="E23">
        <v>0.21698904067621952</v>
      </c>
      <c r="F23">
        <v>0.26213393491247861</v>
      </c>
      <c r="I23">
        <v>0.13119409889706793</v>
      </c>
      <c r="J23">
        <v>0.27353427265803243</v>
      </c>
      <c r="K23">
        <v>6.8345001616064563E-2</v>
      </c>
      <c r="L23">
        <v>7.0557972239272446E-2</v>
      </c>
    </row>
    <row r="24" spans="1:12" x14ac:dyDescent="0.25">
      <c r="A24" t="s">
        <v>6</v>
      </c>
      <c r="B24">
        <v>0.29506343039367222</v>
      </c>
      <c r="C24">
        <v>0.39505925276071907</v>
      </c>
      <c r="D24">
        <v>0.40135633816546212</v>
      </c>
      <c r="E24">
        <v>0.29965604155352243</v>
      </c>
      <c r="F24">
        <v>0.36778766484243364</v>
      </c>
      <c r="I24">
        <v>7.7153366618712416E-2</v>
      </c>
      <c r="J24">
        <v>0.31092194860511396</v>
      </c>
      <c r="K24">
        <v>4.6674020501780634E-2</v>
      </c>
      <c r="L24">
        <v>9.9886134165977247E-2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pane xSplit="1" topLeftCell="I1" activePane="topRight" state="frozen"/>
      <selection pane="topRight" activeCell="J2" sqref="J2:L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15</v>
      </c>
      <c r="I1" t="s">
        <v>16</v>
      </c>
      <c r="J1" t="s">
        <v>17</v>
      </c>
      <c r="K1" t="s">
        <v>20</v>
      </c>
      <c r="L1" t="s">
        <v>19</v>
      </c>
      <c r="M1" t="s">
        <v>5</v>
      </c>
    </row>
    <row r="2" spans="1:13" x14ac:dyDescent="0.25">
      <c r="A2">
        <v>114</v>
      </c>
      <c r="J2">
        <v>11.920952202202203</v>
      </c>
      <c r="K2">
        <v>14.569192942942943</v>
      </c>
      <c r="L2">
        <v>4.2838050550550548</v>
      </c>
    </row>
    <row r="3" spans="1:13" x14ac:dyDescent="0.25">
      <c r="A3">
        <v>221</v>
      </c>
      <c r="J3">
        <v>10.653091633299967</v>
      </c>
      <c r="K3">
        <v>4.7596759259259258</v>
      </c>
      <c r="L3">
        <v>5.3082492909576233</v>
      </c>
    </row>
    <row r="4" spans="1:13" x14ac:dyDescent="0.25">
      <c r="A4" t="s">
        <v>7</v>
      </c>
      <c r="J4">
        <v>17.382183016349682</v>
      </c>
      <c r="K4">
        <v>4.7562906656656656</v>
      </c>
      <c r="L4">
        <v>9.7116668752085431</v>
      </c>
    </row>
    <row r="5" spans="1:13" x14ac:dyDescent="0.25">
      <c r="A5">
        <v>222</v>
      </c>
      <c r="J5">
        <v>11.963832165498831</v>
      </c>
      <c r="K5">
        <v>3.4049270103436773</v>
      </c>
      <c r="L5">
        <v>6.1692338171504844</v>
      </c>
    </row>
    <row r="6" spans="1:13" x14ac:dyDescent="0.25">
      <c r="A6" t="s">
        <v>8</v>
      </c>
      <c r="J6">
        <v>4.3802043710377037</v>
      </c>
      <c r="K6">
        <v>2.9503349182515848</v>
      </c>
      <c r="L6">
        <v>5.3969108692025358</v>
      </c>
    </row>
    <row r="7" spans="1:13" x14ac:dyDescent="0.25">
      <c r="A7">
        <v>224</v>
      </c>
      <c r="J7">
        <v>3.0683354187520853</v>
      </c>
      <c r="K7">
        <v>1.872693735402069</v>
      </c>
      <c r="L7">
        <v>1.7121356773440108</v>
      </c>
    </row>
    <row r="8" spans="1:13" x14ac:dyDescent="0.25">
      <c r="A8">
        <v>227</v>
      </c>
      <c r="J8">
        <v>35.616323198198195</v>
      </c>
      <c r="K8">
        <v>14.983484317650985</v>
      </c>
      <c r="L8">
        <v>14.850169544544544</v>
      </c>
    </row>
    <row r="9" spans="1:13" x14ac:dyDescent="0.25">
      <c r="A9">
        <v>239</v>
      </c>
      <c r="J9">
        <v>2.9158375041708382</v>
      </c>
      <c r="K9">
        <v>2.5350763263263265</v>
      </c>
      <c r="L9">
        <v>2.3150344094094097</v>
      </c>
    </row>
    <row r="10" spans="1:13" x14ac:dyDescent="0.25">
      <c r="A10">
        <v>240</v>
      </c>
      <c r="J10">
        <v>5.2342571738405077</v>
      </c>
      <c r="K10">
        <v>2.7947741491491498</v>
      </c>
      <c r="L10">
        <v>2.3524334751418086</v>
      </c>
    </row>
    <row r="11" spans="1:13" x14ac:dyDescent="0.25">
      <c r="A11" t="s">
        <v>6</v>
      </c>
      <c r="J11">
        <v>12.273986486486486</v>
      </c>
      <c r="K11">
        <v>4.1529083249916576</v>
      </c>
      <c r="L11">
        <v>3.2585548048048047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pane xSplit="1" topLeftCell="B1" activePane="topRight" state="frozen"/>
      <selection pane="topRight" activeCell="B1" sqref="B1:M1"/>
    </sheetView>
  </sheetViews>
  <sheetFormatPr defaultRowHeight="15" x14ac:dyDescent="0.25"/>
  <cols>
    <col min="2" max="2" width="13.42578125" bestFit="1" customWidth="1"/>
    <col min="3" max="3" width="12" bestFit="1" customWidth="1"/>
    <col min="4" max="4" width="13.85546875" bestFit="1" customWidth="1"/>
    <col min="5" max="7" width="12" bestFit="1" customWidth="1"/>
    <col min="9" max="9" width="10.140625" bestFit="1" customWidth="1"/>
    <col min="10" max="10" width="10.28515625" bestFit="1" customWidth="1"/>
    <col min="11" max="11" width="14.5703125" bestFit="1" customWidth="1"/>
  </cols>
  <sheetData>
    <row r="1" spans="1:13" x14ac:dyDescent="0.25">
      <c r="B1" s="3" t="s">
        <v>21</v>
      </c>
      <c r="C1" s="3" t="s">
        <v>22</v>
      </c>
      <c r="D1" s="3" t="s">
        <v>23</v>
      </c>
      <c r="E1" s="3" t="s">
        <v>24</v>
      </c>
      <c r="F1" s="3" t="s">
        <v>27</v>
      </c>
      <c r="G1" s="3" t="s">
        <v>25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26</v>
      </c>
      <c r="M1" s="4" t="s">
        <v>25</v>
      </c>
    </row>
    <row r="2" spans="1:13" x14ac:dyDescent="0.25">
      <c r="A2">
        <v>114</v>
      </c>
      <c r="B2">
        <v>8.8798976503623663</v>
      </c>
      <c r="C2">
        <v>8.8082156898949879</v>
      </c>
      <c r="D2">
        <v>8.3127990823834441</v>
      </c>
      <c r="E2">
        <v>8.840439690472067</v>
      </c>
      <c r="F2" s="1">
        <v>17.11258177058518</v>
      </c>
      <c r="G2">
        <v>9.6474372437311615</v>
      </c>
      <c r="H2" s="2">
        <v>10.676875401113676</v>
      </c>
      <c r="I2">
        <v>9.0614397997052691</v>
      </c>
      <c r="J2">
        <v>8.7576527638828914</v>
      </c>
      <c r="K2">
        <v>7.9626089335820254</v>
      </c>
      <c r="L2">
        <v>8.1868356019887614</v>
      </c>
      <c r="M2">
        <v>8.2196678439756994</v>
      </c>
    </row>
    <row r="3" spans="1:13" x14ac:dyDescent="0.25">
      <c r="A3">
        <v>221</v>
      </c>
      <c r="B3">
        <v>10.328223989224655</v>
      </c>
      <c r="C3">
        <v>10.748451262056351</v>
      </c>
      <c r="D3">
        <v>10.178722163418074</v>
      </c>
      <c r="E3">
        <v>11.484342214010447</v>
      </c>
      <c r="F3">
        <v>11.561285235796531</v>
      </c>
      <c r="G3">
        <v>10.652488396934068</v>
      </c>
      <c r="H3" s="2">
        <v>12.539568720256277</v>
      </c>
      <c r="I3">
        <v>12.753056599792675</v>
      </c>
      <c r="J3">
        <v>12.810093057121865</v>
      </c>
      <c r="K3">
        <v>12.523219207069026</v>
      </c>
      <c r="L3">
        <v>12.27069726860144</v>
      </c>
      <c r="M3">
        <v>11.863145811433231</v>
      </c>
    </row>
    <row r="4" spans="1:13" x14ac:dyDescent="0.25">
      <c r="A4" t="s">
        <v>7</v>
      </c>
      <c r="B4">
        <v>10.091914651659415</v>
      </c>
      <c r="F4">
        <v>10.477068182366398</v>
      </c>
      <c r="G4">
        <v>11.756992518188206</v>
      </c>
      <c r="H4" s="2"/>
      <c r="I4">
        <v>12.72127914499498</v>
      </c>
      <c r="J4">
        <v>12.78157482845727</v>
      </c>
      <c r="K4">
        <v>12.077969108375649</v>
      </c>
      <c r="L4">
        <v>11.088969338795941</v>
      </c>
      <c r="M4">
        <v>12.444064777341085</v>
      </c>
    </row>
    <row r="5" spans="1:13" x14ac:dyDescent="0.25">
      <c r="A5">
        <v>222</v>
      </c>
      <c r="B5">
        <v>9.5465179616201574</v>
      </c>
      <c r="C5">
        <v>10.321866873464552</v>
      </c>
      <c r="D5">
        <v>10.994405878705887</v>
      </c>
      <c r="E5">
        <v>10.857837495307793</v>
      </c>
      <c r="F5">
        <v>10.610129191552021</v>
      </c>
      <c r="G5">
        <v>11.08111315344707</v>
      </c>
      <c r="H5" s="2">
        <v>10.642287302548421</v>
      </c>
      <c r="I5">
        <v>11.03408641676198</v>
      </c>
      <c r="J5">
        <v>11.418675100467379</v>
      </c>
      <c r="K5">
        <v>10.797741606377192</v>
      </c>
      <c r="L5">
        <v>10.890101638839967</v>
      </c>
      <c r="M5">
        <v>9.9981956139842261</v>
      </c>
    </row>
    <row r="6" spans="1:13" x14ac:dyDescent="0.25">
      <c r="A6" t="s">
        <v>8</v>
      </c>
      <c r="B6">
        <v>9.5585745604755274</v>
      </c>
      <c r="F6">
        <v>8.4495866766698171</v>
      </c>
      <c r="G6">
        <v>9.7371202728554493</v>
      </c>
      <c r="H6" s="2"/>
      <c r="I6">
        <v>9.8192098756502268</v>
      </c>
      <c r="J6">
        <v>10.780545783824842</v>
      </c>
      <c r="K6">
        <v>10.121057553506864</v>
      </c>
      <c r="L6">
        <v>9.6096072003315012</v>
      </c>
      <c r="M6">
        <v>11.178920566366395</v>
      </c>
    </row>
    <row r="7" spans="1:13" x14ac:dyDescent="0.25">
      <c r="A7">
        <v>224</v>
      </c>
      <c r="B7">
        <v>3.5920926032856091</v>
      </c>
      <c r="C7">
        <v>4.3218456503678793</v>
      </c>
      <c r="D7">
        <v>4.1532724772809866</v>
      </c>
      <c r="E7">
        <v>4.1670827632425915</v>
      </c>
      <c r="F7">
        <v>4.8212080538684541</v>
      </c>
      <c r="G7">
        <v>8.3933779035183669</v>
      </c>
      <c r="H7" s="2">
        <v>5.5883163809763365</v>
      </c>
      <c r="I7">
        <v>3.8162585428418216</v>
      </c>
      <c r="J7">
        <v>4.075367020423001</v>
      </c>
      <c r="K7">
        <v>3.7551556628356337</v>
      </c>
      <c r="L7">
        <v>4.0632003953848876</v>
      </c>
      <c r="M7">
        <v>4.1801347785790188</v>
      </c>
    </row>
    <row r="8" spans="1:13" x14ac:dyDescent="0.25">
      <c r="A8">
        <v>227</v>
      </c>
      <c r="B8">
        <v>9.1736402406568232</v>
      </c>
      <c r="C8">
        <v>9.5364342607593038</v>
      </c>
      <c r="D8">
        <v>7.9653498244605245</v>
      </c>
      <c r="E8">
        <v>7.8458798903482272</v>
      </c>
      <c r="F8">
        <v>8.2365136932621983</v>
      </c>
      <c r="G8">
        <v>3.9493082480299551</v>
      </c>
      <c r="H8" s="2">
        <v>8.8267943168070246</v>
      </c>
      <c r="I8">
        <v>10.253230155707588</v>
      </c>
      <c r="J8">
        <v>10.062972830188077</v>
      </c>
      <c r="K8">
        <v>8.7215094315348232</v>
      </c>
      <c r="L8">
        <v>8.6195396847117589</v>
      </c>
      <c r="M8">
        <v>8.5713670602814886</v>
      </c>
    </row>
    <row r="9" spans="1:13" x14ac:dyDescent="0.25">
      <c r="A9">
        <v>239</v>
      </c>
      <c r="B9">
        <v>6.3644527073557429</v>
      </c>
      <c r="C9">
        <v>7.4486697607858741</v>
      </c>
      <c r="D9">
        <v>8.0850389694611025</v>
      </c>
      <c r="E9">
        <v>7.7919540118314838</v>
      </c>
      <c r="F9">
        <v>12.71389608636985</v>
      </c>
      <c r="G9">
        <v>7.5163380013839296</v>
      </c>
      <c r="H9" s="2">
        <v>7.5334669627206319</v>
      </c>
      <c r="I9">
        <v>7.9906482138941586</v>
      </c>
      <c r="J9">
        <v>7.9619941841406847</v>
      </c>
      <c r="K9">
        <v>8.3915759051649115</v>
      </c>
      <c r="L9">
        <v>7.608384184801384</v>
      </c>
      <c r="M9">
        <v>7.5849494861512561</v>
      </c>
    </row>
    <row r="10" spans="1:13" x14ac:dyDescent="0.25">
      <c r="A10">
        <v>240</v>
      </c>
      <c r="B10">
        <v>6.7704312724492741</v>
      </c>
      <c r="C10">
        <v>7.5602481029201112</v>
      </c>
      <c r="D10">
        <v>7.2323086140540624</v>
      </c>
      <c r="E10">
        <v>7.4085541682307365</v>
      </c>
      <c r="F10">
        <v>7.3250348197962687</v>
      </c>
      <c r="G10">
        <v>6.9549422799662546</v>
      </c>
      <c r="H10" s="2">
        <v>7.4512963418197531</v>
      </c>
      <c r="I10">
        <v>8.1785969209027307</v>
      </c>
      <c r="J10">
        <v>7.4811225284200598</v>
      </c>
      <c r="K10">
        <v>7.863308551859042</v>
      </c>
      <c r="L10">
        <v>7.5312395334090674</v>
      </c>
      <c r="M10">
        <v>7.4607530175778525</v>
      </c>
    </row>
    <row r="11" spans="1:13" x14ac:dyDescent="0.25">
      <c r="A11" t="s">
        <v>6</v>
      </c>
      <c r="B11">
        <v>6.3644527073557429</v>
      </c>
      <c r="C11">
        <v>6.0373900620428111</v>
      </c>
      <c r="D11">
        <v>6.7533328231634773</v>
      </c>
      <c r="E11">
        <v>6.9672826501242149</v>
      </c>
      <c r="F11">
        <v>9.0995469604183707</v>
      </c>
      <c r="G11">
        <v>6.1006989019946944</v>
      </c>
      <c r="H11" s="2">
        <v>6.1984810147821658</v>
      </c>
      <c r="I11">
        <v>5.920089011755671</v>
      </c>
      <c r="J11">
        <v>6.4689970130046888</v>
      </c>
      <c r="K11">
        <v>6.118077649426616</v>
      </c>
      <c r="L11">
        <v>6.6882540348037445</v>
      </c>
      <c r="M11">
        <v>6.0977397000314948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pane xSplit="1" topLeftCell="B1" activePane="topRight" state="frozen"/>
      <selection pane="topRight" activeCell="H1" sqref="H1:M1"/>
    </sheetView>
  </sheetViews>
  <sheetFormatPr defaultRowHeight="15" x14ac:dyDescent="0.25"/>
  <cols>
    <col min="9" max="10" width="12" bestFit="1" customWidth="1"/>
  </cols>
  <sheetData>
    <row r="1" spans="1:13" x14ac:dyDescent="0.25">
      <c r="B1" s="6" t="s">
        <v>21</v>
      </c>
      <c r="C1" s="6" t="s">
        <v>22</v>
      </c>
      <c r="D1" s="6" t="s">
        <v>23</v>
      </c>
      <c r="E1" s="6" t="s">
        <v>24</v>
      </c>
      <c r="F1" s="6" t="s">
        <v>27</v>
      </c>
      <c r="G1" s="6" t="s">
        <v>25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26</v>
      </c>
      <c r="M1" s="3" t="s">
        <v>25</v>
      </c>
    </row>
    <row r="2" spans="1:13" x14ac:dyDescent="0.25">
      <c r="A2">
        <v>114</v>
      </c>
      <c r="B2">
        <v>328.51516797477757</v>
      </c>
      <c r="C2">
        <v>366.29963103863048</v>
      </c>
      <c r="D2">
        <v>329.96870974988673</v>
      </c>
      <c r="E2">
        <v>327.08318490690908</v>
      </c>
      <c r="F2">
        <v>390.72416104122004</v>
      </c>
      <c r="G2">
        <v>427.73314322167971</v>
      </c>
      <c r="I2">
        <v>346.90859544588494</v>
      </c>
      <c r="J2">
        <v>325.88583521336727</v>
      </c>
    </row>
    <row r="3" spans="1:13" x14ac:dyDescent="0.25">
      <c r="A3">
        <v>221</v>
      </c>
      <c r="B3">
        <v>295.76810055204936</v>
      </c>
      <c r="C3">
        <v>383.57567519310459</v>
      </c>
      <c r="D3">
        <v>343.20265068344548</v>
      </c>
      <c r="E3">
        <v>364.12471071120285</v>
      </c>
      <c r="F3">
        <v>394.24351674333093</v>
      </c>
      <c r="G3">
        <v>320.98540276985614</v>
      </c>
      <c r="I3">
        <v>388.70532584899678</v>
      </c>
      <c r="J3">
        <v>410.35006123632257</v>
      </c>
    </row>
    <row r="4" spans="1:13" x14ac:dyDescent="0.25">
      <c r="A4" t="s">
        <v>7</v>
      </c>
      <c r="B4">
        <v>342.24267552441006</v>
      </c>
      <c r="F4">
        <v>310.45243928556772</v>
      </c>
      <c r="G4">
        <v>353.8953232583072</v>
      </c>
      <c r="I4">
        <v>337.70336315472338</v>
      </c>
      <c r="J4">
        <v>404.87667987401028</v>
      </c>
    </row>
    <row r="5" spans="1:13" x14ac:dyDescent="0.25">
      <c r="A5">
        <v>222</v>
      </c>
      <c r="B5">
        <v>310.83602467483576</v>
      </c>
      <c r="C5">
        <v>336.40889849376208</v>
      </c>
      <c r="D5">
        <v>311.31802519633317</v>
      </c>
      <c r="E5">
        <v>362.95484723921862</v>
      </c>
      <c r="F5">
        <v>372.09575235571782</v>
      </c>
      <c r="G5">
        <v>380.92960078736337</v>
      </c>
      <c r="I5">
        <v>415.32586247478821</v>
      </c>
      <c r="J5">
        <v>335.21546253549053</v>
      </c>
    </row>
    <row r="6" spans="1:13" x14ac:dyDescent="0.25">
      <c r="A6" t="s">
        <v>8</v>
      </c>
      <c r="B6">
        <v>374.67661514720044</v>
      </c>
      <c r="F6">
        <v>306.12423855820958</v>
      </c>
      <c r="G6">
        <v>316.16350165204631</v>
      </c>
      <c r="I6">
        <v>424.77988482787305</v>
      </c>
      <c r="J6">
        <v>431.99479662364837</v>
      </c>
    </row>
    <row r="7" spans="1:13" x14ac:dyDescent="0.25">
      <c r="A7">
        <v>224</v>
      </c>
      <c r="B7">
        <v>192.17778836064596</v>
      </c>
      <c r="C7">
        <v>209.49378277394248</v>
      </c>
      <c r="D7">
        <v>208.13979247444897</v>
      </c>
      <c r="E7">
        <v>182.84009469869264</v>
      </c>
      <c r="F7">
        <v>182.69587209923654</v>
      </c>
      <c r="G7">
        <v>625.91751658574628</v>
      </c>
      <c r="I7">
        <v>140.91042417340495</v>
      </c>
      <c r="J7">
        <v>178.97530364766749</v>
      </c>
    </row>
    <row r="8" spans="1:13" x14ac:dyDescent="0.25">
      <c r="A8">
        <v>227</v>
      </c>
      <c r="B8">
        <v>256.26725355590787</v>
      </c>
      <c r="C8">
        <v>416.68817442832034</v>
      </c>
      <c r="D8">
        <v>356.33800448922096</v>
      </c>
      <c r="E8">
        <v>293.33433897135131</v>
      </c>
      <c r="F8">
        <v>298.8299626089152</v>
      </c>
      <c r="G8">
        <v>141.76254930821742</v>
      </c>
      <c r="I8">
        <v>350.39165631281094</v>
      </c>
      <c r="J8">
        <v>286.20382033660331</v>
      </c>
    </row>
    <row r="9" spans="1:13" x14ac:dyDescent="0.25">
      <c r="A9">
        <v>239</v>
      </c>
      <c r="B9">
        <v>227.32986716008259</v>
      </c>
      <c r="C9" t="s">
        <v>9</v>
      </c>
      <c r="D9" t="s">
        <v>9</v>
      </c>
      <c r="E9">
        <v>192.3470632224606</v>
      </c>
      <c r="F9">
        <v>198.93413946256183</v>
      </c>
      <c r="G9">
        <v>203.75349915288476</v>
      </c>
      <c r="I9">
        <v>287.9453507700664</v>
      </c>
      <c r="J9">
        <v>219.77687380308626</v>
      </c>
    </row>
    <row r="10" spans="1:13" x14ac:dyDescent="0.25">
      <c r="A10">
        <v>240</v>
      </c>
      <c r="B10">
        <v>221.40963193457932</v>
      </c>
      <c r="C10">
        <v>215.57587196646833</v>
      </c>
      <c r="D10">
        <v>221.82770048228448</v>
      </c>
      <c r="E10">
        <v>237.27858787660534</v>
      </c>
      <c r="F10">
        <v>234.0119304271017</v>
      </c>
      <c r="G10">
        <v>235.04208507166723</v>
      </c>
      <c r="I10">
        <v>203.10793965422616</v>
      </c>
      <c r="J10">
        <v>255.85143278196256</v>
      </c>
    </row>
    <row r="11" spans="1:13" x14ac:dyDescent="0.25">
      <c r="A11" t="s">
        <v>6</v>
      </c>
      <c r="B11">
        <v>216.22955730749095</v>
      </c>
      <c r="C11">
        <v>202.68420188982896</v>
      </c>
      <c r="D11">
        <v>237.99950493078555</v>
      </c>
      <c r="E11">
        <v>279.3292285959696</v>
      </c>
      <c r="F11">
        <v>235.17535796759117</v>
      </c>
      <c r="G11">
        <v>234.87349362047016</v>
      </c>
      <c r="I11">
        <v>283.71591971737047</v>
      </c>
      <c r="J11">
        <v>211.56680175961787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pane xSplit="1" topLeftCell="B1" activePane="topRight" state="frozen"/>
      <selection pane="topRight" activeCell="F14" sqref="F14"/>
    </sheetView>
  </sheetViews>
  <sheetFormatPr defaultRowHeight="15" x14ac:dyDescent="0.25"/>
  <cols>
    <col min="2" max="2" width="13.42578125" bestFit="1" customWidth="1"/>
    <col min="6" max="6" width="19.5703125" bestFit="1" customWidth="1"/>
  </cols>
  <sheetData>
    <row r="1" spans="1:13" x14ac:dyDescent="0.25">
      <c r="B1" t="s">
        <v>21</v>
      </c>
      <c r="C1" t="s">
        <v>22</v>
      </c>
      <c r="D1" t="s">
        <v>23</v>
      </c>
      <c r="E1" t="s">
        <v>24</v>
      </c>
      <c r="F1" t="s">
        <v>27</v>
      </c>
      <c r="G1" t="s">
        <v>25</v>
      </c>
      <c r="H1" t="s">
        <v>21</v>
      </c>
      <c r="I1" t="s">
        <v>22</v>
      </c>
      <c r="J1" t="s">
        <v>23</v>
      </c>
      <c r="K1" t="s">
        <v>24</v>
      </c>
      <c r="L1" t="s">
        <v>26</v>
      </c>
      <c r="M1" t="s">
        <v>25</v>
      </c>
    </row>
    <row r="2" spans="1:13" x14ac:dyDescent="0.25">
      <c r="A2">
        <v>114</v>
      </c>
      <c r="B2">
        <v>13.209459131444518</v>
      </c>
      <c r="C2">
        <v>8.2067781402669233</v>
      </c>
      <c r="D2">
        <v>7.0349789891802796</v>
      </c>
      <c r="E2">
        <v>6.043456630568504</v>
      </c>
      <c r="F2">
        <v>6.2462680221027309</v>
      </c>
      <c r="G2" s="7">
        <v>6.0434566305685049</v>
      </c>
      <c r="K2">
        <v>5.0744688710160881</v>
      </c>
    </row>
    <row r="3" spans="1:13" x14ac:dyDescent="0.25">
      <c r="A3">
        <v>221</v>
      </c>
      <c r="B3">
        <v>18.798039698165432</v>
      </c>
      <c r="C3">
        <v>7.1476519844770721</v>
      </c>
      <c r="D3">
        <v>7.1927211825957897</v>
      </c>
      <c r="E3">
        <v>5.840645239034278</v>
      </c>
      <c r="F3">
        <v>6.1786642249246562</v>
      </c>
      <c r="G3">
        <v>6.4716140126963166</v>
      </c>
      <c r="L3">
        <v>8.0265013477920562</v>
      </c>
    </row>
    <row r="4" spans="1:13" x14ac:dyDescent="0.25">
      <c r="A4" t="s">
        <v>7</v>
      </c>
      <c r="B4">
        <v>13.817893306047196</v>
      </c>
      <c r="F4">
        <v>6.1660907355173595</v>
      </c>
      <c r="G4">
        <v>8.3870549327417905</v>
      </c>
    </row>
    <row r="5" spans="1:13" x14ac:dyDescent="0.25">
      <c r="A5">
        <v>222</v>
      </c>
      <c r="B5">
        <v>10.549144714534073</v>
      </c>
      <c r="C5">
        <v>11.65052750926135</v>
      </c>
      <c r="D5">
        <v>6.8853611320739487</v>
      </c>
      <c r="E5">
        <v>6.5482031336880473</v>
      </c>
      <c r="F5">
        <v>5.7735569868453318</v>
      </c>
      <c r="G5">
        <v>8.0766527263707992</v>
      </c>
    </row>
    <row r="6" spans="1:13" x14ac:dyDescent="0.25">
      <c r="A6" t="s">
        <v>8</v>
      </c>
      <c r="B6">
        <v>7.5218668880795523</v>
      </c>
      <c r="F6">
        <v>6.0139495982650395</v>
      </c>
      <c r="G6">
        <v>6.750497932719588</v>
      </c>
      <c r="K6">
        <v>7.244996330352242</v>
      </c>
    </row>
    <row r="7" spans="1:13" x14ac:dyDescent="0.25">
      <c r="A7">
        <v>224</v>
      </c>
      <c r="B7">
        <v>6.0659912296278637</v>
      </c>
      <c r="C7">
        <v>5.3801872590676334</v>
      </c>
      <c r="D7">
        <v>5.9082490362123536</v>
      </c>
      <c r="E7">
        <v>4.353361701116615</v>
      </c>
      <c r="F7">
        <v>5.5702300503219746</v>
      </c>
      <c r="G7">
        <v>13.524943518275535</v>
      </c>
    </row>
    <row r="8" spans="1:13" x14ac:dyDescent="0.25">
      <c r="A8">
        <v>227</v>
      </c>
      <c r="B8">
        <v>31.160737015858828</v>
      </c>
      <c r="C8">
        <v>10.369327115394928</v>
      </c>
      <c r="D8">
        <v>9.3794461581409116</v>
      </c>
      <c r="E8">
        <v>6.9303155318587351</v>
      </c>
      <c r="F8">
        <v>10.324372715610139</v>
      </c>
      <c r="G8">
        <v>5.0871851406824753</v>
      </c>
      <c r="L8">
        <v>7.9417895270164385</v>
      </c>
    </row>
    <row r="9" spans="1:13" x14ac:dyDescent="0.25">
      <c r="A9">
        <v>239</v>
      </c>
      <c r="B9">
        <v>16.595511485587902</v>
      </c>
      <c r="C9">
        <v>7.0800481872989973</v>
      </c>
      <c r="D9">
        <v>9.4702391196991904</v>
      </c>
      <c r="E9">
        <v>5.7298492393144773</v>
      </c>
      <c r="F9">
        <v>6.7420292014086192</v>
      </c>
      <c r="G9">
        <v>9.1532313007599804</v>
      </c>
      <c r="J9">
        <v>7.3955325741300157</v>
      </c>
      <c r="K9">
        <v>5.9413187365934261</v>
      </c>
    </row>
    <row r="10" spans="1:13" x14ac:dyDescent="0.25">
      <c r="A10">
        <v>240</v>
      </c>
      <c r="B10">
        <v>8.4587651245414879</v>
      </c>
      <c r="C10">
        <v>7.8294035275544722</v>
      </c>
      <c r="D10">
        <v>6.8772367957647704</v>
      </c>
      <c r="E10">
        <v>5.8828263556724716</v>
      </c>
      <c r="F10">
        <v>6.4807715340108665</v>
      </c>
      <c r="G10">
        <v>6.1885679354097523</v>
      </c>
      <c r="K10">
        <v>5.5251608522032578</v>
      </c>
    </row>
    <row r="11" spans="1:13" x14ac:dyDescent="0.25">
      <c r="A11" t="s">
        <v>6</v>
      </c>
      <c r="B11">
        <v>8.2067781402669233</v>
      </c>
      <c r="C11">
        <v>14.246050688175011</v>
      </c>
      <c r="D11">
        <v>9.8602313809803199</v>
      </c>
      <c r="E11">
        <v>5.4124878569064654</v>
      </c>
      <c r="F11">
        <v>5.2670027398216233</v>
      </c>
      <c r="G11">
        <v>5.1995711401444433</v>
      </c>
      <c r="K11">
        <v>5.5816835383151311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27" sqref="Q27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F2" sqref="F2"/>
    </sheetView>
  </sheetViews>
  <sheetFormatPr defaultRowHeight="15" x14ac:dyDescent="0.25"/>
  <cols>
    <col min="5" max="5" width="17.85546875" bestFit="1" customWidth="1"/>
    <col min="6" max="6" width="23.85546875" bestFit="1" customWidth="1"/>
  </cols>
  <sheetData>
    <row r="1" spans="1:13" x14ac:dyDescent="0.25">
      <c r="B1" s="5" t="s">
        <v>21</v>
      </c>
      <c r="C1" s="5" t="s">
        <v>22</v>
      </c>
      <c r="D1" s="5" t="s">
        <v>23</v>
      </c>
      <c r="E1" s="5" t="s">
        <v>24</v>
      </c>
      <c r="F1" s="5" t="s">
        <v>27</v>
      </c>
      <c r="G1" s="5" t="s">
        <v>25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26</v>
      </c>
      <c r="M1" s="3" t="s">
        <v>25</v>
      </c>
    </row>
    <row r="2" spans="1:13" x14ac:dyDescent="0.25">
      <c r="A2">
        <v>114</v>
      </c>
      <c r="B2">
        <v>18.523561261608315</v>
      </c>
      <c r="C2">
        <v>18.046165658409866</v>
      </c>
      <c r="D2">
        <v>17.507016999597955</v>
      </c>
      <c r="E2">
        <v>18.79157942656952</v>
      </c>
      <c r="F2">
        <v>11.630048192895336</v>
      </c>
      <c r="G2">
        <v>8.3929991689121817</v>
      </c>
    </row>
    <row r="3" spans="1:13" x14ac:dyDescent="0.25">
      <c r="A3">
        <v>221</v>
      </c>
      <c r="B3">
        <v>7.0874583387042138</v>
      </c>
      <c r="C3">
        <v>8.3875438432510805</v>
      </c>
      <c r="D3">
        <v>6.5490990954596073</v>
      </c>
      <c r="E3">
        <v>4.8470374891956904</v>
      </c>
      <c r="F3">
        <v>4.5006049490219961</v>
      </c>
      <c r="G3">
        <v>9.5822601630324833</v>
      </c>
    </row>
    <row r="4" spans="1:13" x14ac:dyDescent="0.25">
      <c r="A4" t="s">
        <v>7</v>
      </c>
      <c r="B4">
        <v>11.629150229212044</v>
      </c>
      <c r="F4">
        <v>4.2605706199334952</v>
      </c>
      <c r="G4">
        <v>7.1764615464863706</v>
      </c>
    </row>
    <row r="5" spans="1:13" x14ac:dyDescent="0.25">
      <c r="A5">
        <v>222</v>
      </c>
      <c r="B5">
        <v>5.6040421954958379</v>
      </c>
      <c r="C5">
        <v>5.0428875525680033</v>
      </c>
      <c r="D5">
        <v>5.7471662232775698</v>
      </c>
      <c r="E5">
        <v>4.8252161865512821</v>
      </c>
      <c r="F5">
        <v>6.4863434896632315</v>
      </c>
      <c r="G5">
        <v>6.5381884441374023</v>
      </c>
    </row>
    <row r="6" spans="1:13" x14ac:dyDescent="0.25">
      <c r="A6" t="s">
        <v>8</v>
      </c>
      <c r="B6">
        <v>8.8655256336457562</v>
      </c>
      <c r="F6">
        <v>28.167535758866862</v>
      </c>
      <c r="G6">
        <v>5.9926558780271728</v>
      </c>
    </row>
    <row r="7" spans="1:13" x14ac:dyDescent="0.25">
      <c r="A7">
        <v>224</v>
      </c>
      <c r="B7">
        <v>2.546428414474029</v>
      </c>
      <c r="C7">
        <v>2.213488706645407</v>
      </c>
      <c r="D7">
        <v>3.2636388964075991</v>
      </c>
      <c r="E7">
        <v>3.4062898542373143</v>
      </c>
      <c r="F7">
        <v>3.1886184882205924</v>
      </c>
      <c r="G7">
        <v>8.1993157472493525</v>
      </c>
    </row>
    <row r="8" spans="1:13" x14ac:dyDescent="0.25">
      <c r="A8">
        <v>227</v>
      </c>
      <c r="B8">
        <v>31.299654703536788</v>
      </c>
      <c r="C8">
        <v>30.609793563057586</v>
      </c>
      <c r="D8">
        <v>14.178352671817471</v>
      </c>
      <c r="E8">
        <v>19.764606148786221</v>
      </c>
      <c r="F8">
        <v>65.971214498322652</v>
      </c>
      <c r="G8">
        <v>24.753520826557967</v>
      </c>
    </row>
    <row r="9" spans="1:13" x14ac:dyDescent="0.25">
      <c r="A9">
        <v>239</v>
      </c>
      <c r="B9">
        <v>3.7650125932991543</v>
      </c>
      <c r="C9">
        <v>3.9414534294527095</v>
      </c>
      <c r="D9">
        <v>2.8476645065404393</v>
      </c>
      <c r="E9">
        <v>2.554897944153776</v>
      </c>
      <c r="F9">
        <v>3.3113697691599611</v>
      </c>
      <c r="G9">
        <v>4.4215220876297119</v>
      </c>
    </row>
    <row r="10" spans="1:13" x14ac:dyDescent="0.25">
      <c r="A10">
        <v>240</v>
      </c>
      <c r="B10">
        <v>4.1104656677449407</v>
      </c>
      <c r="C10">
        <v>3.39592086334248</v>
      </c>
      <c r="D10">
        <v>3.5254880745759429</v>
      </c>
      <c r="E10">
        <v>2.8167535758866862</v>
      </c>
      <c r="F10">
        <v>3.4604820038967574</v>
      </c>
      <c r="G10">
        <v>4.7333913248206265</v>
      </c>
    </row>
    <row r="11" spans="1:13" x14ac:dyDescent="0.25">
      <c r="A11" t="s">
        <v>6</v>
      </c>
      <c r="B11">
        <v>3.8510217897339962</v>
      </c>
      <c r="C11">
        <v>4.4537123811689554</v>
      </c>
      <c r="D11">
        <v>3.6419599227969335</v>
      </c>
      <c r="E11">
        <v>4.8415821635345884</v>
      </c>
      <c r="F11">
        <v>3.6686871463975956</v>
      </c>
      <c r="G11">
        <v>3.9741853834193241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pane xSplit="1" topLeftCell="B1" activePane="topRight" state="frozen"/>
      <selection pane="topRight" activeCell="F14" sqref="F14"/>
    </sheetView>
  </sheetViews>
  <sheetFormatPr defaultRowHeight="15" x14ac:dyDescent="0.25"/>
  <cols>
    <col min="5" max="5" width="19.5703125" bestFit="1" customWidth="1"/>
  </cols>
  <sheetData>
    <row r="1" spans="1:13" x14ac:dyDescent="0.25">
      <c r="B1" s="5" t="s">
        <v>21</v>
      </c>
      <c r="C1" s="5" t="s">
        <v>22</v>
      </c>
      <c r="D1" s="5" t="s">
        <v>23</v>
      </c>
      <c r="E1" s="5" t="s">
        <v>24</v>
      </c>
      <c r="F1" s="5" t="s">
        <v>27</v>
      </c>
      <c r="G1" s="5" t="s">
        <v>25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26</v>
      </c>
      <c r="M1" s="3" t="s">
        <v>25</v>
      </c>
    </row>
    <row r="2" spans="1:13" x14ac:dyDescent="0.25">
      <c r="A2">
        <v>114</v>
      </c>
      <c r="B2">
        <v>9.5289803314953225</v>
      </c>
      <c r="C2">
        <v>8.3849065280062263</v>
      </c>
      <c r="D2">
        <v>20.570130524751949</v>
      </c>
      <c r="E2">
        <v>8.9154080571005423</v>
      </c>
      <c r="F2">
        <v>11.688140022284712</v>
      </c>
      <c r="G2">
        <v>3.1309545285721869</v>
      </c>
      <c r="H2">
        <v>2.0011003789236708</v>
      </c>
      <c r="I2">
        <v>3.1026509182083521</v>
      </c>
      <c r="J2">
        <v>7.7303566669337433</v>
      </c>
      <c r="K2">
        <v>5.2626057512598443</v>
      </c>
      <c r="L2">
        <v>3.545842539309616</v>
      </c>
    </row>
    <row r="3" spans="1:13" x14ac:dyDescent="0.25">
      <c r="A3">
        <v>221</v>
      </c>
      <c r="B3">
        <v>3.7477158168408766</v>
      </c>
      <c r="C3">
        <v>3.3349657770467456</v>
      </c>
      <c r="D3" s="2">
        <v>-1.4771581684087657E-2</v>
      </c>
      <c r="E3">
        <v>3.4432058152491116</v>
      </c>
      <c r="F3">
        <v>2.0806069931554094</v>
      </c>
      <c r="G3">
        <v>6.8889796784634161</v>
      </c>
      <c r="H3">
        <v>5.9629716897435081</v>
      </c>
      <c r="I3">
        <v>1.8093511013020411</v>
      </c>
      <c r="J3">
        <v>3.2501937885170777</v>
      </c>
      <c r="K3">
        <v>3.4637903733998954</v>
      </c>
      <c r="L3">
        <v>4.4462824573172162</v>
      </c>
    </row>
    <row r="4" spans="1:13" x14ac:dyDescent="0.25">
      <c r="A4" t="s">
        <v>7</v>
      </c>
      <c r="B4">
        <v>7.854735501671354</v>
      </c>
      <c r="F4">
        <v>3.7307369873189367</v>
      </c>
      <c r="G4">
        <v>7.9030668010824003</v>
      </c>
      <c r="I4">
        <v>17.533289196010259</v>
      </c>
      <c r="J4">
        <v>4.2693392067827363</v>
      </c>
      <c r="K4">
        <v>9.0400110047171687</v>
      </c>
      <c r="L4">
        <v>47.856192336787615</v>
      </c>
    </row>
    <row r="5" spans="1:13" x14ac:dyDescent="0.25">
      <c r="A5">
        <v>222</v>
      </c>
      <c r="B5">
        <v>3.1481508993473764</v>
      </c>
      <c r="C5">
        <v>3.4597166657823526</v>
      </c>
      <c r="D5">
        <v>2.8291823632408342</v>
      </c>
      <c r="E5">
        <v>4.1010028121186393</v>
      </c>
      <c r="F5">
        <v>3.0863373481190646</v>
      </c>
      <c r="G5">
        <v>7.5718469782989333</v>
      </c>
      <c r="H5">
        <v>1.4202003324343764</v>
      </c>
      <c r="I5">
        <v>1.2433186870815272</v>
      </c>
      <c r="J5">
        <v>2.8432870027176738</v>
      </c>
      <c r="K5">
        <v>2.8670536063937115</v>
      </c>
      <c r="L5">
        <v>3.3037473484501456</v>
      </c>
    </row>
    <row r="6" spans="1:13" x14ac:dyDescent="0.25">
      <c r="A6" t="s">
        <v>8</v>
      </c>
      <c r="B6">
        <v>3.2229638669284237</v>
      </c>
      <c r="F6">
        <v>5.992677879768662</v>
      </c>
      <c r="G6">
        <v>7.775327638350932</v>
      </c>
      <c r="I6">
        <v>3.4162036383634291</v>
      </c>
      <c r="J6">
        <v>2.2577835727047892</v>
      </c>
      <c r="K6">
        <v>3.0354411852882754</v>
      </c>
      <c r="L6">
        <v>4.9510013135900488</v>
      </c>
    </row>
    <row r="7" spans="1:13" x14ac:dyDescent="0.25">
      <c r="A7">
        <v>224</v>
      </c>
      <c r="B7">
        <v>0.62711731310022811</v>
      </c>
      <c r="C7">
        <v>0.56196105480978409</v>
      </c>
      <c r="D7">
        <v>1.6898339258237387</v>
      </c>
      <c r="E7">
        <v>1.5407905767496155</v>
      </c>
      <c r="F7">
        <v>0.70245131851223008</v>
      </c>
      <c r="G7">
        <v>5.9785748394970026</v>
      </c>
      <c r="H7">
        <v>4.5549234815920627</v>
      </c>
      <c r="I7">
        <v>2.1388481179063925</v>
      </c>
      <c r="J7">
        <v>1.8098503581172303</v>
      </c>
      <c r="K7">
        <v>1.2611928479935002</v>
      </c>
      <c r="L7">
        <v>1.0229562129548002</v>
      </c>
    </row>
    <row r="8" spans="1:13" x14ac:dyDescent="0.25">
      <c r="A8">
        <v>227</v>
      </c>
      <c r="B8">
        <v>16.840515731946731</v>
      </c>
      <c r="C8">
        <v>4.3665198705364245</v>
      </c>
      <c r="D8">
        <v>7.3732265081975932</v>
      </c>
      <c r="E8">
        <v>18.843487027113067</v>
      </c>
      <c r="F8">
        <v>0.41676526768185918</v>
      </c>
      <c r="G8">
        <v>1.99281185334536</v>
      </c>
      <c r="H8">
        <v>11.117977108577257</v>
      </c>
      <c r="I8">
        <v>10.834304216689944</v>
      </c>
      <c r="J8">
        <v>27.265871800629306</v>
      </c>
      <c r="K8">
        <v>15.567999843830577</v>
      </c>
      <c r="L8">
        <v>25.989978478943556</v>
      </c>
    </row>
    <row r="9" spans="1:13" x14ac:dyDescent="0.25">
      <c r="A9">
        <v>239</v>
      </c>
      <c r="B9">
        <v>2.8435931447975809</v>
      </c>
      <c r="C9">
        <v>1.9111317451053218</v>
      </c>
      <c r="D9">
        <v>0.99078261792327715</v>
      </c>
      <c r="E9">
        <v>1.7329866822305939</v>
      </c>
      <c r="F9">
        <v>2.1170000530588426</v>
      </c>
      <c r="G9">
        <v>4.4033055658725528</v>
      </c>
      <c r="H9">
        <v>1.7771778154133333</v>
      </c>
      <c r="I9">
        <v>4.5467947017518844</v>
      </c>
      <c r="J9">
        <v>1.4570274076979617</v>
      </c>
      <c r="K9">
        <v>1.2952638839676669</v>
      </c>
      <c r="L9">
        <v>1.6416171534863577</v>
      </c>
    </row>
    <row r="10" spans="1:13" x14ac:dyDescent="0.25">
      <c r="A10">
        <v>240</v>
      </c>
      <c r="B10">
        <v>1.1953202101130154</v>
      </c>
      <c r="C10">
        <v>2.2700748129675814</v>
      </c>
      <c r="D10">
        <v>1.1754346403494811</v>
      </c>
      <c r="E10">
        <v>1.6007534355600361</v>
      </c>
      <c r="F10">
        <v>1.9969544224545022</v>
      </c>
      <c r="G10">
        <v>2.1191383244017619</v>
      </c>
      <c r="H10">
        <v>7.7187320943542392</v>
      </c>
      <c r="I10">
        <v>4.8569912819757217</v>
      </c>
      <c r="J10">
        <v>1.5055061648902068</v>
      </c>
      <c r="K10">
        <v>1.3832818113808909</v>
      </c>
      <c r="L10">
        <v>1.6496709315160871</v>
      </c>
    </row>
    <row r="11" spans="1:13" x14ac:dyDescent="0.25">
      <c r="A11" t="s">
        <v>6</v>
      </c>
      <c r="B11">
        <v>1.1480490263702448</v>
      </c>
      <c r="C11">
        <v>1.9311975380697195</v>
      </c>
      <c r="D11">
        <v>2.2155929325622119</v>
      </c>
      <c r="F11">
        <v>2.5034010717886139</v>
      </c>
      <c r="G11">
        <v>5.1596593622327163</v>
      </c>
      <c r="H11">
        <v>0.96753670573779549</v>
      </c>
      <c r="I11">
        <v>2.2749704885676696</v>
      </c>
      <c r="J11">
        <v>3.6796651414882353</v>
      </c>
      <c r="K11">
        <v>1.9894746561519292</v>
      </c>
      <c r="L11">
        <v>1.5584291983673157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pane xSplit="1" topLeftCell="F1" activePane="topRight" state="frozen"/>
      <selection pane="topRight" activeCell="L13" sqref="L13"/>
    </sheetView>
  </sheetViews>
  <sheetFormatPr defaultRowHeight="15" x14ac:dyDescent="0.25"/>
  <sheetData>
    <row r="1" spans="1:13" x14ac:dyDescent="0.25">
      <c r="B1" s="5" t="s">
        <v>21</v>
      </c>
      <c r="C1" s="5" t="s">
        <v>22</v>
      </c>
      <c r="D1" s="5" t="s">
        <v>23</v>
      </c>
      <c r="E1" s="5" t="s">
        <v>24</v>
      </c>
      <c r="F1" s="5" t="s">
        <v>24</v>
      </c>
      <c r="G1" s="5" t="s">
        <v>25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26</v>
      </c>
      <c r="M1" s="3" t="s">
        <v>25</v>
      </c>
    </row>
    <row r="2" spans="1:13" x14ac:dyDescent="0.25">
      <c r="A2">
        <v>114</v>
      </c>
      <c r="B2">
        <v>0.2294104046242775</v>
      </c>
      <c r="C2">
        <v>3.9753809774040992E-2</v>
      </c>
      <c r="D2">
        <v>4.012044140830269E-2</v>
      </c>
      <c r="E2">
        <v>4.7311192853389389E-2</v>
      </c>
      <c r="F2">
        <v>2.0095428271150816E-2</v>
      </c>
      <c r="G2">
        <v>6.0925118234366776E-2</v>
      </c>
      <c r="H2" s="2"/>
      <c r="I2" s="2">
        <v>3.9709758297590894E-2</v>
      </c>
      <c r="J2" s="2">
        <v>0.14792333490031512</v>
      </c>
      <c r="K2" s="2"/>
      <c r="L2" s="2"/>
      <c r="M2" s="2"/>
    </row>
    <row r="3" spans="1:13" x14ac:dyDescent="0.25">
      <c r="A3">
        <v>221</v>
      </c>
      <c r="B3">
        <v>5.0560798738833422E-2</v>
      </c>
      <c r="C3">
        <v>4.0443300052548599E-2</v>
      </c>
      <c r="D3">
        <v>2.531568575932738E-2</v>
      </c>
      <c r="E3">
        <v>2.3395480819758278E-2</v>
      </c>
      <c r="F3">
        <v>6.0958486600105104E-2</v>
      </c>
      <c r="G3">
        <v>0.14378157295498331</v>
      </c>
      <c r="H3" s="2"/>
      <c r="I3" s="2">
        <v>7.9966073399348164E-2</v>
      </c>
      <c r="J3" s="2">
        <v>3.8856384135026845E-2</v>
      </c>
      <c r="K3" s="2"/>
      <c r="L3" s="2"/>
      <c r="M3" s="2"/>
    </row>
    <row r="4" spans="1:13" x14ac:dyDescent="0.25">
      <c r="A4" t="s">
        <v>7</v>
      </c>
      <c r="B4">
        <v>0.33485715075918904</v>
      </c>
      <c r="F4">
        <v>0.17101760378349973</v>
      </c>
      <c r="G4">
        <v>0.14562252583639865</v>
      </c>
      <c r="H4" s="2"/>
      <c r="I4" s="2">
        <v>0.23678748841194344</v>
      </c>
      <c r="J4" s="2">
        <v>0.46838587796030934</v>
      </c>
      <c r="K4" s="2"/>
      <c r="L4" s="2"/>
      <c r="M4" s="2"/>
    </row>
    <row r="5" spans="1:13" x14ac:dyDescent="0.25">
      <c r="A5">
        <v>222</v>
      </c>
      <c r="B5">
        <v>5.6347451392538099E-2</v>
      </c>
      <c r="C5">
        <v>3.6686915396741987E-2</v>
      </c>
      <c r="D5">
        <v>3.60323465872599E-2</v>
      </c>
      <c r="E5">
        <v>2.1126642143983188E-2</v>
      </c>
      <c r="F5">
        <v>3.053547031003678E-2</v>
      </c>
      <c r="G5">
        <v>6.3244263443685403E-2</v>
      </c>
      <c r="H5" s="2"/>
      <c r="I5" s="2">
        <v>0.16286554457968883</v>
      </c>
      <c r="J5" s="2">
        <v>0.17288502822137264</v>
      </c>
      <c r="K5" s="2"/>
      <c r="L5" s="2"/>
      <c r="M5" s="2"/>
    </row>
    <row r="6" spans="1:13" x14ac:dyDescent="0.25">
      <c r="A6" t="s">
        <v>8</v>
      </c>
      <c r="B6">
        <v>0.13387241198108249</v>
      </c>
      <c r="F6">
        <v>2.9843142406726222E-2</v>
      </c>
      <c r="G6">
        <v>3.617516202487301E-2</v>
      </c>
      <c r="H6" s="2"/>
      <c r="I6" s="2">
        <v>9.1310475051111922E-2</v>
      </c>
      <c r="J6" s="2">
        <v>0.12552146759247437</v>
      </c>
      <c r="K6" s="2"/>
      <c r="L6" s="2"/>
      <c r="M6" s="2"/>
    </row>
    <row r="7" spans="1:13" x14ac:dyDescent="0.25">
      <c r="A7">
        <v>224</v>
      </c>
      <c r="B7">
        <v>1.8937046768260638E-2</v>
      </c>
      <c r="C7">
        <v>7.8307934839726753E-3</v>
      </c>
      <c r="D7">
        <v>1.5798003152916445E-2</v>
      </c>
      <c r="E7">
        <v>1.1321071991592222E-2</v>
      </c>
      <c r="F7">
        <v>1.3151339989490278E-2</v>
      </c>
      <c r="G7">
        <v>4.4368365738307936E-2</v>
      </c>
      <c r="H7" s="2"/>
      <c r="I7" s="2">
        <v>2.9286889375108635E-2</v>
      </c>
      <c r="J7" s="2">
        <v>3.8257381036158875E-2</v>
      </c>
      <c r="K7" s="2"/>
      <c r="L7" s="2"/>
      <c r="M7" s="2"/>
    </row>
    <row r="8" spans="1:13" x14ac:dyDescent="0.25">
      <c r="A8">
        <v>227</v>
      </c>
      <c r="B8">
        <v>0.10456920651602733</v>
      </c>
      <c r="C8">
        <v>9.6742301629006808E-2</v>
      </c>
      <c r="D8">
        <v>9.0926169206516014E-2</v>
      </c>
      <c r="E8">
        <v>9.4718047527296068E-2</v>
      </c>
      <c r="F8">
        <v>0.15590028901734101</v>
      </c>
      <c r="G8">
        <v>0.43894272201786649</v>
      </c>
      <c r="H8" s="2"/>
      <c r="I8" s="2">
        <v>8.0753194372059384E-2</v>
      </c>
      <c r="J8" s="2">
        <v>0.21303719511284513</v>
      </c>
      <c r="K8" s="2"/>
      <c r="L8" s="2"/>
      <c r="M8" s="2"/>
    </row>
    <row r="9" spans="1:13" x14ac:dyDescent="0.25">
      <c r="A9">
        <v>239</v>
      </c>
      <c r="B9">
        <v>8.5682186022070422E-2</v>
      </c>
      <c r="C9">
        <v>9.4225223331581703E-2</v>
      </c>
      <c r="D9" t="e">
        <v>#VALUE!</v>
      </c>
      <c r="E9">
        <v>3.9246242774566474E-2</v>
      </c>
      <c r="F9">
        <v>1.8859432475039409E-2</v>
      </c>
      <c r="G9">
        <v>3.4161236643895601E-2</v>
      </c>
      <c r="H9" s="2"/>
      <c r="I9" s="2">
        <v>0.17867761848739583</v>
      </c>
      <c r="J9" s="2">
        <v>2.0553105618931165E-2</v>
      </c>
      <c r="K9" s="2"/>
      <c r="L9" s="2"/>
      <c r="M9" s="2"/>
    </row>
    <row r="10" spans="1:13" x14ac:dyDescent="0.25">
      <c r="A10">
        <v>240</v>
      </c>
      <c r="B10">
        <v>3.892653704676826E-2</v>
      </c>
      <c r="C10">
        <v>4.3883131897004733E-2</v>
      </c>
      <c r="D10">
        <v>1.696420855958428E-2</v>
      </c>
      <c r="E10">
        <v>0.40078959537572256</v>
      </c>
      <c r="F10">
        <v>3.1497372569626904E-2</v>
      </c>
      <c r="G10">
        <v>2.343562795585917E-2</v>
      </c>
      <c r="H10" s="2"/>
      <c r="I10" s="2">
        <v>6.5529808918455792E-2</v>
      </c>
      <c r="J10" s="2">
        <v>1.9053541120197633E-2</v>
      </c>
      <c r="K10" s="2"/>
      <c r="L10" s="2"/>
      <c r="M10" s="2"/>
    </row>
    <row r="11" spans="1:13" x14ac:dyDescent="0.25">
      <c r="A11" t="s">
        <v>6</v>
      </c>
      <c r="B11">
        <v>8.4572359432475042E-2</v>
      </c>
      <c r="C11">
        <v>2.6188386757750922E-2</v>
      </c>
      <c r="D11">
        <v>0.49094356279558587</v>
      </c>
      <c r="E11">
        <v>4.4751024697845504E-2</v>
      </c>
      <c r="F11">
        <v>3.8686037525887916E-2</v>
      </c>
      <c r="G11">
        <v>3.4072779821334734E-2</v>
      </c>
      <c r="H11" s="2"/>
      <c r="I11" s="2">
        <v>4.5511868352537746E-2</v>
      </c>
      <c r="J11" s="2">
        <v>0.256593754774738</v>
      </c>
      <c r="K11" s="2"/>
      <c r="L11" s="2"/>
      <c r="M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Sheet4</vt:lpstr>
      <vt:lpstr>DOC ELA 2012</vt:lpstr>
      <vt:lpstr>TDN</vt:lpstr>
      <vt:lpstr>TDP</vt:lpstr>
      <vt:lpstr>NH4</vt:lpstr>
      <vt:lpstr>Seston CN</vt:lpstr>
      <vt:lpstr>Particulate P</vt:lpstr>
      <vt:lpstr>CHL Seston</vt:lpstr>
      <vt:lpstr>Chl BP</vt:lpstr>
      <vt:lpstr>BP</vt:lpstr>
      <vt:lpstr>ABS.EEM</vt:lpstr>
      <vt:lpstr>Whole Lake Leaf Weights</vt:lpstr>
      <vt:lpstr>BA</vt:lpstr>
      <vt:lpstr>Bacteria Production</vt:lpstr>
      <vt:lpstr>BP CN</vt:lpstr>
      <vt:lpstr>BP P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2014-10-15T19:31:15Z</dcterms:created>
  <dcterms:modified xsi:type="dcterms:W3CDTF">2015-02-05T15:22:01Z</dcterms:modified>
</cp:coreProperties>
</file>