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lem\Downloads\"/>
    </mc:Choice>
  </mc:AlternateContent>
  <xr:revisionPtr revIDLastSave="0" documentId="8_{5887D814-D349-4078-958D-BA1E897AB26C}" xr6:coauthVersionLast="47" xr6:coauthVersionMax="47" xr10:uidLastSave="{00000000-0000-0000-0000-000000000000}"/>
  <bookViews>
    <workbookView xWindow="-110" yWindow="-110" windowWidth="19420" windowHeight="10300" xr2:uid="{F27C0BA7-C450-434A-8D5E-DD3CB05A5D72}"/>
  </bookViews>
  <sheets>
    <sheet name="Mussels Xenopoulos Lab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3" i="1" l="1"/>
  <c r="L21" i="1"/>
  <c r="K23" i="1"/>
  <c r="K21" i="1"/>
</calcChain>
</file>

<file path=xl/sharedStrings.xml><?xml version="1.0" encoding="utf-8"?>
<sst xmlns="http://schemas.openxmlformats.org/spreadsheetml/2006/main" count="89" uniqueCount="76">
  <si>
    <t>WQC1D</t>
  </si>
  <si>
    <t>WQC2D</t>
  </si>
  <si>
    <t>WQC3D</t>
  </si>
  <si>
    <t>WQC4D</t>
  </si>
  <si>
    <t>WQC5</t>
  </si>
  <si>
    <t>WQC5D</t>
  </si>
  <si>
    <t>WQC6</t>
  </si>
  <si>
    <t>WQC6D</t>
  </si>
  <si>
    <t>WQC7</t>
  </si>
  <si>
    <t>WQC7D</t>
  </si>
  <si>
    <t>Sample</t>
  </si>
  <si>
    <t>Weight (mg)</t>
  </si>
  <si>
    <r>
      <rPr>
        <b/>
        <i/>
        <sz val="11"/>
        <color theme="0"/>
        <rFont val="Times New Roman"/>
        <family val="1"/>
      </rPr>
      <t>δ</t>
    </r>
    <r>
      <rPr>
        <b/>
        <vertAlign val="superscript"/>
        <sz val="11"/>
        <color theme="0"/>
        <rFont val="Arial"/>
        <family val="2"/>
      </rPr>
      <t>13</t>
    </r>
    <r>
      <rPr>
        <b/>
        <sz val="11"/>
        <color theme="0"/>
        <rFont val="Arial"/>
        <family val="2"/>
      </rPr>
      <t>C</t>
    </r>
    <r>
      <rPr>
        <b/>
        <vertAlign val="subscript"/>
        <sz val="11"/>
        <color theme="0"/>
        <rFont val="Arial"/>
        <family val="2"/>
      </rPr>
      <t>VPDB</t>
    </r>
  </si>
  <si>
    <r>
      <rPr>
        <b/>
        <i/>
        <sz val="11"/>
        <color theme="0"/>
        <rFont val="Times New Roman"/>
        <family val="1"/>
      </rPr>
      <t>δ</t>
    </r>
    <r>
      <rPr>
        <b/>
        <vertAlign val="superscript"/>
        <sz val="11"/>
        <color theme="0"/>
        <rFont val="Arial"/>
        <family val="2"/>
      </rPr>
      <t>15</t>
    </r>
    <r>
      <rPr>
        <b/>
        <sz val="11"/>
        <color theme="0"/>
        <rFont val="Arial"/>
        <family val="2"/>
      </rPr>
      <t>N</t>
    </r>
    <r>
      <rPr>
        <b/>
        <vertAlign val="subscript"/>
        <sz val="11"/>
        <color theme="0"/>
        <rFont val="Arial"/>
        <family val="2"/>
      </rPr>
      <t>AIR</t>
    </r>
  </si>
  <si>
    <t>wt% C</t>
  </si>
  <si>
    <t>wt% N</t>
  </si>
  <si>
    <r>
      <rPr>
        <b/>
        <sz val="10"/>
        <color theme="0"/>
        <rFont val="Arial"/>
        <family val="2"/>
      </rPr>
      <t>C:N</t>
    </r>
    <r>
      <rPr>
        <b/>
        <vertAlign val="subscript"/>
        <sz val="10"/>
        <color theme="0"/>
        <rFont val="Arial"/>
        <family val="2"/>
      </rPr>
      <t>atomic</t>
    </r>
  </si>
  <si>
    <t>Systematic:</t>
  </si>
  <si>
    <t>Random:</t>
  </si>
  <si>
    <t>Total:</t>
  </si>
  <si>
    <t>~ Error</t>
  </si>
  <si>
    <r>
      <rPr>
        <b/>
        <i/>
        <sz val="10"/>
        <color theme="0"/>
        <rFont val="Times New Roman"/>
        <family val="1"/>
      </rPr>
      <t>δ</t>
    </r>
    <r>
      <rPr>
        <b/>
        <vertAlign val="superscript"/>
        <sz val="10"/>
        <color theme="0"/>
        <rFont val="Arial"/>
        <family val="2"/>
      </rPr>
      <t>13</t>
    </r>
    <r>
      <rPr>
        <b/>
        <sz val="10"/>
        <color theme="0"/>
        <rFont val="Arial"/>
        <family val="2"/>
      </rPr>
      <t>C</t>
    </r>
    <r>
      <rPr>
        <b/>
        <vertAlign val="subscript"/>
        <sz val="10"/>
        <color theme="0"/>
        <rFont val="Arial"/>
        <family val="2"/>
      </rPr>
      <t>VPDB</t>
    </r>
  </si>
  <si>
    <r>
      <rPr>
        <b/>
        <i/>
        <sz val="10"/>
        <color theme="0"/>
        <rFont val="Times New Roman"/>
        <family val="1"/>
      </rPr>
      <t>δ</t>
    </r>
    <r>
      <rPr>
        <b/>
        <vertAlign val="superscript"/>
        <sz val="10"/>
        <color theme="0"/>
        <rFont val="Arial"/>
        <family val="2"/>
      </rPr>
      <t>15</t>
    </r>
    <r>
      <rPr>
        <b/>
        <sz val="10"/>
        <color theme="0"/>
        <rFont val="Arial"/>
        <family val="2"/>
      </rPr>
      <t>N</t>
    </r>
    <r>
      <rPr>
        <b/>
        <vertAlign val="subscript"/>
        <sz val="10"/>
        <color theme="0"/>
        <rFont val="Arial"/>
        <family val="2"/>
      </rPr>
      <t>AIR</t>
    </r>
  </si>
  <si>
    <t>I do not trust this value.</t>
  </si>
  <si>
    <t>Submitted By:</t>
  </si>
  <si>
    <t>Sandra Klemet-N'guessan</t>
  </si>
  <si>
    <t>Xenopoulos Lab</t>
  </si>
  <si>
    <t>Water Quality Centre</t>
  </si>
  <si>
    <t>Trent University</t>
  </si>
  <si>
    <t>https://www.trentu.ca/wqc/</t>
  </si>
  <si>
    <t>waterqualitycentre@trentu.ca</t>
  </si>
  <si>
    <t>Samples submitted: 14</t>
  </si>
  <si>
    <t>Samples completed: 9</t>
  </si>
  <si>
    <t>Sample Type:</t>
  </si>
  <si>
    <t>Lake Erie Freeze Dried Mussels</t>
  </si>
  <si>
    <t>Collected:</t>
  </si>
  <si>
    <t>Summer 2021</t>
  </si>
  <si>
    <t>WQC1</t>
  </si>
  <si>
    <t>Tray Postion</t>
  </si>
  <si>
    <t>A1</t>
  </si>
  <si>
    <t>A2</t>
  </si>
  <si>
    <t>B1</t>
  </si>
  <si>
    <t>B2</t>
  </si>
  <si>
    <t>C1</t>
  </si>
  <si>
    <t>C2</t>
  </si>
  <si>
    <t>D1</t>
  </si>
  <si>
    <t>D2</t>
  </si>
  <si>
    <t>E1</t>
  </si>
  <si>
    <t>E2</t>
  </si>
  <si>
    <t>F1</t>
  </si>
  <si>
    <t>F2</t>
  </si>
  <si>
    <t>G1</t>
  </si>
  <si>
    <t>G2</t>
  </si>
  <si>
    <t xml:space="preserve">WQC3 </t>
  </si>
  <si>
    <t xml:space="preserve">WQC4 </t>
  </si>
  <si>
    <t>WQC2</t>
  </si>
  <si>
    <t>Comments</t>
  </si>
  <si>
    <t>Autosampler Malfunction</t>
  </si>
  <si>
    <t>Good Value</t>
  </si>
  <si>
    <t>ID</t>
  </si>
  <si>
    <t>126_1</t>
  </si>
  <si>
    <t>126_2</t>
  </si>
  <si>
    <t>127_1</t>
  </si>
  <si>
    <t>127_2</t>
  </si>
  <si>
    <t>128_1</t>
  </si>
  <si>
    <t>128_2</t>
  </si>
  <si>
    <t>141_1</t>
  </si>
  <si>
    <t>141_2</t>
  </si>
  <si>
    <t>143_1</t>
  </si>
  <si>
    <t>143_2</t>
  </si>
  <si>
    <t>144_1</t>
  </si>
  <si>
    <t>144_2</t>
  </si>
  <si>
    <t>145_1</t>
  </si>
  <si>
    <t>145_2</t>
  </si>
  <si>
    <t>average d13C</t>
  </si>
  <si>
    <t>average d15N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</si>
</sst>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i/>
      <sz val="10"/>
      <color theme="0"/>
      <name val="Times New Roman"/>
      <family val="1"/>
    </font>
    <font>
      <b/>
      <vertAlign val="superscript"/>
      <sz val="10"/>
      <color theme="0"/>
      <name val="Arial"/>
      <family val="2"/>
    </font>
    <font>
      <b/>
      <vertAlign val="subscript"/>
      <sz val="10"/>
      <color theme="0"/>
      <name val="Arial"/>
      <family val="2"/>
    </font>
    <font>
      <b/>
      <sz val="11"/>
      <color theme="0"/>
      <name val="Arial"/>
      <family val="2"/>
    </font>
    <font>
      <b/>
      <i/>
      <sz val="11"/>
      <color theme="0"/>
      <name val="Times New Roman"/>
      <family val="1"/>
    </font>
    <font>
      <b/>
      <vertAlign val="superscript"/>
      <sz val="11"/>
      <color theme="0"/>
      <name val="Arial"/>
      <family val="2"/>
    </font>
    <font>
      <b/>
      <vertAlign val="subscript"/>
      <sz val="11"/>
      <color theme="0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66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4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</cellStyleXfs>
  <cellXfs count="28">
    <xf numFmtId="0" fontId="0" fillId="0" borderId="0" xfId="0"/>
    <xf numFmtId="2" fontId="6" fillId="3" borderId="0" xfId="2" applyNumberFormat="1" applyFont="1" applyFill="1" applyAlignment="1">
      <alignment horizontal="left" vertical="center" wrapText="1"/>
    </xf>
    <xf numFmtId="2" fontId="6" fillId="3" borderId="0" xfId="2" applyNumberFormat="1" applyFont="1" applyFill="1" applyAlignment="1">
      <alignment horizontal="center" vertical="center" wrapText="1"/>
    </xf>
    <xf numFmtId="0" fontId="10" fillId="3" borderId="2" xfId="2" applyFont="1" applyFill="1" applyBorder="1" applyAlignment="1">
      <alignment horizontal="center" vertical="center" wrapText="1"/>
    </xf>
    <xf numFmtId="0" fontId="10" fillId="3" borderId="0" xfId="2" applyFont="1" applyFill="1" applyAlignment="1">
      <alignment horizontal="center" vertical="center" wrapText="1"/>
    </xf>
    <xf numFmtId="165" fontId="10" fillId="3" borderId="0" xfId="2" applyNumberFormat="1" applyFont="1" applyFill="1" applyAlignment="1">
      <alignment horizontal="center" vertical="center" wrapText="1"/>
    </xf>
    <xf numFmtId="2" fontId="5" fillId="0" borderId="1" xfId="2" applyNumberFormat="1" applyFont="1" applyBorder="1" applyAlignment="1">
      <alignment horizontal="center" vertical="center"/>
    </xf>
    <xf numFmtId="2" fontId="3" fillId="0" borderId="1" xfId="2" applyNumberFormat="1" applyFont="1" applyBorder="1" applyAlignment="1">
      <alignment horizontal="center" vertical="center"/>
    </xf>
    <xf numFmtId="165" fontId="3" fillId="0" borderId="1" xfId="2" applyNumberFormat="1" applyFont="1" applyBorder="1" applyAlignment="1">
      <alignment horizontal="center" vertical="center"/>
    </xf>
    <xf numFmtId="166" fontId="5" fillId="0" borderId="1" xfId="2" applyNumberFormat="1" applyFont="1" applyBorder="1" applyAlignment="1">
      <alignment horizontal="center" vertical="center"/>
    </xf>
    <xf numFmtId="2" fontId="6" fillId="2" borderId="1" xfId="2" applyNumberFormat="1" applyFont="1" applyFill="1" applyBorder="1" applyAlignment="1">
      <alignment horizontal="center" vertical="center"/>
    </xf>
    <xf numFmtId="2" fontId="6" fillId="2" borderId="1" xfId="2" applyNumberFormat="1" applyFont="1" applyFill="1" applyBorder="1" applyAlignment="1">
      <alignment horizontal="center" vertical="center" wrapText="1"/>
    </xf>
    <xf numFmtId="164" fontId="14" fillId="0" borderId="3" xfId="2" applyNumberFormat="1" applyFont="1" applyBorder="1" applyAlignment="1">
      <alignment horizontal="center" vertical="center"/>
    </xf>
    <xf numFmtId="2" fontId="14" fillId="0" borderId="3" xfId="2" applyNumberFormat="1" applyFont="1" applyBorder="1" applyAlignment="1">
      <alignment horizontal="center" vertical="center"/>
    </xf>
    <xf numFmtId="0" fontId="14" fillId="0" borderId="3" xfId="2" applyFont="1" applyBorder="1" applyAlignment="1">
      <alignment horizontal="center" vertical="center" shrinkToFit="1"/>
    </xf>
    <xf numFmtId="0" fontId="16" fillId="0" borderId="0" xfId="0" applyFont="1" applyAlignment="1">
      <alignment horizontal="left"/>
    </xf>
    <xf numFmtId="0" fontId="15" fillId="0" borderId="0" xfId="5" applyAlignment="1">
      <alignment horizontal="left"/>
    </xf>
    <xf numFmtId="0" fontId="0" fillId="0" borderId="0" xfId="0" quotePrefix="1"/>
    <xf numFmtId="0" fontId="0" fillId="0" borderId="3" xfId="0" applyBorder="1"/>
    <xf numFmtId="0" fontId="14" fillId="0" borderId="3" xfId="2" applyFont="1" applyBorder="1" applyAlignment="1">
      <alignment horizontal="left" vertical="center" shrinkToFit="1"/>
    </xf>
    <xf numFmtId="165" fontId="14" fillId="0" borderId="3" xfId="2" applyNumberFormat="1" applyFont="1" applyBorder="1" applyAlignment="1">
      <alignment horizontal="center" vertical="center"/>
    </xf>
    <xf numFmtId="0" fontId="14" fillId="4" borderId="3" xfId="2" applyFont="1" applyFill="1" applyBorder="1" applyAlignment="1">
      <alignment horizontal="left" vertical="center" shrinkToFit="1"/>
    </xf>
    <xf numFmtId="164" fontId="14" fillId="4" borderId="3" xfId="2" applyNumberFormat="1" applyFont="1" applyFill="1" applyBorder="1" applyAlignment="1">
      <alignment horizontal="center" vertical="center"/>
    </xf>
    <xf numFmtId="2" fontId="14" fillId="4" borderId="3" xfId="2" applyNumberFormat="1" applyFont="1" applyFill="1" applyBorder="1" applyAlignment="1">
      <alignment horizontal="center" vertical="center"/>
    </xf>
    <xf numFmtId="165" fontId="14" fillId="4" borderId="3" xfId="2" applyNumberFormat="1" applyFont="1" applyFill="1" applyBorder="1" applyAlignment="1">
      <alignment horizontal="center" vertical="center"/>
    </xf>
    <xf numFmtId="0" fontId="14" fillId="4" borderId="3" xfId="2" applyFont="1" applyFill="1" applyBorder="1" applyAlignment="1">
      <alignment horizontal="center" vertical="center" shrinkToFit="1"/>
    </xf>
    <xf numFmtId="0" fontId="0" fillId="4" borderId="3" xfId="0" applyFill="1" applyBorder="1"/>
    <xf numFmtId="2" fontId="0" fillId="0" borderId="0" xfId="0" applyNumberFormat="1"/>
  </cellXfs>
  <cellStyles count="6">
    <cellStyle name="Hyperlink" xfId="5" builtinId="8"/>
    <cellStyle name="Normal" xfId="0" builtinId="0"/>
    <cellStyle name="Normal 2" xfId="2" xr:uid="{647EC065-F402-445A-82EC-275DD9793862}"/>
    <cellStyle name="Normal 3" xfId="3" xr:uid="{DC1C9524-4F2C-436A-894B-70CE04EA960C}"/>
    <cellStyle name="Normal 4" xfId="4" xr:uid="{45D87677-86D1-41E8-89D9-354E1D86E4EA}"/>
    <cellStyle name="Normal 5" xfId="1" xr:uid="{BC77F0F6-1CAB-4EFB-80F2-C27E75E093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0</xdr:row>
      <xdr:rowOff>68580</xdr:rowOff>
    </xdr:from>
    <xdr:to>
      <xdr:col>1</xdr:col>
      <xdr:colOff>638104</xdr:colOff>
      <xdr:row>7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1B440E-8401-4688-86E2-1409ECF91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" y="68580"/>
          <a:ext cx="1369624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trentu.ca/wq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A9331-7A96-4335-ACEB-956185D0EDD4}">
  <dimension ref="A1:L28"/>
  <sheetViews>
    <sheetView showGridLines="0" tabSelected="1" topLeftCell="A9" workbookViewId="0">
      <selection activeCell="K23" sqref="K23:L23"/>
    </sheetView>
  </sheetViews>
  <sheetFormatPr defaultRowHeight="14.5" x14ac:dyDescent="0.35"/>
  <cols>
    <col min="1" max="1" width="11" customWidth="1"/>
    <col min="2" max="2" width="9.90625" customWidth="1"/>
    <col min="5" max="6" width="12.1796875" customWidth="1"/>
    <col min="9" max="9" width="22.54296875" customWidth="1"/>
  </cols>
  <sheetData>
    <row r="1" spans="1:12" ht="15.5" x14ac:dyDescent="0.35">
      <c r="C1" s="15" t="s">
        <v>27</v>
      </c>
      <c r="F1" t="s">
        <v>24</v>
      </c>
      <c r="G1" t="s">
        <v>25</v>
      </c>
    </row>
    <row r="2" spans="1:12" ht="15.5" x14ac:dyDescent="0.35">
      <c r="C2" s="15" t="s">
        <v>28</v>
      </c>
      <c r="G2" t="s">
        <v>26</v>
      </c>
    </row>
    <row r="3" spans="1:12" x14ac:dyDescent="0.35">
      <c r="C3" s="16" t="s">
        <v>29</v>
      </c>
      <c r="F3" t="s">
        <v>33</v>
      </c>
      <c r="G3" t="s">
        <v>34</v>
      </c>
    </row>
    <row r="4" spans="1:12" x14ac:dyDescent="0.35">
      <c r="C4" s="17" t="s">
        <v>30</v>
      </c>
      <c r="F4" t="s">
        <v>35</v>
      </c>
      <c r="G4" t="s">
        <v>36</v>
      </c>
    </row>
    <row r="5" spans="1:12" x14ac:dyDescent="0.35">
      <c r="F5" t="s">
        <v>31</v>
      </c>
    </row>
    <row r="6" spans="1:12" x14ac:dyDescent="0.35">
      <c r="F6" t="s">
        <v>32</v>
      </c>
    </row>
    <row r="9" spans="1:12" ht="34.5" x14ac:dyDescent="0.35">
      <c r="A9" s="1" t="s">
        <v>10</v>
      </c>
      <c r="B9" s="2" t="s">
        <v>38</v>
      </c>
      <c r="C9" s="2" t="s">
        <v>11</v>
      </c>
      <c r="D9" s="3" t="s">
        <v>12</v>
      </c>
      <c r="E9" s="4" t="s">
        <v>13</v>
      </c>
      <c r="F9" s="5" t="s">
        <v>14</v>
      </c>
      <c r="G9" s="5" t="s">
        <v>15</v>
      </c>
      <c r="H9" s="2" t="s">
        <v>16</v>
      </c>
      <c r="I9" s="2" t="s">
        <v>56</v>
      </c>
      <c r="J9" t="s">
        <v>59</v>
      </c>
      <c r="K9" t="s">
        <v>74</v>
      </c>
      <c r="L9" t="s">
        <v>75</v>
      </c>
    </row>
    <row r="10" spans="1:12" x14ac:dyDescent="0.35">
      <c r="A10" s="21" t="s">
        <v>37</v>
      </c>
      <c r="B10" s="25" t="s">
        <v>39</v>
      </c>
      <c r="C10" s="26"/>
      <c r="D10" s="26"/>
      <c r="E10" s="26"/>
      <c r="F10" s="26"/>
      <c r="G10" s="26"/>
      <c r="H10" s="26"/>
      <c r="I10" s="26" t="s">
        <v>57</v>
      </c>
      <c r="J10" t="s">
        <v>60</v>
      </c>
    </row>
    <row r="11" spans="1:12" x14ac:dyDescent="0.35">
      <c r="A11" s="19" t="s">
        <v>0</v>
      </c>
      <c r="B11" s="14" t="s">
        <v>40</v>
      </c>
      <c r="C11" s="12">
        <v>0.64300000000000002</v>
      </c>
      <c r="D11" s="13">
        <v>-25.891241692332635</v>
      </c>
      <c r="E11" s="13">
        <v>9.1767951527161138</v>
      </c>
      <c r="F11" s="20">
        <v>46.683793639233073</v>
      </c>
      <c r="G11" s="20">
        <v>11.310774267777095</v>
      </c>
      <c r="H11" s="13">
        <v>4.8132649362539777</v>
      </c>
      <c r="I11" s="18" t="s">
        <v>58</v>
      </c>
      <c r="J11" t="s">
        <v>61</v>
      </c>
    </row>
    <row r="12" spans="1:12" x14ac:dyDescent="0.35">
      <c r="A12" s="21" t="s">
        <v>55</v>
      </c>
      <c r="B12" s="25" t="s">
        <v>41</v>
      </c>
      <c r="C12" s="26"/>
      <c r="D12" s="26"/>
      <c r="E12" s="26"/>
      <c r="F12" s="26"/>
      <c r="G12" s="26"/>
      <c r="H12" s="26"/>
      <c r="I12" s="26" t="s">
        <v>57</v>
      </c>
      <c r="J12" t="s">
        <v>62</v>
      </c>
    </row>
    <row r="13" spans="1:12" x14ac:dyDescent="0.35">
      <c r="A13" s="19" t="s">
        <v>1</v>
      </c>
      <c r="B13" s="14" t="s">
        <v>42</v>
      </c>
      <c r="C13" s="12">
        <v>0.65500000000000003</v>
      </c>
      <c r="D13" s="13">
        <v>-25.714365209854407</v>
      </c>
      <c r="E13" s="13">
        <v>9.3059036259360131</v>
      </c>
      <c r="F13" s="20">
        <v>47.156305709369043</v>
      </c>
      <c r="G13" s="20">
        <v>11.381096506812137</v>
      </c>
      <c r="H13" s="13">
        <v>4.8319410832582523</v>
      </c>
      <c r="I13" s="18" t="s">
        <v>58</v>
      </c>
      <c r="J13" t="s">
        <v>63</v>
      </c>
    </row>
    <row r="14" spans="1:12" x14ac:dyDescent="0.35">
      <c r="A14" s="21" t="s">
        <v>53</v>
      </c>
      <c r="B14" s="25" t="s">
        <v>43</v>
      </c>
      <c r="C14" s="26"/>
      <c r="D14" s="26"/>
      <c r="E14" s="26"/>
      <c r="F14" s="26"/>
      <c r="G14" s="26"/>
      <c r="H14" s="26"/>
      <c r="I14" s="26" t="s">
        <v>57</v>
      </c>
      <c r="J14" t="s">
        <v>64</v>
      </c>
    </row>
    <row r="15" spans="1:12" x14ac:dyDescent="0.35">
      <c r="A15" s="19" t="s">
        <v>2</v>
      </c>
      <c r="B15" s="14" t="s">
        <v>44</v>
      </c>
      <c r="C15" s="12">
        <v>0.63800000000000001</v>
      </c>
      <c r="D15" s="13">
        <v>-25.339337007618738</v>
      </c>
      <c r="E15" s="13">
        <v>9.5257914943886526</v>
      </c>
      <c r="F15" s="20">
        <v>47.987341113002842</v>
      </c>
      <c r="G15" s="20">
        <v>12.077903662358354</v>
      </c>
      <c r="H15" s="13">
        <v>4.6334137981965888</v>
      </c>
      <c r="I15" s="18" t="s">
        <v>58</v>
      </c>
      <c r="J15" t="s">
        <v>65</v>
      </c>
    </row>
    <row r="16" spans="1:12" x14ac:dyDescent="0.35">
      <c r="A16" s="21" t="s">
        <v>54</v>
      </c>
      <c r="B16" s="25" t="s">
        <v>45</v>
      </c>
      <c r="C16" s="26"/>
      <c r="D16" s="26"/>
      <c r="E16" s="26"/>
      <c r="F16" s="26"/>
      <c r="G16" s="26"/>
      <c r="H16" s="26"/>
      <c r="I16" s="26" t="s">
        <v>57</v>
      </c>
      <c r="J16" t="s">
        <v>66</v>
      </c>
    </row>
    <row r="17" spans="1:12" x14ac:dyDescent="0.35">
      <c r="A17" s="19" t="s">
        <v>3</v>
      </c>
      <c r="B17" s="14" t="s">
        <v>46</v>
      </c>
      <c r="C17" s="12">
        <v>0.62</v>
      </c>
      <c r="D17" s="13">
        <v>-24.119556736943444</v>
      </c>
      <c r="E17" s="13">
        <v>7.0727305032105603</v>
      </c>
      <c r="F17" s="20">
        <v>48.988209025088814</v>
      </c>
      <c r="G17" s="20">
        <v>11.774529629531443</v>
      </c>
      <c r="H17" s="13">
        <v>4.8519236371455809</v>
      </c>
      <c r="I17" s="18" t="s">
        <v>58</v>
      </c>
      <c r="J17" t="s">
        <v>67</v>
      </c>
    </row>
    <row r="18" spans="1:12" x14ac:dyDescent="0.35">
      <c r="A18" s="21" t="s">
        <v>4</v>
      </c>
      <c r="B18" s="25" t="s">
        <v>47</v>
      </c>
      <c r="C18" s="22">
        <v>0.627</v>
      </c>
      <c r="D18" s="23">
        <v>-25.169969432415542</v>
      </c>
      <c r="E18" s="23">
        <v>5.7755938113293794</v>
      </c>
      <c r="F18" s="24">
        <v>46.524131914435962</v>
      </c>
      <c r="G18" s="24">
        <v>12.246672529588624</v>
      </c>
      <c r="H18" s="23">
        <v>4.4302285852655592</v>
      </c>
      <c r="I18" s="26" t="s">
        <v>23</v>
      </c>
      <c r="J18" t="s">
        <v>68</v>
      </c>
    </row>
    <row r="19" spans="1:12" x14ac:dyDescent="0.35">
      <c r="A19" s="19" t="s">
        <v>5</v>
      </c>
      <c r="B19" s="14" t="s">
        <v>48</v>
      </c>
      <c r="C19" s="12">
        <v>0.66700000000000004</v>
      </c>
      <c r="D19" s="13">
        <v>-23.65066719377004</v>
      </c>
      <c r="E19" s="13">
        <v>6.6874224034449208</v>
      </c>
      <c r="F19" s="20">
        <v>46.320721562325311</v>
      </c>
      <c r="G19" s="20">
        <v>11.535781892388332</v>
      </c>
      <c r="H19" s="13">
        <v>4.6826774232465169</v>
      </c>
      <c r="I19" s="18" t="s">
        <v>58</v>
      </c>
      <c r="J19" t="s">
        <v>69</v>
      </c>
    </row>
    <row r="20" spans="1:12" x14ac:dyDescent="0.35">
      <c r="A20" s="19" t="s">
        <v>6</v>
      </c>
      <c r="B20" s="14" t="s">
        <v>49</v>
      </c>
      <c r="C20" s="12">
        <v>0.629</v>
      </c>
      <c r="D20" s="13">
        <v>-24.367350677019068</v>
      </c>
      <c r="E20" s="13">
        <v>7.0949210220452299</v>
      </c>
      <c r="F20" s="20">
        <v>44.870139426853861</v>
      </c>
      <c r="G20" s="20">
        <v>11.688136024803542</v>
      </c>
      <c r="H20" s="13">
        <v>4.4769075231094577</v>
      </c>
      <c r="I20" s="18" t="s">
        <v>58</v>
      </c>
      <c r="J20" t="s">
        <v>70</v>
      </c>
    </row>
    <row r="21" spans="1:12" x14ac:dyDescent="0.35">
      <c r="A21" s="19" t="s">
        <v>7</v>
      </c>
      <c r="B21" s="14" t="s">
        <v>50</v>
      </c>
      <c r="C21" s="12">
        <v>0.65500000000000003</v>
      </c>
      <c r="D21" s="13">
        <v>-24.381534168538558</v>
      </c>
      <c r="E21" s="13">
        <v>6.8649465541222838</v>
      </c>
      <c r="F21" s="20">
        <v>47.384218026565904</v>
      </c>
      <c r="G21" s="20">
        <v>11.600414989994572</v>
      </c>
      <c r="H21" s="13">
        <v>4.7634998269980109</v>
      </c>
      <c r="I21" s="18" t="s">
        <v>58</v>
      </c>
      <c r="J21" t="s">
        <v>71</v>
      </c>
      <c r="K21" s="27">
        <f>AVERAGE(D20:D21)</f>
        <v>-24.374442422778813</v>
      </c>
      <c r="L21" s="27">
        <f>AVERAGE(E20:E21)</f>
        <v>6.9799337880837573</v>
      </c>
    </row>
    <row r="22" spans="1:12" x14ac:dyDescent="0.35">
      <c r="A22" s="19" t="s">
        <v>8</v>
      </c>
      <c r="B22" s="14" t="s">
        <v>51</v>
      </c>
      <c r="C22" s="12">
        <v>0.67600000000000005</v>
      </c>
      <c r="D22" s="13">
        <v>-23.804599792907929</v>
      </c>
      <c r="E22" s="13">
        <v>7.4257614846712237</v>
      </c>
      <c r="F22" s="20">
        <v>46.825215918185506</v>
      </c>
      <c r="G22" s="20">
        <v>12.362008375106399</v>
      </c>
      <c r="H22" s="13">
        <v>4.4172981851180992</v>
      </c>
      <c r="I22" s="18" t="s">
        <v>58</v>
      </c>
      <c r="J22" t="s">
        <v>72</v>
      </c>
    </row>
    <row r="23" spans="1:12" x14ac:dyDescent="0.35">
      <c r="A23" s="19" t="s">
        <v>9</v>
      </c>
      <c r="B23" s="14" t="s">
        <v>52</v>
      </c>
      <c r="C23" s="12">
        <v>0.67900000000000005</v>
      </c>
      <c r="D23" s="13">
        <v>-23.818783284427404</v>
      </c>
      <c r="E23" s="13">
        <v>7.0142282262827926</v>
      </c>
      <c r="F23" s="20">
        <v>46.709663263268801</v>
      </c>
      <c r="G23" s="20">
        <v>11.649029299612934</v>
      </c>
      <c r="H23" s="13">
        <v>4.6760910671614671</v>
      </c>
      <c r="I23" s="18" t="s">
        <v>58</v>
      </c>
      <c r="J23" t="s">
        <v>73</v>
      </c>
      <c r="K23" s="27">
        <f>AVERAGE(D22:D23)</f>
        <v>-23.811691538667667</v>
      </c>
      <c r="L23" s="27">
        <f>AVERAGE(E22:E23)</f>
        <v>7.2199948554770081</v>
      </c>
    </row>
    <row r="25" spans="1:12" ht="16" x14ac:dyDescent="0.35">
      <c r="A25" s="10" t="s">
        <v>20</v>
      </c>
      <c r="B25" s="11" t="s">
        <v>21</v>
      </c>
      <c r="C25" s="11" t="s">
        <v>22</v>
      </c>
      <c r="D25" s="10" t="s">
        <v>14</v>
      </c>
      <c r="E25" s="10" t="s">
        <v>15</v>
      </c>
    </row>
    <row r="26" spans="1:12" x14ac:dyDescent="0.35">
      <c r="A26" s="6" t="s">
        <v>17</v>
      </c>
      <c r="B26" s="9">
        <v>2.1167106492454648E-2</v>
      </c>
      <c r="C26" s="9">
        <v>4.7437989444196874E-2</v>
      </c>
      <c r="D26" s="6">
        <v>0.1497108686687087</v>
      </c>
      <c r="E26" s="6">
        <v>0.13613062414490024</v>
      </c>
    </row>
    <row r="27" spans="1:12" x14ac:dyDescent="0.35">
      <c r="A27" s="6" t="s">
        <v>18</v>
      </c>
      <c r="B27" s="9">
        <v>0.17053073427107818</v>
      </c>
      <c r="C27" s="9">
        <v>0.20534656265150644</v>
      </c>
      <c r="D27" s="6">
        <v>1.4364902647528943</v>
      </c>
      <c r="E27" s="6">
        <v>0.56633009394599454</v>
      </c>
    </row>
    <row r="28" spans="1:12" ht="15.5" x14ac:dyDescent="0.35">
      <c r="A28" s="7" t="s">
        <v>19</v>
      </c>
      <c r="B28" s="9">
        <v>0.17183939515808355</v>
      </c>
      <c r="C28" s="9">
        <v>0.21075477132273138</v>
      </c>
      <c r="D28" s="8">
        <v>1.5371811923346115</v>
      </c>
      <c r="E28" s="8">
        <v>0.77005910396454602</v>
      </c>
    </row>
  </sheetData>
  <phoneticPr fontId="17" type="noConversion"/>
  <hyperlinks>
    <hyperlink ref="C3" r:id="rId1" xr:uid="{982D669B-B6FA-45AF-8CDE-7508D1B326B2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Mussels Xenopoulos Lab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Teeter</dc:creator>
  <cp:lastModifiedBy>Sandra Klemet</cp:lastModifiedBy>
  <dcterms:created xsi:type="dcterms:W3CDTF">2023-02-15T16:29:47Z</dcterms:created>
  <dcterms:modified xsi:type="dcterms:W3CDTF">2023-02-16T19:29:54Z</dcterms:modified>
</cp:coreProperties>
</file>