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LakeErie_animal-excretion/data/FiskLab_stable-isotopes_biomass_data/"/>
    </mc:Choice>
  </mc:AlternateContent>
  <xr:revisionPtr revIDLastSave="63" documentId="8_{55752C12-F562-4B7D-A1A1-FB99C56ACF18}" xr6:coauthVersionLast="47" xr6:coauthVersionMax="47" xr10:uidLastSave="{52A54908-22E1-456E-8E2F-E8C15605920E}"/>
  <bookViews>
    <workbookView xWindow="-110" yWindow="-110" windowWidth="19420" windowHeight="10300" activeTab="1" xr2:uid="{062B1D82-E5B8-4B6C-AB2C-D46774B067F9}"/>
  </bookViews>
  <sheets>
    <sheet name="Biomass Data" sheetId="1" r:id="rId1"/>
    <sheet name="SI Data" sheetId="2" r:id="rId2"/>
  </sheets>
  <definedNames>
    <definedName name="_xlnm._FilterDatabase" localSheetId="1" hidden="1">'SI Data'!$A$1:$T$87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0" i="2" l="1"/>
  <c r="Y70" i="2"/>
  <c r="X70" i="2"/>
  <c r="W70" i="2"/>
  <c r="U70" i="2"/>
  <c r="X36" i="2"/>
  <c r="U36" i="2"/>
  <c r="Y36" i="2"/>
  <c r="W36" i="2"/>
  <c r="V36" i="2"/>
  <c r="Y23" i="2"/>
  <c r="X23" i="2"/>
  <c r="W23" i="2"/>
  <c r="V23" i="2"/>
  <c r="U23" i="2"/>
  <c r="Y8" i="2"/>
  <c r="X8" i="2"/>
  <c r="W8" i="2"/>
  <c r="V8" i="2"/>
  <c r="U8" i="2"/>
</calcChain>
</file>

<file path=xl/sharedStrings.xml><?xml version="1.0" encoding="utf-8"?>
<sst xmlns="http://schemas.openxmlformats.org/spreadsheetml/2006/main" count="806" uniqueCount="172">
  <si>
    <t>Biomass Kg/ha</t>
  </si>
  <si>
    <t>Species</t>
  </si>
  <si>
    <t>Gizzardshad</t>
  </si>
  <si>
    <t>Logperch</t>
  </si>
  <si>
    <t>Round goby</t>
  </si>
  <si>
    <t>White perch</t>
  </si>
  <si>
    <t>Yelllow perch</t>
  </si>
  <si>
    <t>Brown Bullhead</t>
  </si>
  <si>
    <t>Sample_ID</t>
  </si>
  <si>
    <t>Vial_Code</t>
  </si>
  <si>
    <t>Basin</t>
  </si>
  <si>
    <t>Species_Code</t>
  </si>
  <si>
    <t>Tissue_Codes</t>
  </si>
  <si>
    <t>TL</t>
  </si>
  <si>
    <t>FL</t>
  </si>
  <si>
    <t>Wet_Weight</t>
  </si>
  <si>
    <t>Sex_Species</t>
  </si>
  <si>
    <t>General_Notes</t>
  </si>
  <si>
    <t>Project</t>
  </si>
  <si>
    <t>Agency</t>
  </si>
  <si>
    <t>Date_Collected</t>
  </si>
  <si>
    <t>Identifier_1</t>
  </si>
  <si>
    <t>d13C</t>
  </si>
  <si>
    <t>perC</t>
  </si>
  <si>
    <t>d15N</t>
  </si>
  <si>
    <t>perN</t>
  </si>
  <si>
    <t>CN</t>
  </si>
  <si>
    <t>File</t>
  </si>
  <si>
    <t>19 LE</t>
  </si>
  <si>
    <t>Detroit</t>
  </si>
  <si>
    <t>GS</t>
  </si>
  <si>
    <t>MLS</t>
  </si>
  <si>
    <t>M</t>
  </si>
  <si>
    <t>SAM 114</t>
  </si>
  <si>
    <t>MNRF</t>
  </si>
  <si>
    <t>19LE 316</t>
  </si>
  <si>
    <t>Cecilia- Lake Erie 2019 Run#10- March 2021</t>
  </si>
  <si>
    <t>19LE 317</t>
  </si>
  <si>
    <t>F</t>
  </si>
  <si>
    <t>19LE 318</t>
  </si>
  <si>
    <t>MS</t>
  </si>
  <si>
    <t>Cecilia- Lake Erie 2019 Run#5- March 2021</t>
  </si>
  <si>
    <t>YP</t>
  </si>
  <si>
    <t>SAM 105</t>
  </si>
  <si>
    <t>19LE 410</t>
  </si>
  <si>
    <t>Cecilia- Lake Erie 2019 Run#6- March 2021</t>
  </si>
  <si>
    <t>19LE 411</t>
  </si>
  <si>
    <t>19LE 412</t>
  </si>
  <si>
    <t>19LE 413</t>
  </si>
  <si>
    <t>19LE 414</t>
  </si>
  <si>
    <t>SAM 101</t>
  </si>
  <si>
    <t>OPG</t>
  </si>
  <si>
    <t>19LE 420</t>
  </si>
  <si>
    <t>NA</t>
  </si>
  <si>
    <t>CRN 294, damaged tail</t>
  </si>
  <si>
    <t>19LE 435</t>
  </si>
  <si>
    <t>CRN 294</t>
  </si>
  <si>
    <t>19LE 436</t>
  </si>
  <si>
    <t>19LE 437</t>
  </si>
  <si>
    <t>RG</t>
  </si>
  <si>
    <t>SAM 258</t>
  </si>
  <si>
    <t>IA TRAWL</t>
  </si>
  <si>
    <t>19LE 573</t>
  </si>
  <si>
    <t>Cecilia- Lake Erie 2019 Run#8- March 2021</t>
  </si>
  <si>
    <t>19LE 574</t>
  </si>
  <si>
    <t>19LE 575</t>
  </si>
  <si>
    <t>19LE 576</t>
  </si>
  <si>
    <t>19LE 577</t>
  </si>
  <si>
    <t>19LE 578</t>
  </si>
  <si>
    <t>19LE 579</t>
  </si>
  <si>
    <t>WP</t>
  </si>
  <si>
    <t>SAM 109</t>
  </si>
  <si>
    <t>19LE 595</t>
  </si>
  <si>
    <t>19LE 596</t>
  </si>
  <si>
    <t>19LE 597</t>
  </si>
  <si>
    <t>19LE 598</t>
  </si>
  <si>
    <t>19LE 599</t>
  </si>
  <si>
    <t>19LE 721</t>
  </si>
  <si>
    <t>19LE 722</t>
  </si>
  <si>
    <t>CRN/SAM 107</t>
  </si>
  <si>
    <t>19LE M 759</t>
  </si>
  <si>
    <t>Cecilia Lake Erie 2019 Muscle(Box10)- July 2021</t>
  </si>
  <si>
    <t>19LE M 760</t>
  </si>
  <si>
    <t>19LE M 761</t>
  </si>
  <si>
    <t>CRN/SAM 252</t>
  </si>
  <si>
    <t>19LE M 762</t>
  </si>
  <si>
    <t>19LE M 763</t>
  </si>
  <si>
    <t>19LE M 764</t>
  </si>
  <si>
    <t>19LE M 765</t>
  </si>
  <si>
    <t>CRN/SAM 117</t>
  </si>
  <si>
    <t>19LE M 784</t>
  </si>
  <si>
    <t>19LE M 798</t>
  </si>
  <si>
    <t>19LE M 799 A</t>
  </si>
  <si>
    <t>19LE M 800</t>
  </si>
  <si>
    <t>Cecilia Lake Erie 2019 (Box 10,11) Run #1- Sept 2021</t>
  </si>
  <si>
    <t>19LE M 801</t>
  </si>
  <si>
    <t>CRN/SAM 108</t>
  </si>
  <si>
    <t>19LE M 802</t>
  </si>
  <si>
    <t>19LE M 803</t>
  </si>
  <si>
    <t>19LE M 804</t>
  </si>
  <si>
    <t>CRN/SAM 257</t>
  </si>
  <si>
    <t>19LE M 857</t>
  </si>
  <si>
    <t>19LE M 858</t>
  </si>
  <si>
    <t>ODNR</t>
  </si>
  <si>
    <t>19LE M 859</t>
  </si>
  <si>
    <t>19LE M 860</t>
  </si>
  <si>
    <t>CRN/SAM 110</t>
  </si>
  <si>
    <t>19LE M 863</t>
  </si>
  <si>
    <t>19LE M 865</t>
  </si>
  <si>
    <t>19LE M 866</t>
  </si>
  <si>
    <t>19LE M 867</t>
  </si>
  <si>
    <t>CRN/SAM 258</t>
  </si>
  <si>
    <t>19LE M 924</t>
  </si>
  <si>
    <t>Cecilia Lake Erie 2019 Muscle (Box 11,12) Run# 2- Oct 2021</t>
  </si>
  <si>
    <t>19LE M 925 A</t>
  </si>
  <si>
    <t>19LE M 926</t>
  </si>
  <si>
    <t>19LE M 927</t>
  </si>
  <si>
    <t>19LE M 928</t>
  </si>
  <si>
    <t>Maumee</t>
  </si>
  <si>
    <t>SAM 21905022</t>
  </si>
  <si>
    <t>19LE 310</t>
  </si>
  <si>
    <t>Cecilia- Lake Erie 2019 Run#4- March 2021</t>
  </si>
  <si>
    <t>CRN/SAM 2197016</t>
  </si>
  <si>
    <t>19LE 397</t>
  </si>
  <si>
    <t>CRN/SAM 2195030</t>
  </si>
  <si>
    <t>19LE 401</t>
  </si>
  <si>
    <t>19LE 402</t>
  </si>
  <si>
    <t>19LE 427</t>
  </si>
  <si>
    <t>19LE 428</t>
  </si>
  <si>
    <t>19LE 429</t>
  </si>
  <si>
    <t>CRN/SAM 2195029</t>
  </si>
  <si>
    <t>19LE 438</t>
  </si>
  <si>
    <t>19LE 439</t>
  </si>
  <si>
    <t>CRN/SAM 2195019</t>
  </si>
  <si>
    <t>19LE 455</t>
  </si>
  <si>
    <t>CRN/SAM 2195038</t>
  </si>
  <si>
    <t>19LE 465</t>
  </si>
  <si>
    <t>19LE 466</t>
  </si>
  <si>
    <t>CRN/SAM 2195019, empty liver vial???</t>
  </si>
  <si>
    <t>19LE 476</t>
  </si>
  <si>
    <t>W</t>
  </si>
  <si>
    <t>SAM/CRN 2197013</t>
  </si>
  <si>
    <t>19LE 515</t>
  </si>
  <si>
    <t>Cecilia- Lake Erie 2019 Run#7- March 2021</t>
  </si>
  <si>
    <t>19LE 516</t>
  </si>
  <si>
    <t>19LE 517</t>
  </si>
  <si>
    <t>19LE 518</t>
  </si>
  <si>
    <t>19LE 519</t>
  </si>
  <si>
    <t>CRN/SAM 2197041</t>
  </si>
  <si>
    <t>19LE 664</t>
  </si>
  <si>
    <t>Cecilia- Lake Erie 2019 Run#9- March 2021</t>
  </si>
  <si>
    <t>CRN/SAM 2197029</t>
  </si>
  <si>
    <t>19LE 707</t>
  </si>
  <si>
    <t>19LE 708</t>
  </si>
  <si>
    <t>19LE 709</t>
  </si>
  <si>
    <t>19LE 710</t>
  </si>
  <si>
    <t>19LE 711</t>
  </si>
  <si>
    <t>CRN/SAM 2195011</t>
  </si>
  <si>
    <t>19LE M 897 A</t>
  </si>
  <si>
    <t>19LE M 898</t>
  </si>
  <si>
    <t>19LE M 899</t>
  </si>
  <si>
    <t>19LE M 900</t>
  </si>
  <si>
    <t>CRN/SAM 2197031</t>
  </si>
  <si>
    <t>19LE M 915</t>
  </si>
  <si>
    <t>19LE M 916</t>
  </si>
  <si>
    <t>19LE M 917</t>
  </si>
  <si>
    <t xml:space="preserve"> </t>
  </si>
  <si>
    <t>Mean_d13C</t>
  </si>
  <si>
    <t>Mean_perC</t>
  </si>
  <si>
    <t>Mean_perN</t>
  </si>
  <si>
    <t>Mean_CN</t>
  </si>
  <si>
    <t>Mean_d15N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</si>
</sst>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9DB4-04CE-40F2-8C4C-AF4C8D6FA91D}">
  <dimension ref="A1:L14"/>
  <sheetViews>
    <sheetView workbookViewId="0">
      <selection activeCell="H14" sqref="H14"/>
    </sheetView>
  </sheetViews>
  <sheetFormatPr defaultRowHeight="14.5" x14ac:dyDescent="0.35"/>
  <cols>
    <col min="1" max="1" width="11.54296875" customWidth="1"/>
  </cols>
  <sheetData>
    <row r="1" spans="1:12" x14ac:dyDescent="0.35">
      <c r="B1" s="4" t="s">
        <v>0</v>
      </c>
      <c r="C1" s="4"/>
      <c r="D1" s="4"/>
      <c r="E1" s="4"/>
      <c r="F1" s="4"/>
      <c r="G1" s="4"/>
    </row>
    <row r="2" spans="1:12" x14ac:dyDescent="0.35">
      <c r="A2" s="1" t="s">
        <v>1</v>
      </c>
      <c r="B2" s="1">
        <v>2016</v>
      </c>
      <c r="C2" s="1">
        <v>2017</v>
      </c>
      <c r="D2" s="1">
        <v>2018</v>
      </c>
      <c r="E2" s="1">
        <v>2019</v>
      </c>
      <c r="F2" s="1">
        <v>2020</v>
      </c>
      <c r="G2" s="1">
        <v>2021</v>
      </c>
    </row>
    <row r="3" spans="1:12" x14ac:dyDescent="0.35">
      <c r="A3" t="s">
        <v>2</v>
      </c>
      <c r="B3">
        <v>0.51570487447840629</v>
      </c>
      <c r="C3">
        <v>4.5747545679435397</v>
      </c>
      <c r="D3">
        <v>2.1201708372647299</v>
      </c>
      <c r="E3">
        <v>0.51302409923120595</v>
      </c>
      <c r="F3">
        <v>2.4939214092702331</v>
      </c>
      <c r="G3">
        <v>0.85490321722241502</v>
      </c>
    </row>
    <row r="4" spans="1:12" x14ac:dyDescent="0.35">
      <c r="A4" t="s">
        <v>3</v>
      </c>
      <c r="B4">
        <v>1.4843694523261911E-2</v>
      </c>
      <c r="C4">
        <v>1.3469180666939029E-2</v>
      </c>
      <c r="D4">
        <v>8.6192551133977904E-4</v>
      </c>
      <c r="E4">
        <v>7.2614483036428003E-3</v>
      </c>
      <c r="F4">
        <v>3.0975905206312802E-3</v>
      </c>
      <c r="G4">
        <v>1.4088623137845521E-2</v>
      </c>
    </row>
    <row r="5" spans="1:12" x14ac:dyDescent="0.35">
      <c r="A5" t="s">
        <v>4</v>
      </c>
      <c r="B5">
        <v>0.100803244324578</v>
      </c>
      <c r="C5">
        <v>5.3227803017844397E-2</v>
      </c>
      <c r="D5">
        <v>3.0795510969588401E-2</v>
      </c>
      <c r="E5">
        <v>5.4198745614738697E-2</v>
      </c>
      <c r="F5">
        <v>4.9459029874026901E-2</v>
      </c>
      <c r="G5">
        <v>0.18539002763254001</v>
      </c>
    </row>
    <row r="6" spans="1:12" x14ac:dyDescent="0.35">
      <c r="A6" t="s">
        <v>5</v>
      </c>
      <c r="B6">
        <v>12.975733420592341</v>
      </c>
      <c r="C6">
        <v>10.913867824874215</v>
      </c>
      <c r="D6">
        <v>11.437614033156574</v>
      </c>
      <c r="E6">
        <v>7.5853045144869267</v>
      </c>
      <c r="F6">
        <v>3.9139286744343531</v>
      </c>
      <c r="G6">
        <v>24.036114184779279</v>
      </c>
    </row>
    <row r="7" spans="1:12" x14ac:dyDescent="0.35">
      <c r="A7" t="s">
        <v>6</v>
      </c>
      <c r="B7">
        <v>1.8622407326302008</v>
      </c>
      <c r="C7">
        <v>1.6070859755018077</v>
      </c>
      <c r="D7">
        <v>2.9880656096985572</v>
      </c>
      <c r="E7">
        <v>2.6448402579297703</v>
      </c>
      <c r="F7">
        <v>1.8935287741933711</v>
      </c>
      <c r="G7">
        <v>5.0365728528818288</v>
      </c>
    </row>
    <row r="12" spans="1:12" x14ac:dyDescent="0.35">
      <c r="B12">
        <v>1999</v>
      </c>
      <c r="C12">
        <v>2001</v>
      </c>
      <c r="D12">
        <v>2006</v>
      </c>
      <c r="E12">
        <v>2007</v>
      </c>
      <c r="F12">
        <v>2008</v>
      </c>
      <c r="G12">
        <v>2010</v>
      </c>
      <c r="H12">
        <v>2011</v>
      </c>
      <c r="I12">
        <v>2012</v>
      </c>
      <c r="J12">
        <v>2013</v>
      </c>
      <c r="K12">
        <v>2014</v>
      </c>
      <c r="L12">
        <v>2016</v>
      </c>
    </row>
    <row r="13" spans="1:12" x14ac:dyDescent="0.35">
      <c r="A13" t="s">
        <v>7</v>
      </c>
      <c r="B13">
        <v>7.3088669992163499E-2</v>
      </c>
      <c r="C13">
        <v>0.35441586795215102</v>
      </c>
      <c r="D13">
        <v>2.4139028911167301E-2</v>
      </c>
      <c r="E13">
        <v>0.88698841814606499</v>
      </c>
      <c r="F13">
        <v>0.17734405164825101</v>
      </c>
      <c r="G13">
        <v>0.11011380615456</v>
      </c>
      <c r="H13">
        <v>1.9467911549224101E-2</v>
      </c>
      <c r="I13">
        <v>1.87055148497682E-2</v>
      </c>
      <c r="J13">
        <v>3.7977675189518001E-2</v>
      </c>
      <c r="K13">
        <v>2.78532923736515E-2</v>
      </c>
      <c r="L13">
        <v>3.7049974805516597E-2</v>
      </c>
    </row>
    <row r="14" spans="1:12" x14ac:dyDescent="0.35">
      <c r="H14" t="s">
        <v>166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2246-037F-4212-B304-B260F8BAD9ED}">
  <sheetPr filterMode="1"/>
  <dimension ref="A1:Y87"/>
  <sheetViews>
    <sheetView tabSelected="1" topLeftCell="B1" workbookViewId="0">
      <selection activeCell="X23" sqref="X23:Y23"/>
    </sheetView>
  </sheetViews>
  <sheetFormatPr defaultRowHeight="14.5" x14ac:dyDescent="0.35"/>
  <cols>
    <col min="1" max="1" width="10.453125" style="5" bestFit="1" customWidth="1"/>
    <col min="2" max="9" width="8.7265625" style="5"/>
    <col min="10" max="10" width="35.54296875" style="5" bestFit="1" customWidth="1"/>
    <col min="11" max="12" width="8.7265625" style="5"/>
    <col min="13" max="13" width="14.7265625" style="5" bestFit="1" customWidth="1"/>
    <col min="14" max="16384" width="8.7265625" style="5"/>
  </cols>
  <sheetData>
    <row r="1" spans="1:25" x14ac:dyDescent="0.3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168</v>
      </c>
      <c r="V1" s="5" t="s">
        <v>169</v>
      </c>
      <c r="W1" s="5" t="s">
        <v>170</v>
      </c>
      <c r="X1" s="5" t="s">
        <v>167</v>
      </c>
      <c r="Y1" s="5" t="s">
        <v>171</v>
      </c>
    </row>
    <row r="2" spans="1:25" customFormat="1" hidden="1" x14ac:dyDescent="0.35">
      <c r="A2">
        <v>867</v>
      </c>
      <c r="B2" t="s">
        <v>28</v>
      </c>
      <c r="C2" t="s">
        <v>29</v>
      </c>
      <c r="D2" t="s">
        <v>30</v>
      </c>
      <c r="E2" t="s">
        <v>31</v>
      </c>
      <c r="F2">
        <v>393</v>
      </c>
      <c r="G2">
        <v>339</v>
      </c>
      <c r="H2">
        <v>830</v>
      </c>
      <c r="J2" t="s">
        <v>89</v>
      </c>
      <c r="L2" t="s">
        <v>103</v>
      </c>
      <c r="M2" s="2">
        <v>43661</v>
      </c>
      <c r="N2" t="s">
        <v>110</v>
      </c>
      <c r="O2">
        <v>-26.607805410000001</v>
      </c>
      <c r="P2">
        <v>55.447614969999997</v>
      </c>
      <c r="Q2">
        <v>13.011282469999999</v>
      </c>
      <c r="R2">
        <v>9.961664635</v>
      </c>
      <c r="S2">
        <v>5.5660993420000002</v>
      </c>
      <c r="T2" t="s">
        <v>94</v>
      </c>
    </row>
    <row r="3" spans="1:25" customFormat="1" hidden="1" x14ac:dyDescent="0.35">
      <c r="A3">
        <v>515</v>
      </c>
      <c r="B3" t="s">
        <v>28</v>
      </c>
      <c r="C3" t="s">
        <v>118</v>
      </c>
      <c r="D3" t="s">
        <v>30</v>
      </c>
      <c r="E3" t="s">
        <v>140</v>
      </c>
      <c r="F3">
        <v>61</v>
      </c>
      <c r="G3">
        <v>55</v>
      </c>
      <c r="H3">
        <v>2.2999999999999998</v>
      </c>
      <c r="J3" t="s">
        <v>141</v>
      </c>
      <c r="L3" t="s">
        <v>103</v>
      </c>
      <c r="M3" s="2">
        <v>43661</v>
      </c>
      <c r="N3" t="s">
        <v>142</v>
      </c>
      <c r="O3">
        <v>-25.787261749999999</v>
      </c>
      <c r="P3">
        <v>44.893790899999999</v>
      </c>
      <c r="Q3">
        <v>12.20247402</v>
      </c>
      <c r="R3">
        <v>12.180155210000001</v>
      </c>
      <c r="S3">
        <v>3.6858143540000001</v>
      </c>
      <c r="T3" t="s">
        <v>143</v>
      </c>
    </row>
    <row r="4" spans="1:25" customFormat="1" hidden="1" x14ac:dyDescent="0.35">
      <c r="A4">
        <v>516</v>
      </c>
      <c r="B4" t="s">
        <v>28</v>
      </c>
      <c r="C4" t="s">
        <v>118</v>
      </c>
      <c r="D4" t="s">
        <v>30</v>
      </c>
      <c r="E4" t="s">
        <v>140</v>
      </c>
      <c r="F4">
        <v>48</v>
      </c>
      <c r="G4">
        <v>42</v>
      </c>
      <c r="H4">
        <v>1.2</v>
      </c>
      <c r="J4" t="s">
        <v>141</v>
      </c>
      <c r="L4" t="s">
        <v>103</v>
      </c>
      <c r="M4" s="2">
        <v>43661</v>
      </c>
      <c r="N4" t="s">
        <v>144</v>
      </c>
      <c r="O4">
        <v>-24.910736</v>
      </c>
      <c r="P4">
        <v>42.273030439999999</v>
      </c>
      <c r="Q4">
        <v>11.48569225</v>
      </c>
      <c r="R4">
        <v>13.46331354</v>
      </c>
      <c r="S4">
        <v>3.1398682290000002</v>
      </c>
      <c r="T4" t="s">
        <v>143</v>
      </c>
    </row>
    <row r="5" spans="1:25" customFormat="1" hidden="1" x14ac:dyDescent="0.35">
      <c r="A5">
        <v>517</v>
      </c>
      <c r="B5" t="s">
        <v>28</v>
      </c>
      <c r="C5" t="s">
        <v>118</v>
      </c>
      <c r="D5" t="s">
        <v>30</v>
      </c>
      <c r="E5" t="s">
        <v>140</v>
      </c>
      <c r="F5">
        <v>59</v>
      </c>
      <c r="G5">
        <v>53</v>
      </c>
      <c r="H5">
        <v>2.2999999999999998</v>
      </c>
      <c r="J5" t="s">
        <v>141</v>
      </c>
      <c r="L5" t="s">
        <v>103</v>
      </c>
      <c r="M5" s="2">
        <v>43661</v>
      </c>
      <c r="N5" t="s">
        <v>145</v>
      </c>
      <c r="O5">
        <v>-24.86522789</v>
      </c>
      <c r="P5">
        <v>43.256759080000002</v>
      </c>
      <c r="Q5">
        <v>11.840622809999999</v>
      </c>
      <c r="R5">
        <v>12.574309209999999</v>
      </c>
      <c r="S5">
        <v>3.4400902960000002</v>
      </c>
      <c r="T5" t="s">
        <v>143</v>
      </c>
    </row>
    <row r="6" spans="1:25" customFormat="1" hidden="1" x14ac:dyDescent="0.35">
      <c r="A6">
        <v>518</v>
      </c>
      <c r="B6" t="s">
        <v>28</v>
      </c>
      <c r="C6" t="s">
        <v>118</v>
      </c>
      <c r="D6" t="s">
        <v>30</v>
      </c>
      <c r="E6" t="s">
        <v>140</v>
      </c>
      <c r="F6">
        <v>54</v>
      </c>
      <c r="G6">
        <v>46</v>
      </c>
      <c r="H6">
        <v>1.7</v>
      </c>
      <c r="J6" t="s">
        <v>141</v>
      </c>
      <c r="L6" t="s">
        <v>103</v>
      </c>
      <c r="M6" s="2">
        <v>43661</v>
      </c>
      <c r="N6" t="s">
        <v>146</v>
      </c>
      <c r="O6">
        <v>-23.718621410000001</v>
      </c>
      <c r="P6">
        <v>43.15005815</v>
      </c>
      <c r="Q6">
        <v>12.195553370000001</v>
      </c>
      <c r="R6">
        <v>12.68844558</v>
      </c>
      <c r="S6">
        <v>3.4007363540000002</v>
      </c>
      <c r="T6" t="s">
        <v>143</v>
      </c>
    </row>
    <row r="7" spans="1:25" customFormat="1" hidden="1" x14ac:dyDescent="0.35">
      <c r="A7">
        <v>519</v>
      </c>
      <c r="B7" t="s">
        <v>28</v>
      </c>
      <c r="C7" t="s">
        <v>118</v>
      </c>
      <c r="D7" t="s">
        <v>30</v>
      </c>
      <c r="E7" t="s">
        <v>140</v>
      </c>
      <c r="F7">
        <v>55</v>
      </c>
      <c r="G7">
        <v>48</v>
      </c>
      <c r="H7">
        <v>2</v>
      </c>
      <c r="J7" t="s">
        <v>141</v>
      </c>
      <c r="L7" t="s">
        <v>103</v>
      </c>
      <c r="M7" s="2">
        <v>43661</v>
      </c>
      <c r="N7" t="s">
        <v>147</v>
      </c>
      <c r="O7">
        <v>-26.258171749999999</v>
      </c>
      <c r="P7">
        <v>42.230389180000003</v>
      </c>
      <c r="Q7">
        <v>13.103147399999999</v>
      </c>
      <c r="R7">
        <v>12.70965649</v>
      </c>
      <c r="S7">
        <v>3.322701066</v>
      </c>
      <c r="T7" t="s">
        <v>143</v>
      </c>
    </row>
    <row r="8" spans="1:25" x14ac:dyDescent="0.35">
      <c r="A8" s="5">
        <v>435</v>
      </c>
      <c r="B8" s="5" t="s">
        <v>28</v>
      </c>
      <c r="C8" s="5" t="s">
        <v>29</v>
      </c>
      <c r="D8" s="5" t="s">
        <v>30</v>
      </c>
      <c r="E8" s="5" t="s">
        <v>40</v>
      </c>
      <c r="F8" s="5">
        <v>107</v>
      </c>
      <c r="G8" s="5" t="s">
        <v>53</v>
      </c>
      <c r="H8" s="5">
        <v>11.6</v>
      </c>
      <c r="J8" s="5" t="s">
        <v>54</v>
      </c>
      <c r="L8" s="5" t="s">
        <v>34</v>
      </c>
      <c r="M8" s="6">
        <v>43705</v>
      </c>
      <c r="N8" s="5" t="s">
        <v>55</v>
      </c>
      <c r="O8" s="5">
        <v>-23.480379859999999</v>
      </c>
      <c r="P8" s="5">
        <v>44.942498649999997</v>
      </c>
      <c r="Q8" s="5">
        <v>11.50440961</v>
      </c>
      <c r="R8" s="5">
        <v>14.150903189999999</v>
      </c>
      <c r="S8" s="5">
        <v>3.175945595</v>
      </c>
      <c r="T8" s="5" t="s">
        <v>45</v>
      </c>
      <c r="U8" s="5">
        <f>AVERAGE(P8:P22)</f>
        <v>51.794115875333326</v>
      </c>
      <c r="V8" s="5">
        <f>AVERAGE(R8:R22)</f>
        <v>11.136419494933332</v>
      </c>
      <c r="W8" s="5">
        <f>AVERAGE(S8:S22)</f>
        <v>5.0821599532666664</v>
      </c>
      <c r="X8" s="5">
        <f>AVERAGE(O8:O22)</f>
        <v>-24.145373220666663</v>
      </c>
      <c r="Y8" s="5">
        <f>AVERAGE(Q8:Q22)</f>
        <v>11.343827143333334</v>
      </c>
    </row>
    <row r="9" spans="1:25" x14ac:dyDescent="0.35">
      <c r="A9" s="5">
        <v>436</v>
      </c>
      <c r="B9" s="5" t="s">
        <v>28</v>
      </c>
      <c r="C9" s="5" t="s">
        <v>29</v>
      </c>
      <c r="D9" s="5" t="s">
        <v>30</v>
      </c>
      <c r="E9" s="5" t="s">
        <v>40</v>
      </c>
      <c r="F9" s="5">
        <v>130</v>
      </c>
      <c r="G9" s="5">
        <v>118</v>
      </c>
      <c r="H9" s="5">
        <v>21.6</v>
      </c>
      <c r="J9" s="5" t="s">
        <v>56</v>
      </c>
      <c r="L9" s="5" t="s">
        <v>34</v>
      </c>
      <c r="M9" s="6">
        <v>43705</v>
      </c>
      <c r="N9" s="5" t="s">
        <v>57</v>
      </c>
      <c r="O9" s="5">
        <v>-24.30874549</v>
      </c>
      <c r="P9" s="5">
        <v>43.323799899999997</v>
      </c>
      <c r="Q9" s="5">
        <v>10.85945626</v>
      </c>
      <c r="R9" s="5">
        <v>12.7768157</v>
      </c>
      <c r="S9" s="5">
        <v>3.390813557</v>
      </c>
      <c r="T9" s="5" t="s">
        <v>45</v>
      </c>
    </row>
    <row r="10" spans="1:25" x14ac:dyDescent="0.35">
      <c r="A10" s="5">
        <v>437</v>
      </c>
      <c r="B10" s="5" t="s">
        <v>28</v>
      </c>
      <c r="C10" s="5" t="s">
        <v>29</v>
      </c>
      <c r="D10" s="5" t="s">
        <v>30</v>
      </c>
      <c r="E10" s="5" t="s">
        <v>31</v>
      </c>
      <c r="F10" s="5">
        <v>136</v>
      </c>
      <c r="G10" s="5" t="s">
        <v>53</v>
      </c>
      <c r="H10" s="5">
        <v>238.8</v>
      </c>
      <c r="J10" s="5" t="s">
        <v>54</v>
      </c>
      <c r="L10" s="5" t="s">
        <v>34</v>
      </c>
      <c r="M10" s="6">
        <v>43705</v>
      </c>
      <c r="N10" s="5" t="s">
        <v>58</v>
      </c>
      <c r="O10" s="5">
        <v>-23.583802439999999</v>
      </c>
      <c r="P10" s="5">
        <v>44.376729159999996</v>
      </c>
      <c r="Q10" s="5">
        <v>12.325439190000001</v>
      </c>
      <c r="R10" s="5">
        <v>14.06385596</v>
      </c>
      <c r="S10" s="5">
        <v>3.1553742640000002</v>
      </c>
      <c r="T10" s="5" t="s">
        <v>45</v>
      </c>
    </row>
    <row r="11" spans="1:25" customFormat="1" hidden="1" x14ac:dyDescent="0.35">
      <c r="A11">
        <v>420</v>
      </c>
      <c r="B11" t="s">
        <v>28</v>
      </c>
      <c r="C11" t="s">
        <v>29</v>
      </c>
      <c r="D11" t="s">
        <v>30</v>
      </c>
      <c r="E11" t="s">
        <v>31</v>
      </c>
      <c r="F11">
        <v>469</v>
      </c>
      <c r="G11">
        <v>395</v>
      </c>
      <c r="H11">
        <v>1281</v>
      </c>
      <c r="J11" t="s">
        <v>50</v>
      </c>
      <c r="K11" t="s">
        <v>51</v>
      </c>
      <c r="L11" t="s">
        <v>34</v>
      </c>
      <c r="M11" s="2">
        <v>43724</v>
      </c>
      <c r="N11" t="s">
        <v>52</v>
      </c>
      <c r="O11">
        <v>-24.044771659999999</v>
      </c>
      <c r="P11">
        <v>63.686543270000001</v>
      </c>
      <c r="Q11">
        <v>10.605233849999999</v>
      </c>
      <c r="R11">
        <v>8.2514341679999994</v>
      </c>
      <c r="S11">
        <v>7.7182392740000001</v>
      </c>
      <c r="T11" t="s">
        <v>45</v>
      </c>
    </row>
    <row r="12" spans="1:25" customFormat="1" hidden="1" x14ac:dyDescent="0.35">
      <c r="A12">
        <v>759</v>
      </c>
      <c r="B12" t="s">
        <v>28</v>
      </c>
      <c r="C12" t="s">
        <v>29</v>
      </c>
      <c r="D12" t="s">
        <v>30</v>
      </c>
      <c r="E12" t="s">
        <v>40</v>
      </c>
      <c r="F12">
        <v>151</v>
      </c>
      <c r="G12">
        <v>131</v>
      </c>
      <c r="H12">
        <v>29</v>
      </c>
      <c r="J12" t="s">
        <v>79</v>
      </c>
      <c r="K12" t="s">
        <v>51</v>
      </c>
      <c r="L12" t="s">
        <v>34</v>
      </c>
      <c r="M12" s="2">
        <v>43725</v>
      </c>
      <c r="N12" t="s">
        <v>80</v>
      </c>
      <c r="O12">
        <v>-21.230762850000001</v>
      </c>
      <c r="P12">
        <v>46.174215930000003</v>
      </c>
      <c r="Q12">
        <v>10.258730180000001</v>
      </c>
      <c r="R12">
        <v>12.61379573</v>
      </c>
      <c r="S12">
        <v>3.6606123099999999</v>
      </c>
      <c r="T12" t="s">
        <v>81</v>
      </c>
    </row>
    <row r="13" spans="1:25" customFormat="1" hidden="1" x14ac:dyDescent="0.35">
      <c r="A13">
        <v>760</v>
      </c>
      <c r="B13" t="s">
        <v>28</v>
      </c>
      <c r="C13" t="s">
        <v>29</v>
      </c>
      <c r="D13" t="s">
        <v>30</v>
      </c>
      <c r="E13" t="s">
        <v>40</v>
      </c>
      <c r="F13">
        <v>165</v>
      </c>
      <c r="G13">
        <v>140</v>
      </c>
      <c r="H13">
        <v>43</v>
      </c>
      <c r="J13" t="s">
        <v>79</v>
      </c>
      <c r="K13" t="s">
        <v>51</v>
      </c>
      <c r="L13" t="s">
        <v>34</v>
      </c>
      <c r="M13" s="2">
        <v>43725</v>
      </c>
      <c r="N13" t="s">
        <v>82</v>
      </c>
      <c r="O13">
        <v>-22.85266605</v>
      </c>
      <c r="P13">
        <v>45.127091249999999</v>
      </c>
      <c r="Q13">
        <v>12.338354150000001</v>
      </c>
      <c r="R13">
        <v>13.34081353</v>
      </c>
      <c r="S13">
        <v>3.382634135</v>
      </c>
      <c r="T13" t="s">
        <v>81</v>
      </c>
    </row>
    <row r="14" spans="1:25" customFormat="1" hidden="1" x14ac:dyDescent="0.35">
      <c r="A14">
        <v>761</v>
      </c>
      <c r="B14" t="s">
        <v>28</v>
      </c>
      <c r="C14" t="s">
        <v>29</v>
      </c>
      <c r="D14" t="s">
        <v>30</v>
      </c>
      <c r="E14" t="s">
        <v>40</v>
      </c>
      <c r="F14">
        <v>152</v>
      </c>
      <c r="G14">
        <v>130</v>
      </c>
      <c r="H14">
        <v>32</v>
      </c>
      <c r="J14" t="s">
        <v>79</v>
      </c>
      <c r="K14" t="s">
        <v>51</v>
      </c>
      <c r="L14" t="s">
        <v>34</v>
      </c>
      <c r="M14" s="2">
        <v>43725</v>
      </c>
      <c r="N14" t="s">
        <v>83</v>
      </c>
      <c r="O14">
        <v>-22.925125619999999</v>
      </c>
      <c r="P14">
        <v>45.732867130000002</v>
      </c>
      <c r="Q14">
        <v>10.728512909999999</v>
      </c>
      <c r="R14">
        <v>12.17186036</v>
      </c>
      <c r="S14">
        <v>3.7572618950000001</v>
      </c>
      <c r="T14" t="s">
        <v>81</v>
      </c>
    </row>
    <row r="15" spans="1:25" customFormat="1" hidden="1" x14ac:dyDescent="0.35">
      <c r="A15">
        <v>802</v>
      </c>
      <c r="B15" t="s">
        <v>28</v>
      </c>
      <c r="C15" t="s">
        <v>29</v>
      </c>
      <c r="D15" t="s">
        <v>30</v>
      </c>
      <c r="E15" t="s">
        <v>31</v>
      </c>
      <c r="F15">
        <v>158</v>
      </c>
      <c r="G15">
        <v>137</v>
      </c>
      <c r="H15">
        <v>40</v>
      </c>
      <c r="J15" t="s">
        <v>96</v>
      </c>
      <c r="K15" t="s">
        <v>51</v>
      </c>
      <c r="L15" t="s">
        <v>34</v>
      </c>
      <c r="M15" s="2">
        <v>43725</v>
      </c>
      <c r="N15" t="s">
        <v>97</v>
      </c>
      <c r="O15">
        <v>-23.158062560000001</v>
      </c>
      <c r="P15">
        <v>48.120225529999999</v>
      </c>
      <c r="Q15">
        <v>10.530933599999999</v>
      </c>
      <c r="R15">
        <v>12.130817860000001</v>
      </c>
      <c r="S15">
        <v>3.9667750439999998</v>
      </c>
      <c r="T15" t="s">
        <v>94</v>
      </c>
    </row>
    <row r="16" spans="1:25" customFormat="1" hidden="1" x14ac:dyDescent="0.35">
      <c r="A16">
        <v>803</v>
      </c>
      <c r="B16" t="s">
        <v>28</v>
      </c>
      <c r="C16" t="s">
        <v>29</v>
      </c>
      <c r="D16" t="s">
        <v>30</v>
      </c>
      <c r="E16" t="s">
        <v>31</v>
      </c>
      <c r="F16">
        <v>115</v>
      </c>
      <c r="G16">
        <v>107</v>
      </c>
      <c r="H16">
        <v>17</v>
      </c>
      <c r="J16" t="s">
        <v>96</v>
      </c>
      <c r="K16" t="s">
        <v>51</v>
      </c>
      <c r="L16" t="s">
        <v>34</v>
      </c>
      <c r="M16" s="2">
        <v>43725</v>
      </c>
      <c r="N16" t="s">
        <v>98</v>
      </c>
      <c r="O16">
        <v>-23.411309580000001</v>
      </c>
      <c r="P16">
        <v>48.438300460000001</v>
      </c>
      <c r="Q16">
        <v>10.98849296</v>
      </c>
      <c r="R16">
        <v>12.880747339999999</v>
      </c>
      <c r="S16">
        <v>3.7605194150000001</v>
      </c>
      <c r="T16" t="s">
        <v>94</v>
      </c>
    </row>
    <row r="17" spans="1:25" customFormat="1" hidden="1" x14ac:dyDescent="0.35">
      <c r="A17">
        <v>804</v>
      </c>
      <c r="B17" t="s">
        <v>28</v>
      </c>
      <c r="C17" t="s">
        <v>29</v>
      </c>
      <c r="D17" t="s">
        <v>30</v>
      </c>
      <c r="E17" t="s">
        <v>40</v>
      </c>
      <c r="F17">
        <v>116</v>
      </c>
      <c r="G17" t="s">
        <v>53</v>
      </c>
      <c r="H17">
        <v>23</v>
      </c>
      <c r="J17" t="s">
        <v>96</v>
      </c>
      <c r="K17" t="s">
        <v>51</v>
      </c>
      <c r="L17" t="s">
        <v>34</v>
      </c>
      <c r="M17" s="2">
        <v>43725</v>
      </c>
      <c r="N17" t="s">
        <v>99</v>
      </c>
      <c r="O17">
        <v>-23.35148745</v>
      </c>
      <c r="P17">
        <v>49.979344220000002</v>
      </c>
      <c r="Q17">
        <v>10.332426290000001</v>
      </c>
      <c r="R17">
        <v>11.998995949999999</v>
      </c>
      <c r="S17">
        <v>4.1652938649999998</v>
      </c>
      <c r="T17" t="s">
        <v>94</v>
      </c>
    </row>
    <row r="18" spans="1:25" s="3" customFormat="1" hidden="1" x14ac:dyDescent="0.35">
      <c r="A18">
        <v>316</v>
      </c>
      <c r="B18" t="s">
        <v>28</v>
      </c>
      <c r="C18" t="s">
        <v>29</v>
      </c>
      <c r="D18" t="s">
        <v>30</v>
      </c>
      <c r="E18" t="s">
        <v>31</v>
      </c>
      <c r="F18">
        <v>410</v>
      </c>
      <c r="G18">
        <v>365</v>
      </c>
      <c r="H18">
        <v>900</v>
      </c>
      <c r="I18" t="s">
        <v>32</v>
      </c>
      <c r="J18" t="s">
        <v>33</v>
      </c>
      <c r="K18"/>
      <c r="L18" t="s">
        <v>34</v>
      </c>
      <c r="M18" s="2">
        <v>43726</v>
      </c>
      <c r="N18" t="s">
        <v>35</v>
      </c>
      <c r="O18">
        <v>-27.052943930000001</v>
      </c>
      <c r="P18">
        <v>59.120490250000003</v>
      </c>
      <c r="Q18">
        <v>12.69011736</v>
      </c>
      <c r="R18">
        <v>7.7220213810000002</v>
      </c>
      <c r="S18">
        <v>7.6560899449999997</v>
      </c>
      <c r="T18" t="s">
        <v>36</v>
      </c>
    </row>
    <row r="19" spans="1:25" s="3" customFormat="1" hidden="1" x14ac:dyDescent="0.35">
      <c r="A19">
        <v>317</v>
      </c>
      <c r="B19" t="s">
        <v>28</v>
      </c>
      <c r="C19" t="s">
        <v>29</v>
      </c>
      <c r="D19" t="s">
        <v>30</v>
      </c>
      <c r="E19" t="s">
        <v>31</v>
      </c>
      <c r="F19">
        <v>431</v>
      </c>
      <c r="G19">
        <v>374</v>
      </c>
      <c r="H19">
        <v>1085.5999999999999</v>
      </c>
      <c r="I19"/>
      <c r="J19" t="s">
        <v>33</v>
      </c>
      <c r="K19"/>
      <c r="L19" t="s">
        <v>34</v>
      </c>
      <c r="M19" s="2">
        <v>43726</v>
      </c>
      <c r="N19" t="s">
        <v>37</v>
      </c>
      <c r="O19">
        <v>-23.188602540000002</v>
      </c>
      <c r="P19">
        <v>53.253176060000001</v>
      </c>
      <c r="Q19">
        <v>10.69964453</v>
      </c>
      <c r="R19">
        <v>10.999698329999999</v>
      </c>
      <c r="S19">
        <v>4.8413305959999997</v>
      </c>
      <c r="T19" t="s">
        <v>36</v>
      </c>
    </row>
    <row r="20" spans="1:25" s="3" customFormat="1" hidden="1" x14ac:dyDescent="0.35">
      <c r="A20">
        <v>318</v>
      </c>
      <c r="B20" t="s">
        <v>28</v>
      </c>
      <c r="C20" t="s">
        <v>29</v>
      </c>
      <c r="D20" t="s">
        <v>30</v>
      </c>
      <c r="E20" t="s">
        <v>31</v>
      </c>
      <c r="F20">
        <v>340</v>
      </c>
      <c r="G20">
        <v>303</v>
      </c>
      <c r="H20">
        <v>501</v>
      </c>
      <c r="I20" t="s">
        <v>38</v>
      </c>
      <c r="J20" t="s">
        <v>33</v>
      </c>
      <c r="K20"/>
      <c r="L20" t="s">
        <v>34</v>
      </c>
      <c r="M20" s="2">
        <v>43726</v>
      </c>
      <c r="N20" t="s">
        <v>39</v>
      </c>
      <c r="O20">
        <v>-25.561288489999999</v>
      </c>
      <c r="P20">
        <v>57.330291299999999</v>
      </c>
      <c r="Q20">
        <v>11.198261970000001</v>
      </c>
      <c r="R20">
        <v>8.8798801409999992</v>
      </c>
      <c r="S20">
        <v>6.4562010279999997</v>
      </c>
      <c r="T20" t="s">
        <v>36</v>
      </c>
    </row>
    <row r="21" spans="1:25" s="3" customFormat="1" hidden="1" x14ac:dyDescent="0.35">
      <c r="A21">
        <v>342</v>
      </c>
      <c r="B21" t="s">
        <v>28</v>
      </c>
      <c r="C21" t="s">
        <v>29</v>
      </c>
      <c r="D21" t="s">
        <v>30</v>
      </c>
      <c r="E21" t="s">
        <v>40</v>
      </c>
      <c r="F21">
        <v>444</v>
      </c>
      <c r="G21">
        <v>385</v>
      </c>
      <c r="H21">
        <v>1140.5999999999999</v>
      </c>
      <c r="I21" t="s">
        <v>32</v>
      </c>
      <c r="J21" t="s">
        <v>33</v>
      </c>
      <c r="K21"/>
      <c r="L21" t="s">
        <v>34</v>
      </c>
      <c r="M21" s="2">
        <v>43726</v>
      </c>
      <c r="N21">
        <v>342</v>
      </c>
      <c r="O21">
        <v>-25.725649390000001</v>
      </c>
      <c r="P21">
        <v>62.337829929999998</v>
      </c>
      <c r="Q21">
        <v>12.27353246</v>
      </c>
      <c r="R21">
        <v>8.3574532710000007</v>
      </c>
      <c r="S21">
        <v>7.4589504609999997</v>
      </c>
      <c r="T21" t="s">
        <v>41</v>
      </c>
    </row>
    <row r="22" spans="1:25" s="3" customFormat="1" hidden="1" x14ac:dyDescent="0.35">
      <c r="A22">
        <v>784</v>
      </c>
      <c r="B22" t="s">
        <v>28</v>
      </c>
      <c r="C22" t="s">
        <v>29</v>
      </c>
      <c r="D22" t="s">
        <v>30</v>
      </c>
      <c r="E22" t="s">
        <v>31</v>
      </c>
      <c r="F22">
        <v>440</v>
      </c>
      <c r="G22">
        <v>380</v>
      </c>
      <c r="H22">
        <v>1150</v>
      </c>
      <c r="I22"/>
      <c r="J22" t="s">
        <v>89</v>
      </c>
      <c r="K22" t="s">
        <v>51</v>
      </c>
      <c r="L22" t="s">
        <v>34</v>
      </c>
      <c r="M22" s="2">
        <v>43726</v>
      </c>
      <c r="N22" t="s">
        <v>90</v>
      </c>
      <c r="O22">
        <v>-28.305000400000001</v>
      </c>
      <c r="P22">
        <v>64.968335089999997</v>
      </c>
      <c r="Q22">
        <v>12.82386183</v>
      </c>
      <c r="R22">
        <v>6.7071995129999999</v>
      </c>
      <c r="S22">
        <v>9.6863579150000003</v>
      </c>
      <c r="T22" t="s">
        <v>81</v>
      </c>
    </row>
    <row r="23" spans="1:25" x14ac:dyDescent="0.35">
      <c r="A23" s="5">
        <v>573</v>
      </c>
      <c r="B23" s="5" t="s">
        <v>28</v>
      </c>
      <c r="C23" s="5" t="s">
        <v>29</v>
      </c>
      <c r="D23" s="5" t="s">
        <v>59</v>
      </c>
      <c r="E23" s="5" t="s">
        <v>31</v>
      </c>
      <c r="F23" s="5">
        <v>133</v>
      </c>
      <c r="G23" s="5" t="s">
        <v>53</v>
      </c>
      <c r="H23" s="5">
        <v>34.1</v>
      </c>
      <c r="J23" s="5" t="s">
        <v>60</v>
      </c>
      <c r="K23" s="5" t="s">
        <v>61</v>
      </c>
      <c r="L23" s="5" t="s">
        <v>34</v>
      </c>
      <c r="M23" s="6">
        <v>43690</v>
      </c>
      <c r="N23" s="5" t="s">
        <v>62</v>
      </c>
      <c r="O23" s="5">
        <v>-23.17717442</v>
      </c>
      <c r="P23" s="5">
        <v>45.626076859999998</v>
      </c>
      <c r="Q23" s="5">
        <v>10.95872088</v>
      </c>
      <c r="R23" s="5">
        <v>13.441402050000001</v>
      </c>
      <c r="S23" s="5">
        <v>3.394443281</v>
      </c>
      <c r="T23" s="5" t="s">
        <v>63</v>
      </c>
      <c r="U23" s="5">
        <f>AVERAGE(P23:P35)</f>
        <v>44.685359341538465</v>
      </c>
      <c r="V23" s="5">
        <f>AVERAGE(R23:R35)</f>
        <v>12.74586966153846</v>
      </c>
      <c r="W23" s="5">
        <f>AVERAGE(S23:S35)</f>
        <v>3.5071888453846158</v>
      </c>
      <c r="X23" s="5">
        <f>AVERAGE(O23:O35)</f>
        <v>-23.517025573076925</v>
      </c>
      <c r="Y23" s="5">
        <f>AVERAGE(Q23:Q35)</f>
        <v>12.132257426923079</v>
      </c>
    </row>
    <row r="24" spans="1:25" x14ac:dyDescent="0.35">
      <c r="A24" s="5">
        <v>574</v>
      </c>
      <c r="B24" s="5" t="s">
        <v>28</v>
      </c>
      <c r="C24" s="5" t="s">
        <v>29</v>
      </c>
      <c r="D24" s="5" t="s">
        <v>59</v>
      </c>
      <c r="E24" s="5" t="s">
        <v>31</v>
      </c>
      <c r="F24" s="5">
        <v>25</v>
      </c>
      <c r="G24" s="5" t="s">
        <v>53</v>
      </c>
      <c r="H24" s="5">
        <v>0.2</v>
      </c>
      <c r="J24" s="5" t="s">
        <v>60</v>
      </c>
      <c r="K24" s="5" t="s">
        <v>61</v>
      </c>
      <c r="L24" s="5" t="s">
        <v>34</v>
      </c>
      <c r="M24" s="6">
        <v>43690</v>
      </c>
      <c r="N24" s="5" t="s">
        <v>64</v>
      </c>
      <c r="O24" s="5">
        <v>-23.64859972</v>
      </c>
      <c r="P24" s="5">
        <v>41.52976658</v>
      </c>
      <c r="Q24" s="5">
        <v>12.300470280000001</v>
      </c>
      <c r="R24" s="5">
        <v>11.705840889999999</v>
      </c>
      <c r="S24" s="5">
        <v>3.5477815700000002</v>
      </c>
      <c r="T24" s="5" t="s">
        <v>63</v>
      </c>
    </row>
    <row r="25" spans="1:25" x14ac:dyDescent="0.35">
      <c r="A25" s="5">
        <v>575</v>
      </c>
      <c r="B25" s="5" t="s">
        <v>28</v>
      </c>
      <c r="C25" s="5" t="s">
        <v>29</v>
      </c>
      <c r="D25" s="5" t="s">
        <v>59</v>
      </c>
      <c r="E25" s="5" t="s">
        <v>31</v>
      </c>
      <c r="F25" s="5">
        <v>37</v>
      </c>
      <c r="G25" s="5" t="s">
        <v>53</v>
      </c>
      <c r="H25" s="5">
        <v>0.6</v>
      </c>
      <c r="J25" s="5" t="s">
        <v>60</v>
      </c>
      <c r="K25" s="5" t="s">
        <v>61</v>
      </c>
      <c r="L25" s="5" t="s">
        <v>34</v>
      </c>
      <c r="M25" s="6">
        <v>43690</v>
      </c>
      <c r="N25" s="5" t="s">
        <v>65</v>
      </c>
      <c r="O25" s="5">
        <v>-24.02062218</v>
      </c>
      <c r="P25" s="5">
        <v>42.57560995</v>
      </c>
      <c r="Q25" s="5">
        <v>11.68318616</v>
      </c>
      <c r="R25" s="5">
        <v>12.200619639999999</v>
      </c>
      <c r="S25" s="5">
        <v>3.4896268570000002</v>
      </c>
      <c r="T25" s="5" t="s">
        <v>63</v>
      </c>
    </row>
    <row r="26" spans="1:25" x14ac:dyDescent="0.35">
      <c r="A26" s="5">
        <v>576</v>
      </c>
      <c r="B26" s="5" t="s">
        <v>28</v>
      </c>
      <c r="C26" s="5" t="s">
        <v>29</v>
      </c>
      <c r="D26" s="5" t="s">
        <v>59</v>
      </c>
      <c r="E26" s="5" t="s">
        <v>31</v>
      </c>
      <c r="F26" s="5">
        <v>57</v>
      </c>
      <c r="G26" s="5" t="s">
        <v>53</v>
      </c>
      <c r="H26" s="5">
        <v>2.4</v>
      </c>
      <c r="J26" s="5" t="s">
        <v>60</v>
      </c>
      <c r="K26" s="5" t="s">
        <v>61</v>
      </c>
      <c r="L26" s="5" t="s">
        <v>34</v>
      </c>
      <c r="M26" s="6">
        <v>43690</v>
      </c>
      <c r="N26" s="5" t="s">
        <v>66</v>
      </c>
      <c r="O26" s="5">
        <v>-23.590532719999999</v>
      </c>
      <c r="P26" s="5">
        <v>45.141289139999998</v>
      </c>
      <c r="Q26" s="5">
        <v>12.29947786</v>
      </c>
      <c r="R26" s="5">
        <v>13.39168214</v>
      </c>
      <c r="S26" s="5">
        <v>3.370845326</v>
      </c>
      <c r="T26" s="5" t="s">
        <v>63</v>
      </c>
    </row>
    <row r="27" spans="1:25" x14ac:dyDescent="0.35">
      <c r="A27" s="5">
        <v>577</v>
      </c>
      <c r="B27" s="5" t="s">
        <v>28</v>
      </c>
      <c r="C27" s="5" t="s">
        <v>29</v>
      </c>
      <c r="D27" s="5" t="s">
        <v>59</v>
      </c>
      <c r="E27" s="5" t="s">
        <v>31</v>
      </c>
      <c r="F27" s="5">
        <v>46</v>
      </c>
      <c r="G27" s="5" t="s">
        <v>53</v>
      </c>
      <c r="H27" s="5">
        <v>1</v>
      </c>
      <c r="J27" s="5" t="s">
        <v>60</v>
      </c>
      <c r="K27" s="5" t="s">
        <v>61</v>
      </c>
      <c r="L27" s="5" t="s">
        <v>34</v>
      </c>
      <c r="M27" s="6">
        <v>43690</v>
      </c>
      <c r="N27" s="5" t="s">
        <v>67</v>
      </c>
      <c r="O27" s="5">
        <v>-23.616121570000001</v>
      </c>
      <c r="P27" s="5">
        <v>43.545053369999998</v>
      </c>
      <c r="Q27" s="5">
        <v>11.449967880000001</v>
      </c>
      <c r="R27" s="5">
        <v>12.641960259999999</v>
      </c>
      <c r="S27" s="5">
        <v>3.4444858599999999</v>
      </c>
      <c r="T27" s="5" t="s">
        <v>63</v>
      </c>
    </row>
    <row r="28" spans="1:25" x14ac:dyDescent="0.35">
      <c r="A28" s="5">
        <v>578</v>
      </c>
      <c r="B28" s="5" t="s">
        <v>28</v>
      </c>
      <c r="C28" s="5" t="s">
        <v>29</v>
      </c>
      <c r="D28" s="5" t="s">
        <v>59</v>
      </c>
      <c r="E28" s="5" t="s">
        <v>31</v>
      </c>
      <c r="F28" s="5">
        <v>48</v>
      </c>
      <c r="G28" s="5" t="s">
        <v>53</v>
      </c>
      <c r="H28" s="5">
        <v>1.3</v>
      </c>
      <c r="J28" s="5" t="s">
        <v>60</v>
      </c>
      <c r="K28" s="5" t="s">
        <v>61</v>
      </c>
      <c r="L28" s="5" t="s">
        <v>34</v>
      </c>
      <c r="M28" s="6">
        <v>43690</v>
      </c>
      <c r="N28" s="5" t="s">
        <v>68</v>
      </c>
      <c r="O28" s="5">
        <v>-24.023574740000001</v>
      </c>
      <c r="P28" s="5">
        <v>43.297679789999997</v>
      </c>
      <c r="Q28" s="5">
        <v>11.973964690000001</v>
      </c>
      <c r="R28" s="5">
        <v>12.81878345</v>
      </c>
      <c r="S28" s="5">
        <v>3.37767464</v>
      </c>
      <c r="T28" s="5" t="s">
        <v>63</v>
      </c>
    </row>
    <row r="29" spans="1:25" x14ac:dyDescent="0.35">
      <c r="A29" s="5">
        <v>579</v>
      </c>
      <c r="B29" s="5" t="s">
        <v>28</v>
      </c>
      <c r="C29" s="5" t="s">
        <v>29</v>
      </c>
      <c r="D29" s="5" t="s">
        <v>59</v>
      </c>
      <c r="E29" s="5" t="s">
        <v>31</v>
      </c>
      <c r="F29" s="5">
        <v>49</v>
      </c>
      <c r="G29" s="5" t="s">
        <v>53</v>
      </c>
      <c r="H29" s="5">
        <v>1.6</v>
      </c>
      <c r="J29" s="5" t="s">
        <v>60</v>
      </c>
      <c r="K29" s="5" t="s">
        <v>61</v>
      </c>
      <c r="L29" s="5" t="s">
        <v>34</v>
      </c>
      <c r="M29" s="6">
        <v>43690</v>
      </c>
      <c r="N29" s="5" t="s">
        <v>69</v>
      </c>
      <c r="O29" s="5">
        <v>-24.12593013</v>
      </c>
      <c r="P29" s="5">
        <v>45.66887603</v>
      </c>
      <c r="Q29" s="5">
        <v>12.48803732</v>
      </c>
      <c r="R29" s="5">
        <v>12.848412639999999</v>
      </c>
      <c r="S29" s="5">
        <v>3.5544372129999999</v>
      </c>
      <c r="T29" s="5" t="s">
        <v>63</v>
      </c>
    </row>
    <row r="30" spans="1:25" s="3" customFormat="1" hidden="1" x14ac:dyDescent="0.35">
      <c r="A30">
        <v>397</v>
      </c>
      <c r="B30" t="s">
        <v>28</v>
      </c>
      <c r="C30" t="s">
        <v>118</v>
      </c>
      <c r="D30" t="s">
        <v>70</v>
      </c>
      <c r="E30" t="s">
        <v>31</v>
      </c>
      <c r="F30">
        <v>246</v>
      </c>
      <c r="G30">
        <v>235</v>
      </c>
      <c r="H30">
        <v>272.39999999999998</v>
      </c>
      <c r="I30" t="s">
        <v>38</v>
      </c>
      <c r="J30" t="s">
        <v>122</v>
      </c>
      <c r="K30"/>
      <c r="L30" t="s">
        <v>103</v>
      </c>
      <c r="M30" s="2">
        <v>43661</v>
      </c>
      <c r="N30" t="s">
        <v>123</v>
      </c>
      <c r="O30">
        <v>-23.10797251</v>
      </c>
      <c r="P30">
        <v>49.41147393</v>
      </c>
      <c r="Q30">
        <v>15.247155490000001</v>
      </c>
      <c r="R30">
        <v>12.92868331</v>
      </c>
      <c r="S30">
        <v>3.8218488879999999</v>
      </c>
      <c r="T30" t="s">
        <v>36</v>
      </c>
    </row>
    <row r="31" spans="1:25" s="3" customFormat="1" hidden="1" x14ac:dyDescent="0.35">
      <c r="A31">
        <v>707</v>
      </c>
      <c r="B31" t="s">
        <v>28</v>
      </c>
      <c r="C31" t="s">
        <v>118</v>
      </c>
      <c r="D31" t="s">
        <v>70</v>
      </c>
      <c r="E31" t="s">
        <v>31</v>
      </c>
      <c r="F31">
        <v>46</v>
      </c>
      <c r="G31">
        <v>43</v>
      </c>
      <c r="H31">
        <v>1.3</v>
      </c>
      <c r="I31"/>
      <c r="J31" t="s">
        <v>151</v>
      </c>
      <c r="K31"/>
      <c r="L31" t="s">
        <v>103</v>
      </c>
      <c r="M31" s="2">
        <v>43664</v>
      </c>
      <c r="N31" t="s">
        <v>152</v>
      </c>
      <c r="O31">
        <v>-23.35670103</v>
      </c>
      <c r="P31">
        <v>45.954935749999997</v>
      </c>
      <c r="Q31">
        <v>12.05692749</v>
      </c>
      <c r="R31">
        <v>13.353942780000001</v>
      </c>
      <c r="S31">
        <v>3.441300934</v>
      </c>
      <c r="T31" t="s">
        <v>150</v>
      </c>
    </row>
    <row r="32" spans="1:25" s="3" customFormat="1" hidden="1" x14ac:dyDescent="0.35">
      <c r="A32">
        <v>708</v>
      </c>
      <c r="B32" t="s">
        <v>28</v>
      </c>
      <c r="C32" t="s">
        <v>118</v>
      </c>
      <c r="D32" t="s">
        <v>70</v>
      </c>
      <c r="E32" t="s">
        <v>31</v>
      </c>
      <c r="F32">
        <v>39</v>
      </c>
      <c r="G32">
        <v>37</v>
      </c>
      <c r="H32">
        <v>0.9</v>
      </c>
      <c r="I32"/>
      <c r="J32" t="s">
        <v>151</v>
      </c>
      <c r="K32"/>
      <c r="L32" t="s">
        <v>103</v>
      </c>
      <c r="M32" s="2">
        <v>43664</v>
      </c>
      <c r="N32" t="s">
        <v>153</v>
      </c>
      <c r="O32">
        <v>-23.535163539999999</v>
      </c>
      <c r="P32">
        <v>40.313759470000001</v>
      </c>
      <c r="Q32">
        <v>11.48983161</v>
      </c>
      <c r="R32">
        <v>11.345647639999999</v>
      </c>
      <c r="S32">
        <v>3.5532356310000002</v>
      </c>
      <c r="T32" t="s">
        <v>150</v>
      </c>
    </row>
    <row r="33" spans="1:25" s="3" customFormat="1" hidden="1" x14ac:dyDescent="0.35">
      <c r="A33">
        <v>709</v>
      </c>
      <c r="B33" t="s">
        <v>28</v>
      </c>
      <c r="C33" t="s">
        <v>118</v>
      </c>
      <c r="D33" t="s">
        <v>70</v>
      </c>
      <c r="E33" t="s">
        <v>31</v>
      </c>
      <c r="F33">
        <v>43</v>
      </c>
      <c r="G33">
        <v>40</v>
      </c>
      <c r="H33">
        <v>1</v>
      </c>
      <c r="I33"/>
      <c r="J33" t="s">
        <v>151</v>
      </c>
      <c r="K33"/>
      <c r="L33" t="s">
        <v>103</v>
      </c>
      <c r="M33" s="2">
        <v>43664</v>
      </c>
      <c r="N33" t="s">
        <v>154</v>
      </c>
      <c r="O33">
        <v>-23.59037846</v>
      </c>
      <c r="P33">
        <v>45.198314619999998</v>
      </c>
      <c r="Q33">
        <v>12.10510186</v>
      </c>
      <c r="R33">
        <v>12.8397218</v>
      </c>
      <c r="S33">
        <v>3.5201942310000001</v>
      </c>
      <c r="T33" t="s">
        <v>150</v>
      </c>
    </row>
    <row r="34" spans="1:25" s="3" customFormat="1" hidden="1" x14ac:dyDescent="0.35">
      <c r="A34">
        <v>710</v>
      </c>
      <c r="B34" t="s">
        <v>28</v>
      </c>
      <c r="C34" t="s">
        <v>118</v>
      </c>
      <c r="D34" t="s">
        <v>70</v>
      </c>
      <c r="E34" t="s">
        <v>31</v>
      </c>
      <c r="F34">
        <v>42</v>
      </c>
      <c r="G34">
        <v>38</v>
      </c>
      <c r="H34">
        <v>1.1000000000000001</v>
      </c>
      <c r="I34"/>
      <c r="J34" t="s">
        <v>151</v>
      </c>
      <c r="K34"/>
      <c r="L34" t="s">
        <v>103</v>
      </c>
      <c r="M34" s="2">
        <v>43664</v>
      </c>
      <c r="N34" t="s">
        <v>155</v>
      </c>
      <c r="O34">
        <v>-23.068794669999999</v>
      </c>
      <c r="P34">
        <v>47.917937510000002</v>
      </c>
      <c r="Q34">
        <v>11.87001993</v>
      </c>
      <c r="R34">
        <v>13.101131069999999</v>
      </c>
      <c r="S34">
        <v>3.6575420279999999</v>
      </c>
      <c r="T34" t="s">
        <v>150</v>
      </c>
    </row>
    <row r="35" spans="1:25" s="3" customFormat="1" hidden="1" x14ac:dyDescent="0.35">
      <c r="A35">
        <v>711</v>
      </c>
      <c r="B35" t="s">
        <v>28</v>
      </c>
      <c r="C35" t="s">
        <v>118</v>
      </c>
      <c r="D35" t="s">
        <v>70</v>
      </c>
      <c r="E35" t="s">
        <v>31</v>
      </c>
      <c r="F35">
        <v>37</v>
      </c>
      <c r="G35">
        <v>34</v>
      </c>
      <c r="H35">
        <v>0.6</v>
      </c>
      <c r="I35"/>
      <c r="J35" t="s">
        <v>151</v>
      </c>
      <c r="K35"/>
      <c r="L35" t="s">
        <v>103</v>
      </c>
      <c r="M35" s="2">
        <v>43664</v>
      </c>
      <c r="N35" t="s">
        <v>156</v>
      </c>
      <c r="O35">
        <v>-22.859766759999999</v>
      </c>
      <c r="P35">
        <v>44.728898440000002</v>
      </c>
      <c r="Q35">
        <v>11.7964851</v>
      </c>
      <c r="R35">
        <v>13.07847793</v>
      </c>
      <c r="S35">
        <v>3.4200385309999999</v>
      </c>
      <c r="T35" t="s">
        <v>150</v>
      </c>
    </row>
    <row r="36" spans="1:25" x14ac:dyDescent="0.35">
      <c r="A36" s="5">
        <v>721</v>
      </c>
      <c r="B36" s="5" t="s">
        <v>28</v>
      </c>
      <c r="C36" s="5" t="s">
        <v>29</v>
      </c>
      <c r="D36" s="5" t="s">
        <v>70</v>
      </c>
      <c r="E36" s="5" t="s">
        <v>31</v>
      </c>
      <c r="F36" s="5">
        <v>136</v>
      </c>
      <c r="G36" s="5">
        <v>127</v>
      </c>
      <c r="H36" s="5">
        <v>38</v>
      </c>
      <c r="K36" s="5" t="s">
        <v>61</v>
      </c>
      <c r="L36" s="5" t="s">
        <v>34</v>
      </c>
      <c r="M36" s="6">
        <v>43689</v>
      </c>
      <c r="N36" s="5" t="s">
        <v>77</v>
      </c>
      <c r="O36" s="5">
        <v>-23.46392457</v>
      </c>
      <c r="P36" s="5">
        <v>48.387730230000003</v>
      </c>
      <c r="Q36" s="5">
        <v>13.6533783</v>
      </c>
      <c r="R36" s="5">
        <v>14.85303817</v>
      </c>
      <c r="S36" s="5">
        <v>3.2577665040000001</v>
      </c>
      <c r="T36" s="5" t="s">
        <v>36</v>
      </c>
      <c r="U36" s="5">
        <f>AVERAGE(P36:P48)</f>
        <v>48.130241346153859</v>
      </c>
      <c r="V36" s="5">
        <f>AVERAGE(R36:R48)</f>
        <v>13.736281153307694</v>
      </c>
      <c r="W36" s="5">
        <f>AVERAGE(S36:S48)</f>
        <v>3.5897974680769233</v>
      </c>
      <c r="X36" s="5">
        <f>AVERAGE(O36:O48)</f>
        <v>-23.615299784615388</v>
      </c>
      <c r="Y36" s="5">
        <f>AVERAGE(Q36:Q48)</f>
        <v>12.931454542307693</v>
      </c>
    </row>
    <row r="37" spans="1:25" x14ac:dyDescent="0.35">
      <c r="A37" s="5">
        <v>722</v>
      </c>
      <c r="B37" s="5" t="s">
        <v>28</v>
      </c>
      <c r="C37" s="5" t="s">
        <v>29</v>
      </c>
      <c r="D37" s="5" t="s">
        <v>70</v>
      </c>
      <c r="E37" s="5" t="s">
        <v>31</v>
      </c>
      <c r="F37" s="5">
        <v>147</v>
      </c>
      <c r="G37" s="5">
        <v>135</v>
      </c>
      <c r="H37" s="5">
        <v>50</v>
      </c>
      <c r="K37" s="5" t="s">
        <v>61</v>
      </c>
      <c r="L37" s="5" t="s">
        <v>34</v>
      </c>
      <c r="M37" s="6">
        <v>43689</v>
      </c>
      <c r="N37" s="5" t="s">
        <v>78</v>
      </c>
      <c r="O37" s="5">
        <v>-23.579953140000001</v>
      </c>
      <c r="P37" s="5">
        <v>48.145931959999999</v>
      </c>
      <c r="Q37" s="5">
        <v>13.2516865</v>
      </c>
      <c r="R37" s="5">
        <v>14.62314237</v>
      </c>
      <c r="S37" s="5">
        <v>3.2924477350000001</v>
      </c>
      <c r="T37" s="5" t="s">
        <v>36</v>
      </c>
    </row>
    <row r="38" spans="1:25" x14ac:dyDescent="0.35">
      <c r="A38" s="5">
        <v>798</v>
      </c>
      <c r="B38" s="5" t="s">
        <v>28</v>
      </c>
      <c r="C38" s="5" t="s">
        <v>29</v>
      </c>
      <c r="D38" s="5" t="s">
        <v>70</v>
      </c>
      <c r="E38" s="5" t="s">
        <v>31</v>
      </c>
      <c r="F38" s="5">
        <v>138</v>
      </c>
      <c r="G38" s="5">
        <v>130</v>
      </c>
      <c r="H38" s="5">
        <v>40</v>
      </c>
      <c r="J38" s="5" t="s">
        <v>84</v>
      </c>
      <c r="K38" s="5" t="s">
        <v>61</v>
      </c>
      <c r="L38" s="5" t="s">
        <v>34</v>
      </c>
      <c r="M38" s="6">
        <v>43689</v>
      </c>
      <c r="N38" s="5" t="s">
        <v>91</v>
      </c>
      <c r="O38" s="5">
        <v>-24.82197815</v>
      </c>
      <c r="P38" s="5">
        <v>50.442654920000003</v>
      </c>
      <c r="Q38" s="5">
        <v>13.55605458</v>
      </c>
      <c r="R38" s="5">
        <v>13.864247049999999</v>
      </c>
      <c r="S38" s="5">
        <v>3.6383263170000002</v>
      </c>
      <c r="T38" s="5" t="s">
        <v>81</v>
      </c>
    </row>
    <row r="39" spans="1:25" x14ac:dyDescent="0.35">
      <c r="A39" s="5">
        <v>799</v>
      </c>
      <c r="B39" s="5" t="s">
        <v>28</v>
      </c>
      <c r="C39" s="5" t="s">
        <v>29</v>
      </c>
      <c r="D39" s="5" t="s">
        <v>70</v>
      </c>
      <c r="E39" s="5" t="s">
        <v>31</v>
      </c>
      <c r="F39" s="5">
        <v>147</v>
      </c>
      <c r="G39" s="5">
        <v>238</v>
      </c>
      <c r="H39" s="5">
        <v>47</v>
      </c>
      <c r="J39" s="5" t="s">
        <v>84</v>
      </c>
      <c r="K39" s="5" t="s">
        <v>61</v>
      </c>
      <c r="L39" s="5" t="s">
        <v>34</v>
      </c>
      <c r="M39" s="6">
        <v>43689</v>
      </c>
      <c r="N39" s="5" t="s">
        <v>92</v>
      </c>
      <c r="O39" s="5">
        <v>-24.048745220000001</v>
      </c>
      <c r="P39" s="5">
        <v>49.353448210000003</v>
      </c>
      <c r="Q39" s="5">
        <v>12.74130587</v>
      </c>
      <c r="R39" s="5">
        <v>14.41409494</v>
      </c>
      <c r="S39" s="5">
        <v>3.4239713570000001</v>
      </c>
      <c r="T39" s="5" t="s">
        <v>81</v>
      </c>
    </row>
    <row r="40" spans="1:25" x14ac:dyDescent="0.35">
      <c r="A40" s="5">
        <v>800</v>
      </c>
      <c r="B40" s="5" t="s">
        <v>28</v>
      </c>
      <c r="C40" s="5" t="s">
        <v>29</v>
      </c>
      <c r="D40" s="5" t="s">
        <v>70</v>
      </c>
      <c r="E40" s="5" t="s">
        <v>31</v>
      </c>
      <c r="F40" s="5">
        <v>156</v>
      </c>
      <c r="G40" s="5">
        <v>145</v>
      </c>
      <c r="H40" s="5">
        <v>48</v>
      </c>
      <c r="J40" s="5" t="s">
        <v>84</v>
      </c>
      <c r="K40" s="5" t="s">
        <v>61</v>
      </c>
      <c r="L40" s="5" t="s">
        <v>34</v>
      </c>
      <c r="M40" s="6">
        <v>43689</v>
      </c>
      <c r="N40" s="5" t="s">
        <v>93</v>
      </c>
      <c r="O40" s="5">
        <v>-23.199938060000001</v>
      </c>
      <c r="P40" s="5">
        <v>46.958182299999997</v>
      </c>
      <c r="Q40" s="5">
        <v>13.32790164</v>
      </c>
      <c r="R40" s="5">
        <v>14.26518907</v>
      </c>
      <c r="S40" s="5">
        <v>3.2918023079999998</v>
      </c>
      <c r="T40" s="5" t="s">
        <v>94</v>
      </c>
    </row>
    <row r="41" spans="1:25" x14ac:dyDescent="0.35">
      <c r="A41" s="5">
        <v>801</v>
      </c>
      <c r="B41" s="5" t="s">
        <v>28</v>
      </c>
      <c r="C41" s="5" t="s">
        <v>29</v>
      </c>
      <c r="D41" s="5" t="s">
        <v>70</v>
      </c>
      <c r="E41" s="5" t="s">
        <v>31</v>
      </c>
      <c r="F41" s="5" t="s">
        <v>53</v>
      </c>
      <c r="G41" s="5" t="s">
        <v>53</v>
      </c>
      <c r="H41" s="5" t="s">
        <v>53</v>
      </c>
      <c r="J41" s="5" t="s">
        <v>84</v>
      </c>
      <c r="K41" s="5" t="s">
        <v>61</v>
      </c>
      <c r="L41" s="5" t="s">
        <v>34</v>
      </c>
      <c r="M41" s="6">
        <v>43689</v>
      </c>
      <c r="N41" s="5" t="s">
        <v>95</v>
      </c>
      <c r="O41" s="5">
        <v>-23.750301650000001</v>
      </c>
      <c r="P41" s="5">
        <v>47.341653639999997</v>
      </c>
      <c r="Q41" s="5">
        <v>12.46836497</v>
      </c>
      <c r="R41" s="5">
        <v>13.628827510000001</v>
      </c>
      <c r="S41" s="5">
        <v>3.4736409730000002</v>
      </c>
      <c r="T41" s="5" t="s">
        <v>94</v>
      </c>
    </row>
    <row r="42" spans="1:25" x14ac:dyDescent="0.35">
      <c r="A42" s="5">
        <v>857</v>
      </c>
      <c r="B42" s="5" t="s">
        <v>28</v>
      </c>
      <c r="C42" s="5" t="s">
        <v>29</v>
      </c>
      <c r="D42" s="5" t="s">
        <v>70</v>
      </c>
      <c r="E42" s="5" t="s">
        <v>31</v>
      </c>
      <c r="F42" s="5">
        <v>68</v>
      </c>
      <c r="G42" s="5" t="s">
        <v>53</v>
      </c>
      <c r="H42" s="5">
        <v>4</v>
      </c>
      <c r="J42" s="5" t="s">
        <v>100</v>
      </c>
      <c r="K42" s="5" t="s">
        <v>61</v>
      </c>
      <c r="L42" s="5" t="s">
        <v>34</v>
      </c>
      <c r="M42" s="6">
        <v>43690</v>
      </c>
      <c r="N42" s="5" t="s">
        <v>101</v>
      </c>
      <c r="O42" s="5">
        <v>-23.99557239</v>
      </c>
      <c r="P42" s="5">
        <v>45.834344119999997</v>
      </c>
      <c r="Q42" s="5">
        <v>12.90011838</v>
      </c>
      <c r="R42" s="5">
        <v>13.68383482</v>
      </c>
      <c r="S42" s="5">
        <v>3.3495248009999998</v>
      </c>
      <c r="T42" s="5" t="s">
        <v>94</v>
      </c>
    </row>
    <row r="43" spans="1:25" x14ac:dyDescent="0.35">
      <c r="A43" s="5">
        <v>858</v>
      </c>
      <c r="B43" s="5" t="s">
        <v>28</v>
      </c>
      <c r="C43" s="5" t="s">
        <v>29</v>
      </c>
      <c r="D43" s="5" t="s">
        <v>70</v>
      </c>
      <c r="E43" s="5" t="s">
        <v>31</v>
      </c>
      <c r="F43" s="5">
        <v>70</v>
      </c>
      <c r="G43" s="5" t="s">
        <v>53</v>
      </c>
      <c r="H43" s="5">
        <v>4</v>
      </c>
      <c r="J43" s="5" t="s">
        <v>100</v>
      </c>
      <c r="K43" s="5" t="s">
        <v>61</v>
      </c>
      <c r="L43" s="5" t="s">
        <v>34</v>
      </c>
      <c r="M43" s="6">
        <v>43690</v>
      </c>
      <c r="N43" s="5" t="s">
        <v>102</v>
      </c>
      <c r="O43" s="5">
        <v>-23.983607960000001</v>
      </c>
      <c r="P43" s="5">
        <v>45.891883290000003</v>
      </c>
      <c r="Q43" s="5">
        <v>12.33139493</v>
      </c>
      <c r="R43" s="5">
        <v>14.02760546</v>
      </c>
      <c r="S43" s="5">
        <v>3.2715407779999999</v>
      </c>
      <c r="T43" s="5" t="s">
        <v>94</v>
      </c>
    </row>
    <row r="44" spans="1:25" s="3" customFormat="1" hidden="1" x14ac:dyDescent="0.35">
      <c r="A44">
        <v>595</v>
      </c>
      <c r="B44" t="s">
        <v>28</v>
      </c>
      <c r="C44" t="s">
        <v>29</v>
      </c>
      <c r="D44" t="s">
        <v>70</v>
      </c>
      <c r="E44" t="s">
        <v>31</v>
      </c>
      <c r="F44">
        <v>136</v>
      </c>
      <c r="G44">
        <v>128</v>
      </c>
      <c r="H44">
        <v>35</v>
      </c>
      <c r="I44" t="s">
        <v>38</v>
      </c>
      <c r="J44" t="s">
        <v>71</v>
      </c>
      <c r="K44" t="s">
        <v>51</v>
      </c>
      <c r="L44" t="s">
        <v>34</v>
      </c>
      <c r="M44" s="2">
        <v>43725</v>
      </c>
      <c r="N44" t="s">
        <v>72</v>
      </c>
      <c r="O44">
        <v>-22.611267229999999</v>
      </c>
      <c r="P44">
        <v>45.839694680000001</v>
      </c>
      <c r="Q44">
        <v>12.94951178</v>
      </c>
      <c r="R44">
        <v>14.130467019999999</v>
      </c>
      <c r="S44">
        <v>3.2440325310000002</v>
      </c>
      <c r="T44" t="s">
        <v>63</v>
      </c>
    </row>
    <row r="45" spans="1:25" customFormat="1" hidden="1" x14ac:dyDescent="0.35">
      <c r="A45">
        <v>596</v>
      </c>
      <c r="B45" t="s">
        <v>28</v>
      </c>
      <c r="C45" t="s">
        <v>29</v>
      </c>
      <c r="D45" t="s">
        <v>70</v>
      </c>
      <c r="E45" t="s">
        <v>31</v>
      </c>
      <c r="F45">
        <v>139</v>
      </c>
      <c r="G45">
        <v>129</v>
      </c>
      <c r="H45">
        <v>32.4</v>
      </c>
      <c r="I45" t="s">
        <v>38</v>
      </c>
      <c r="J45" t="s">
        <v>71</v>
      </c>
      <c r="K45" t="s">
        <v>51</v>
      </c>
      <c r="L45" t="s">
        <v>34</v>
      </c>
      <c r="M45" s="2">
        <v>43725</v>
      </c>
      <c r="N45" t="s">
        <v>73</v>
      </c>
      <c r="O45">
        <v>-22.955732480000002</v>
      </c>
      <c r="P45">
        <v>46.906321599999998</v>
      </c>
      <c r="Q45">
        <v>13.731537319999999</v>
      </c>
      <c r="R45">
        <v>14.37923752</v>
      </c>
      <c r="S45">
        <v>3.2620868490000001</v>
      </c>
      <c r="T45" t="s">
        <v>63</v>
      </c>
    </row>
    <row r="46" spans="1:25" customFormat="1" hidden="1" x14ac:dyDescent="0.35">
      <c r="A46">
        <v>859</v>
      </c>
      <c r="B46" t="s">
        <v>28</v>
      </c>
      <c r="C46" t="s">
        <v>29</v>
      </c>
      <c r="D46" t="s">
        <v>70</v>
      </c>
      <c r="E46" t="s">
        <v>31</v>
      </c>
      <c r="F46">
        <v>72</v>
      </c>
      <c r="G46">
        <v>66</v>
      </c>
      <c r="H46">
        <v>5</v>
      </c>
      <c r="J46" t="s">
        <v>100</v>
      </c>
      <c r="L46" t="s">
        <v>103</v>
      </c>
      <c r="M46" s="2">
        <v>43609</v>
      </c>
      <c r="N46" t="s">
        <v>104</v>
      </c>
      <c r="O46">
        <v>-24.21392316</v>
      </c>
      <c r="P46">
        <v>47.311387590000002</v>
      </c>
      <c r="Q46">
        <v>12.53188731</v>
      </c>
      <c r="R46">
        <v>13.98672174</v>
      </c>
      <c r="S46">
        <v>3.382593038</v>
      </c>
      <c r="T46" t="s">
        <v>94</v>
      </c>
    </row>
    <row r="47" spans="1:25" customFormat="1" hidden="1" x14ac:dyDescent="0.35">
      <c r="A47">
        <v>860</v>
      </c>
      <c r="B47" t="s">
        <v>28</v>
      </c>
      <c r="C47" t="s">
        <v>29</v>
      </c>
      <c r="D47" t="s">
        <v>70</v>
      </c>
      <c r="E47" t="s">
        <v>31</v>
      </c>
      <c r="F47">
        <v>64</v>
      </c>
      <c r="G47" t="s">
        <v>53</v>
      </c>
      <c r="H47">
        <v>3</v>
      </c>
      <c r="J47" t="s">
        <v>100</v>
      </c>
      <c r="L47" t="s">
        <v>103</v>
      </c>
      <c r="M47" s="2">
        <v>43609</v>
      </c>
      <c r="N47" t="s">
        <v>105</v>
      </c>
      <c r="O47">
        <v>-23.700449880000001</v>
      </c>
      <c r="P47">
        <v>45.535336129999997</v>
      </c>
      <c r="Q47">
        <v>12.55074551</v>
      </c>
      <c r="R47">
        <v>13.80597519</v>
      </c>
      <c r="S47">
        <v>3.2982339540000001</v>
      </c>
      <c r="T47" t="s">
        <v>94</v>
      </c>
    </row>
    <row r="48" spans="1:25" customFormat="1" hidden="1" x14ac:dyDescent="0.35">
      <c r="A48">
        <v>863</v>
      </c>
      <c r="B48" t="s">
        <v>28</v>
      </c>
      <c r="C48" t="s">
        <v>29</v>
      </c>
      <c r="D48" t="s">
        <v>30</v>
      </c>
      <c r="E48" t="s">
        <v>31</v>
      </c>
      <c r="F48">
        <v>409</v>
      </c>
      <c r="G48">
        <v>360</v>
      </c>
      <c r="H48">
        <v>899</v>
      </c>
      <c r="J48" t="s">
        <v>106</v>
      </c>
      <c r="L48" t="s">
        <v>103</v>
      </c>
      <c r="M48" s="2">
        <v>43628</v>
      </c>
      <c r="N48" t="s">
        <v>107</v>
      </c>
      <c r="O48">
        <v>-22.673503310000001</v>
      </c>
      <c r="P48">
        <v>57.744568829999999</v>
      </c>
      <c r="Q48">
        <v>12.11502196</v>
      </c>
      <c r="R48">
        <v>8.9092741330000003</v>
      </c>
      <c r="S48">
        <v>6.4813999400000002</v>
      </c>
      <c r="T48" t="s">
        <v>94</v>
      </c>
    </row>
    <row r="49" spans="1:20" customFormat="1" hidden="1" x14ac:dyDescent="0.35">
      <c r="A49">
        <v>865</v>
      </c>
      <c r="B49" t="s">
        <v>28</v>
      </c>
      <c r="C49" t="s">
        <v>29</v>
      </c>
      <c r="D49" t="s">
        <v>30</v>
      </c>
      <c r="E49" t="s">
        <v>31</v>
      </c>
      <c r="F49">
        <v>391</v>
      </c>
      <c r="G49">
        <v>345</v>
      </c>
      <c r="H49">
        <v>925</v>
      </c>
      <c r="J49" t="s">
        <v>89</v>
      </c>
      <c r="L49" t="s">
        <v>103</v>
      </c>
      <c r="M49" s="2">
        <v>43634</v>
      </c>
      <c r="N49" t="s">
        <v>108</v>
      </c>
      <c r="O49">
        <v>-25.265795619999999</v>
      </c>
      <c r="P49">
        <v>63.700352819999999</v>
      </c>
      <c r="Q49">
        <v>11.775574450000001</v>
      </c>
      <c r="R49">
        <v>6.7137149230000004</v>
      </c>
      <c r="S49">
        <v>9.4880931870000005</v>
      </c>
      <c r="T49" t="s">
        <v>94</v>
      </c>
    </row>
    <row r="50" spans="1:20" customFormat="1" hidden="1" x14ac:dyDescent="0.35">
      <c r="A50">
        <v>866</v>
      </c>
      <c r="B50" t="s">
        <v>28</v>
      </c>
      <c r="C50" t="s">
        <v>29</v>
      </c>
      <c r="D50" t="s">
        <v>30</v>
      </c>
      <c r="E50" t="s">
        <v>31</v>
      </c>
      <c r="F50">
        <v>380</v>
      </c>
      <c r="G50">
        <v>336</v>
      </c>
      <c r="H50">
        <v>696</v>
      </c>
      <c r="J50" t="s">
        <v>89</v>
      </c>
      <c r="L50" t="s">
        <v>103</v>
      </c>
      <c r="M50" s="2">
        <v>43634</v>
      </c>
      <c r="N50" t="s">
        <v>109</v>
      </c>
      <c r="O50">
        <v>-24.93079169</v>
      </c>
      <c r="P50">
        <v>57.829861219999998</v>
      </c>
      <c r="Q50">
        <v>12.964633259999999</v>
      </c>
      <c r="R50">
        <v>9.1923997580000005</v>
      </c>
      <c r="S50">
        <v>6.2910516019999996</v>
      </c>
      <c r="T50" t="s">
        <v>94</v>
      </c>
    </row>
    <row r="51" spans="1:20" customFormat="1" hidden="1" x14ac:dyDescent="0.35">
      <c r="A51">
        <v>597</v>
      </c>
      <c r="B51" t="s">
        <v>28</v>
      </c>
      <c r="C51" t="s">
        <v>29</v>
      </c>
      <c r="D51" t="s">
        <v>70</v>
      </c>
      <c r="E51" t="s">
        <v>31</v>
      </c>
      <c r="F51">
        <v>141</v>
      </c>
      <c r="G51">
        <v>133</v>
      </c>
      <c r="H51">
        <v>33.4</v>
      </c>
      <c r="I51" t="s">
        <v>38</v>
      </c>
      <c r="J51" t="s">
        <v>71</v>
      </c>
      <c r="K51" t="s">
        <v>51</v>
      </c>
      <c r="L51" t="s">
        <v>34</v>
      </c>
      <c r="M51" s="2">
        <v>43725</v>
      </c>
      <c r="N51" t="s">
        <v>74</v>
      </c>
      <c r="O51">
        <v>-22.6860654</v>
      </c>
      <c r="P51">
        <v>47.568599079999998</v>
      </c>
      <c r="Q51">
        <v>12.705376899999999</v>
      </c>
      <c r="R51">
        <v>13.95062643</v>
      </c>
      <c r="S51">
        <v>3.4097823009999999</v>
      </c>
      <c r="T51" t="s">
        <v>63</v>
      </c>
    </row>
    <row r="52" spans="1:20" customFormat="1" hidden="1" x14ac:dyDescent="0.35">
      <c r="A52">
        <v>598</v>
      </c>
      <c r="B52" t="s">
        <v>28</v>
      </c>
      <c r="C52" t="s">
        <v>29</v>
      </c>
      <c r="D52" t="s">
        <v>70</v>
      </c>
      <c r="E52" t="s">
        <v>31</v>
      </c>
      <c r="F52">
        <v>162</v>
      </c>
      <c r="G52">
        <v>152</v>
      </c>
      <c r="H52">
        <v>58</v>
      </c>
      <c r="I52" t="s">
        <v>38</v>
      </c>
      <c r="J52" t="s">
        <v>71</v>
      </c>
      <c r="K52" t="s">
        <v>51</v>
      </c>
      <c r="L52" t="s">
        <v>34</v>
      </c>
      <c r="M52" s="2">
        <v>43725</v>
      </c>
      <c r="N52" t="s">
        <v>75</v>
      </c>
      <c r="O52">
        <v>-22.44100298</v>
      </c>
      <c r="P52">
        <v>46.97962648</v>
      </c>
      <c r="Q52">
        <v>13.815892870000001</v>
      </c>
      <c r="R52">
        <v>13.23352259</v>
      </c>
      <c r="S52">
        <v>3.5500469479999999</v>
      </c>
      <c r="T52" t="s">
        <v>63</v>
      </c>
    </row>
    <row r="53" spans="1:20" customFormat="1" hidden="1" x14ac:dyDescent="0.35">
      <c r="A53">
        <v>599</v>
      </c>
      <c r="B53" t="s">
        <v>28</v>
      </c>
      <c r="C53" t="s">
        <v>29</v>
      </c>
      <c r="D53" t="s">
        <v>70</v>
      </c>
      <c r="E53" t="s">
        <v>31</v>
      </c>
      <c r="F53">
        <v>168</v>
      </c>
      <c r="G53">
        <v>157</v>
      </c>
      <c r="H53">
        <v>63.6</v>
      </c>
      <c r="I53" t="s">
        <v>38</v>
      </c>
      <c r="J53" t="s">
        <v>71</v>
      </c>
      <c r="K53" t="s">
        <v>51</v>
      </c>
      <c r="L53" t="s">
        <v>34</v>
      </c>
      <c r="M53" s="2">
        <v>43725</v>
      </c>
      <c r="N53" t="s">
        <v>76</v>
      </c>
      <c r="O53">
        <v>-22.47446532</v>
      </c>
      <c r="P53">
        <v>46.911012409999998</v>
      </c>
      <c r="Q53">
        <v>14.05903532</v>
      </c>
      <c r="R53">
        <v>14.18310003</v>
      </c>
      <c r="S53">
        <v>3.3075288430000001</v>
      </c>
      <c r="T53" t="s">
        <v>63</v>
      </c>
    </row>
    <row r="54" spans="1:20" customFormat="1" hidden="1" x14ac:dyDescent="0.35">
      <c r="A54">
        <v>664</v>
      </c>
      <c r="B54" t="s">
        <v>28</v>
      </c>
      <c r="C54" t="s">
        <v>118</v>
      </c>
      <c r="D54" t="s">
        <v>42</v>
      </c>
      <c r="E54" t="s">
        <v>140</v>
      </c>
      <c r="F54">
        <v>42</v>
      </c>
      <c r="G54">
        <v>38</v>
      </c>
      <c r="H54">
        <v>0.6</v>
      </c>
      <c r="J54" t="s">
        <v>148</v>
      </c>
      <c r="L54" t="s">
        <v>103</v>
      </c>
      <c r="M54" s="2">
        <v>43661</v>
      </c>
      <c r="N54" t="s">
        <v>149</v>
      </c>
      <c r="O54">
        <v>-25.403596960000002</v>
      </c>
      <c r="P54">
        <v>42.851917880000002</v>
      </c>
      <c r="Q54">
        <v>12.71101206</v>
      </c>
      <c r="R54">
        <v>12.525542140000001</v>
      </c>
      <c r="S54">
        <v>3.4211627249999998</v>
      </c>
      <c r="T54" t="s">
        <v>150</v>
      </c>
    </row>
    <row r="55" spans="1:20" customFormat="1" hidden="1" x14ac:dyDescent="0.35">
      <c r="A55">
        <v>915</v>
      </c>
      <c r="B55" t="s">
        <v>28</v>
      </c>
      <c r="C55" t="s">
        <v>118</v>
      </c>
      <c r="D55" t="s">
        <v>42</v>
      </c>
      <c r="E55" t="s">
        <v>31</v>
      </c>
      <c r="F55">
        <v>50</v>
      </c>
      <c r="G55" t="s">
        <v>53</v>
      </c>
      <c r="H55">
        <v>1</v>
      </c>
      <c r="J55" t="s">
        <v>162</v>
      </c>
      <c r="L55" t="s">
        <v>103</v>
      </c>
      <c r="M55" s="2">
        <v>43664</v>
      </c>
      <c r="N55" t="s">
        <v>163</v>
      </c>
      <c r="O55">
        <v>-24.113320229999999</v>
      </c>
      <c r="P55">
        <v>48.500173599999997</v>
      </c>
      <c r="Q55">
        <v>11.47659101</v>
      </c>
      <c r="R55">
        <v>13.99618809</v>
      </c>
      <c r="S55">
        <v>3.4652416270000002</v>
      </c>
      <c r="T55" t="s">
        <v>113</v>
      </c>
    </row>
    <row r="56" spans="1:20" customFormat="1" hidden="1" x14ac:dyDescent="0.35">
      <c r="A56">
        <v>916</v>
      </c>
      <c r="B56" t="s">
        <v>28</v>
      </c>
      <c r="C56" t="s">
        <v>118</v>
      </c>
      <c r="D56" t="s">
        <v>42</v>
      </c>
      <c r="E56" t="s">
        <v>31</v>
      </c>
      <c r="F56">
        <v>49</v>
      </c>
      <c r="G56" t="s">
        <v>53</v>
      </c>
      <c r="H56">
        <v>4</v>
      </c>
      <c r="J56" t="s">
        <v>162</v>
      </c>
      <c r="L56" t="s">
        <v>103</v>
      </c>
      <c r="M56" s="2">
        <v>43664</v>
      </c>
      <c r="N56" t="s">
        <v>164</v>
      </c>
      <c r="O56">
        <v>-24.704693989999999</v>
      </c>
      <c r="P56">
        <v>46.074432950000002</v>
      </c>
      <c r="Q56">
        <v>12.618525399999999</v>
      </c>
      <c r="R56">
        <v>13.579300330000001</v>
      </c>
      <c r="S56">
        <v>3.3929902009999999</v>
      </c>
      <c r="T56" t="s">
        <v>113</v>
      </c>
    </row>
    <row r="57" spans="1:20" customFormat="1" hidden="1" x14ac:dyDescent="0.35">
      <c r="A57">
        <v>310</v>
      </c>
      <c r="B57" t="s">
        <v>28</v>
      </c>
      <c r="C57" t="s">
        <v>118</v>
      </c>
      <c r="D57" t="s">
        <v>70</v>
      </c>
      <c r="E57" t="s">
        <v>31</v>
      </c>
      <c r="F57">
        <v>232</v>
      </c>
      <c r="G57">
        <v>220</v>
      </c>
      <c r="H57">
        <v>193.6</v>
      </c>
      <c r="I57" t="s">
        <v>32</v>
      </c>
      <c r="J57" t="s">
        <v>119</v>
      </c>
      <c r="L57" t="s">
        <v>103</v>
      </c>
      <c r="M57" s="2">
        <v>43606</v>
      </c>
      <c r="N57" t="s">
        <v>120</v>
      </c>
      <c r="O57">
        <v>-23.005767290000001</v>
      </c>
      <c r="P57">
        <v>47.498196210000003</v>
      </c>
      <c r="Q57">
        <v>15.86669962</v>
      </c>
      <c r="R57">
        <v>13.980487</v>
      </c>
      <c r="S57">
        <v>3.3974636380000001</v>
      </c>
      <c r="T57" t="s">
        <v>121</v>
      </c>
    </row>
    <row r="58" spans="1:20" customFormat="1" hidden="1" x14ac:dyDescent="0.35">
      <c r="A58">
        <v>917</v>
      </c>
      <c r="B58" t="s">
        <v>28</v>
      </c>
      <c r="C58" t="s">
        <v>118</v>
      </c>
      <c r="D58" t="s">
        <v>42</v>
      </c>
      <c r="E58" t="s">
        <v>31</v>
      </c>
      <c r="F58">
        <v>44</v>
      </c>
      <c r="G58" t="s">
        <v>53</v>
      </c>
      <c r="H58">
        <v>1</v>
      </c>
      <c r="J58" t="s">
        <v>162</v>
      </c>
      <c r="L58" t="s">
        <v>103</v>
      </c>
      <c r="M58" s="2">
        <v>43664</v>
      </c>
      <c r="N58" t="s">
        <v>165</v>
      </c>
      <c r="O58">
        <v>-24.1887303</v>
      </c>
      <c r="P58">
        <v>45.251912920000002</v>
      </c>
      <c r="Q58">
        <v>11.81384624</v>
      </c>
      <c r="R58">
        <v>12.62843196</v>
      </c>
      <c r="S58">
        <v>3.5833358450000001</v>
      </c>
      <c r="T58" t="s">
        <v>113</v>
      </c>
    </row>
    <row r="59" spans="1:20" customFormat="1" hidden="1" x14ac:dyDescent="0.35">
      <c r="A59">
        <v>401</v>
      </c>
      <c r="B59" t="s">
        <v>28</v>
      </c>
      <c r="C59" t="s">
        <v>118</v>
      </c>
      <c r="D59" t="s">
        <v>42</v>
      </c>
      <c r="E59" t="s">
        <v>31</v>
      </c>
      <c r="F59">
        <v>204</v>
      </c>
      <c r="G59">
        <v>193</v>
      </c>
      <c r="H59">
        <v>93</v>
      </c>
      <c r="J59" t="s">
        <v>124</v>
      </c>
      <c r="L59" t="s">
        <v>103</v>
      </c>
      <c r="M59" s="2">
        <v>43609</v>
      </c>
      <c r="N59" t="s">
        <v>125</v>
      </c>
      <c r="O59">
        <v>-21.509138140000001</v>
      </c>
      <c r="P59">
        <v>44.877646249999998</v>
      </c>
      <c r="Q59">
        <v>14.84346521</v>
      </c>
      <c r="R59">
        <v>13.97564786</v>
      </c>
      <c r="S59">
        <v>3.2111317279999998</v>
      </c>
      <c r="T59" t="s">
        <v>36</v>
      </c>
    </row>
    <row r="60" spans="1:20" customFormat="1" hidden="1" x14ac:dyDescent="0.35">
      <c r="A60">
        <v>402</v>
      </c>
      <c r="B60" t="s">
        <v>28</v>
      </c>
      <c r="C60" t="s">
        <v>118</v>
      </c>
      <c r="D60" t="s">
        <v>42</v>
      </c>
      <c r="E60" t="s">
        <v>31</v>
      </c>
      <c r="F60">
        <v>214</v>
      </c>
      <c r="G60">
        <v>216</v>
      </c>
      <c r="H60">
        <v>108</v>
      </c>
      <c r="J60" t="s">
        <v>124</v>
      </c>
      <c r="L60" t="s">
        <v>103</v>
      </c>
      <c r="M60" s="2">
        <v>43609</v>
      </c>
      <c r="N60" t="s">
        <v>126</v>
      </c>
      <c r="O60">
        <v>-21.641882689999999</v>
      </c>
      <c r="P60">
        <v>46.600624840000002</v>
      </c>
      <c r="Q60">
        <v>13.866215</v>
      </c>
      <c r="R60">
        <v>14.59412324</v>
      </c>
      <c r="S60">
        <v>3.1931089020000001</v>
      </c>
      <c r="T60" t="s">
        <v>36</v>
      </c>
    </row>
    <row r="61" spans="1:20" customFormat="1" hidden="1" x14ac:dyDescent="0.35">
      <c r="A61">
        <v>427</v>
      </c>
      <c r="B61" t="s">
        <v>28</v>
      </c>
      <c r="C61" t="s">
        <v>118</v>
      </c>
      <c r="D61" t="s">
        <v>42</v>
      </c>
      <c r="E61" t="s">
        <v>31</v>
      </c>
      <c r="F61">
        <v>227</v>
      </c>
      <c r="G61">
        <v>220</v>
      </c>
      <c r="H61">
        <v>134.80000000000001</v>
      </c>
      <c r="I61" t="s">
        <v>32</v>
      </c>
      <c r="J61" t="s">
        <v>124</v>
      </c>
      <c r="L61" t="s">
        <v>103</v>
      </c>
      <c r="M61" s="2">
        <v>43609</v>
      </c>
      <c r="N61" t="s">
        <v>127</v>
      </c>
      <c r="O61">
        <v>-21.411928230000001</v>
      </c>
      <c r="P61">
        <v>46.625772099999999</v>
      </c>
      <c r="Q61">
        <v>13.224614949999999</v>
      </c>
      <c r="R61">
        <v>14.533405699999999</v>
      </c>
      <c r="S61">
        <v>3.2081793529999998</v>
      </c>
      <c r="T61" t="s">
        <v>45</v>
      </c>
    </row>
    <row r="62" spans="1:20" customFormat="1" hidden="1" x14ac:dyDescent="0.35">
      <c r="A62">
        <v>428</v>
      </c>
      <c r="B62" t="s">
        <v>28</v>
      </c>
      <c r="C62" t="s">
        <v>118</v>
      </c>
      <c r="D62" t="s">
        <v>42</v>
      </c>
      <c r="E62" t="s">
        <v>31</v>
      </c>
      <c r="F62">
        <v>229</v>
      </c>
      <c r="G62">
        <v>223</v>
      </c>
      <c r="H62">
        <v>131.19999999999999</v>
      </c>
      <c r="I62" t="s">
        <v>38</v>
      </c>
      <c r="J62" t="s">
        <v>124</v>
      </c>
      <c r="L62" t="s">
        <v>103</v>
      </c>
      <c r="M62" s="2">
        <v>43609</v>
      </c>
      <c r="N62" t="s">
        <v>128</v>
      </c>
      <c r="O62">
        <v>-21.608923619999999</v>
      </c>
      <c r="P62">
        <v>44.695419119999997</v>
      </c>
      <c r="Q62">
        <v>13.577756580000001</v>
      </c>
      <c r="R62">
        <v>13.779371810000001</v>
      </c>
      <c r="S62">
        <v>3.243647079</v>
      </c>
      <c r="T62" t="s">
        <v>45</v>
      </c>
    </row>
    <row r="63" spans="1:20" customFormat="1" hidden="1" x14ac:dyDescent="0.35">
      <c r="A63">
        <v>429</v>
      </c>
      <c r="B63" t="s">
        <v>28</v>
      </c>
      <c r="C63" t="s">
        <v>118</v>
      </c>
      <c r="D63" t="s">
        <v>42</v>
      </c>
      <c r="E63" t="s">
        <v>31</v>
      </c>
      <c r="F63">
        <v>232</v>
      </c>
      <c r="G63">
        <v>226</v>
      </c>
      <c r="H63">
        <v>138.5</v>
      </c>
      <c r="I63" t="s">
        <v>38</v>
      </c>
      <c r="J63" t="s">
        <v>124</v>
      </c>
      <c r="L63" t="s">
        <v>103</v>
      </c>
      <c r="M63" s="2">
        <v>43609</v>
      </c>
      <c r="N63" t="s">
        <v>129</v>
      </c>
      <c r="O63">
        <v>-21.12332997</v>
      </c>
      <c r="P63">
        <v>45.407754580000002</v>
      </c>
      <c r="Q63">
        <v>13.75383281</v>
      </c>
      <c r="R63">
        <v>14.17827346</v>
      </c>
      <c r="S63">
        <v>3.2026293400000001</v>
      </c>
      <c r="T63" t="s">
        <v>45</v>
      </c>
    </row>
    <row r="64" spans="1:20" customFormat="1" hidden="1" x14ac:dyDescent="0.35">
      <c r="A64">
        <v>438</v>
      </c>
      <c r="B64" t="s">
        <v>28</v>
      </c>
      <c r="C64" t="s">
        <v>118</v>
      </c>
      <c r="D64" t="s">
        <v>70</v>
      </c>
      <c r="E64" t="s">
        <v>31</v>
      </c>
      <c r="F64">
        <v>219</v>
      </c>
      <c r="G64">
        <v>236</v>
      </c>
      <c r="H64">
        <v>192.1</v>
      </c>
      <c r="I64" t="s">
        <v>38</v>
      </c>
      <c r="J64" t="s">
        <v>130</v>
      </c>
      <c r="L64" t="s">
        <v>103</v>
      </c>
      <c r="M64" s="2">
        <v>43611</v>
      </c>
      <c r="N64" t="s">
        <v>131</v>
      </c>
      <c r="O64">
        <v>-22.541696810000001</v>
      </c>
      <c r="P64">
        <v>48.101374909999997</v>
      </c>
      <c r="Q64">
        <v>16.238683760000001</v>
      </c>
      <c r="R64">
        <v>14.600409600000001</v>
      </c>
      <c r="S64">
        <v>3.2945222919999999</v>
      </c>
      <c r="T64" t="s">
        <v>45</v>
      </c>
    </row>
    <row r="65" spans="1:25" customFormat="1" hidden="1" x14ac:dyDescent="0.35">
      <c r="A65">
        <v>439</v>
      </c>
      <c r="B65" t="s">
        <v>28</v>
      </c>
      <c r="C65" t="s">
        <v>118</v>
      </c>
      <c r="D65" t="s">
        <v>70</v>
      </c>
      <c r="E65" t="s">
        <v>31</v>
      </c>
      <c r="F65">
        <v>243</v>
      </c>
      <c r="G65">
        <v>228</v>
      </c>
      <c r="H65">
        <v>226.7</v>
      </c>
      <c r="I65" t="s">
        <v>38</v>
      </c>
      <c r="J65" t="s">
        <v>130</v>
      </c>
      <c r="L65" t="s">
        <v>103</v>
      </c>
      <c r="M65" s="2">
        <v>43611</v>
      </c>
      <c r="N65" t="s">
        <v>132</v>
      </c>
      <c r="O65">
        <v>-23.71480438</v>
      </c>
      <c r="P65">
        <v>48.065371630000001</v>
      </c>
      <c r="Q65">
        <v>15.60362233</v>
      </c>
      <c r="R65">
        <v>12.729756249999999</v>
      </c>
      <c r="S65">
        <v>3.775828121</v>
      </c>
      <c r="T65" t="s">
        <v>45</v>
      </c>
    </row>
    <row r="66" spans="1:25" customFormat="1" hidden="1" x14ac:dyDescent="0.35">
      <c r="A66">
        <v>455</v>
      </c>
      <c r="B66" t="s">
        <v>28</v>
      </c>
      <c r="C66" t="s">
        <v>118</v>
      </c>
      <c r="D66" t="s">
        <v>70</v>
      </c>
      <c r="E66" t="s">
        <v>31</v>
      </c>
      <c r="F66">
        <v>241</v>
      </c>
      <c r="G66">
        <v>227</v>
      </c>
      <c r="H66">
        <v>219.7</v>
      </c>
      <c r="I66" t="s">
        <v>38</v>
      </c>
      <c r="J66" t="s">
        <v>133</v>
      </c>
      <c r="L66" t="s">
        <v>103</v>
      </c>
      <c r="M66" s="2">
        <v>43606</v>
      </c>
      <c r="N66" t="s">
        <v>134</v>
      </c>
      <c r="O66">
        <v>-22.9396275</v>
      </c>
      <c r="P66">
        <v>46.201513839999997</v>
      </c>
      <c r="Q66">
        <v>15.473048950000001</v>
      </c>
      <c r="R66">
        <v>13.44608874</v>
      </c>
      <c r="S66">
        <v>3.4360559959999999</v>
      </c>
      <c r="T66" t="s">
        <v>45</v>
      </c>
    </row>
    <row r="67" spans="1:25" customFormat="1" hidden="1" x14ac:dyDescent="0.35">
      <c r="A67">
        <v>465</v>
      </c>
      <c r="B67" t="s">
        <v>28</v>
      </c>
      <c r="C67" t="s">
        <v>118</v>
      </c>
      <c r="D67" t="s">
        <v>70</v>
      </c>
      <c r="E67" t="s">
        <v>31</v>
      </c>
      <c r="F67">
        <v>299</v>
      </c>
      <c r="G67">
        <v>285</v>
      </c>
      <c r="H67">
        <v>517.9</v>
      </c>
      <c r="I67" t="s">
        <v>38</v>
      </c>
      <c r="J67" t="s">
        <v>135</v>
      </c>
      <c r="L67" t="s">
        <v>103</v>
      </c>
      <c r="M67" s="2">
        <v>43609</v>
      </c>
      <c r="N67" t="s">
        <v>136</v>
      </c>
      <c r="O67">
        <v>-22.622464919999999</v>
      </c>
      <c r="P67">
        <v>45.835778509999997</v>
      </c>
      <c r="Q67">
        <v>15.726282169999999</v>
      </c>
      <c r="R67">
        <v>13.65399947</v>
      </c>
      <c r="S67">
        <v>3.356948901</v>
      </c>
      <c r="T67" t="s">
        <v>45</v>
      </c>
    </row>
    <row r="68" spans="1:25" customFormat="1" hidden="1" x14ac:dyDescent="0.35">
      <c r="A68">
        <v>466</v>
      </c>
      <c r="B68" t="s">
        <v>28</v>
      </c>
      <c r="C68" t="s">
        <v>118</v>
      </c>
      <c r="D68" t="s">
        <v>70</v>
      </c>
      <c r="E68" t="s">
        <v>31</v>
      </c>
      <c r="F68">
        <v>284</v>
      </c>
      <c r="G68">
        <v>270</v>
      </c>
      <c r="H68">
        <v>416.7</v>
      </c>
      <c r="I68" t="s">
        <v>38</v>
      </c>
      <c r="J68" t="s">
        <v>135</v>
      </c>
      <c r="L68" t="s">
        <v>103</v>
      </c>
      <c r="M68" s="2">
        <v>43609</v>
      </c>
      <c r="N68" t="s">
        <v>137</v>
      </c>
      <c r="O68">
        <v>-24.893821809999999</v>
      </c>
      <c r="P68">
        <v>53.451347490000003</v>
      </c>
      <c r="Q68">
        <v>15.80244997</v>
      </c>
      <c r="R68">
        <v>11.1290759</v>
      </c>
      <c r="S68">
        <v>4.8028558700000001</v>
      </c>
      <c r="T68" t="s">
        <v>45</v>
      </c>
    </row>
    <row r="69" spans="1:25" customFormat="1" hidden="1" x14ac:dyDescent="0.35">
      <c r="A69">
        <v>476</v>
      </c>
      <c r="B69" t="s">
        <v>28</v>
      </c>
      <c r="C69" t="s">
        <v>118</v>
      </c>
      <c r="D69" t="s">
        <v>70</v>
      </c>
      <c r="E69" t="s">
        <v>31</v>
      </c>
      <c r="F69">
        <v>296</v>
      </c>
      <c r="G69" t="s">
        <v>53</v>
      </c>
      <c r="H69">
        <v>182</v>
      </c>
      <c r="I69" t="s">
        <v>38</v>
      </c>
      <c r="J69" t="s">
        <v>138</v>
      </c>
      <c r="L69" t="s">
        <v>103</v>
      </c>
      <c r="M69" s="2">
        <v>43606</v>
      </c>
      <c r="N69" t="s">
        <v>139</v>
      </c>
      <c r="O69">
        <v>-22.341003990000001</v>
      </c>
      <c r="P69">
        <v>44.836662930000003</v>
      </c>
      <c r="Q69">
        <v>16.621101339999999</v>
      </c>
      <c r="R69">
        <v>13.76777802</v>
      </c>
      <c r="S69">
        <v>3.2566375540000001</v>
      </c>
      <c r="T69" t="s">
        <v>36</v>
      </c>
    </row>
    <row r="70" spans="1:25" x14ac:dyDescent="0.35">
      <c r="A70" s="5">
        <v>762</v>
      </c>
      <c r="B70" s="5" t="s">
        <v>28</v>
      </c>
      <c r="C70" s="5" t="s">
        <v>29</v>
      </c>
      <c r="D70" s="5" t="s">
        <v>42</v>
      </c>
      <c r="E70" s="5" t="s">
        <v>31</v>
      </c>
      <c r="F70" s="5">
        <v>179</v>
      </c>
      <c r="G70" s="5">
        <v>169</v>
      </c>
      <c r="H70" s="5">
        <v>74</v>
      </c>
      <c r="J70" s="5" t="s">
        <v>84</v>
      </c>
      <c r="K70" s="5" t="s">
        <v>61</v>
      </c>
      <c r="L70" s="5" t="s">
        <v>34</v>
      </c>
      <c r="M70" s="6">
        <v>43689</v>
      </c>
      <c r="N70" s="5" t="s">
        <v>85</v>
      </c>
      <c r="O70" s="5">
        <v>-23.325142140000001</v>
      </c>
      <c r="P70" s="5">
        <v>46.129466020000002</v>
      </c>
      <c r="Q70" s="5">
        <v>14.255814640000001</v>
      </c>
      <c r="R70" s="5">
        <v>14.09803449</v>
      </c>
      <c r="S70" s="5">
        <v>3.272049451</v>
      </c>
      <c r="T70" s="5" t="s">
        <v>81</v>
      </c>
      <c r="U70" s="5">
        <f>AVERAGE(P70:P82)</f>
        <v>44.849519902307684</v>
      </c>
      <c r="V70" s="5">
        <f>AVERAGE(R70:R82)</f>
        <v>13.606231183461539</v>
      </c>
      <c r="W70" s="5">
        <f>AVERAGE(S70:S82)</f>
        <v>3.2911418164615389</v>
      </c>
      <c r="X70" s="5">
        <f>AVERAGE(O70:O82)</f>
        <v>-22.957768973076927</v>
      </c>
      <c r="Y70" s="5">
        <f>AVERAGE(Q70:Q82)</f>
        <v>13.280494286923076</v>
      </c>
    </row>
    <row r="71" spans="1:25" x14ac:dyDescent="0.35">
      <c r="A71" s="5">
        <v>763</v>
      </c>
      <c r="B71" s="5" t="s">
        <v>28</v>
      </c>
      <c r="C71" s="5" t="s">
        <v>29</v>
      </c>
      <c r="D71" s="5" t="s">
        <v>42</v>
      </c>
      <c r="E71" s="5" t="s">
        <v>31</v>
      </c>
      <c r="F71" s="5">
        <v>200</v>
      </c>
      <c r="G71" s="5">
        <v>188</v>
      </c>
      <c r="H71" s="5">
        <v>125</v>
      </c>
      <c r="J71" s="5" t="s">
        <v>84</v>
      </c>
      <c r="K71" s="5" t="s">
        <v>61</v>
      </c>
      <c r="L71" s="5" t="s">
        <v>34</v>
      </c>
      <c r="M71" s="6">
        <v>43689</v>
      </c>
      <c r="N71" s="5" t="s">
        <v>86</v>
      </c>
      <c r="O71" s="5">
        <v>-23.20305273</v>
      </c>
      <c r="P71" s="5">
        <v>45.948652680000002</v>
      </c>
      <c r="Q71" s="5">
        <v>14.546726120000001</v>
      </c>
      <c r="R71" s="5">
        <v>14.0645959</v>
      </c>
      <c r="S71" s="5">
        <v>3.2669728309999999</v>
      </c>
      <c r="T71" s="5" t="s">
        <v>81</v>
      </c>
    </row>
    <row r="72" spans="1:25" x14ac:dyDescent="0.35">
      <c r="A72" s="5">
        <v>764</v>
      </c>
      <c r="B72" s="5" t="s">
        <v>28</v>
      </c>
      <c r="C72" s="5" t="s">
        <v>29</v>
      </c>
      <c r="D72" s="5" t="s">
        <v>42</v>
      </c>
      <c r="E72" s="5" t="s">
        <v>31</v>
      </c>
      <c r="F72" s="5">
        <v>183</v>
      </c>
      <c r="G72" s="5">
        <v>174</v>
      </c>
      <c r="H72" s="5">
        <v>88</v>
      </c>
      <c r="J72" s="5" t="s">
        <v>84</v>
      </c>
      <c r="K72" s="5" t="s">
        <v>61</v>
      </c>
      <c r="L72" s="5" t="s">
        <v>34</v>
      </c>
      <c r="M72" s="6">
        <v>43689</v>
      </c>
      <c r="N72" s="5" t="s">
        <v>87</v>
      </c>
      <c r="O72" s="5">
        <v>-23.27154191</v>
      </c>
      <c r="P72" s="5">
        <v>47.342575619999998</v>
      </c>
      <c r="Q72" s="5">
        <v>15.07252897</v>
      </c>
      <c r="R72" s="5">
        <v>13.94331094</v>
      </c>
      <c r="S72" s="5">
        <v>3.395361104</v>
      </c>
      <c r="T72" s="5" t="s">
        <v>81</v>
      </c>
    </row>
    <row r="73" spans="1:25" x14ac:dyDescent="0.35">
      <c r="A73" s="5">
        <v>765</v>
      </c>
      <c r="B73" s="5" t="s">
        <v>28</v>
      </c>
      <c r="C73" s="5" t="s">
        <v>29</v>
      </c>
      <c r="D73" s="5" t="s">
        <v>42</v>
      </c>
      <c r="E73" s="5" t="s">
        <v>31</v>
      </c>
      <c r="F73" s="5">
        <v>178</v>
      </c>
      <c r="G73" s="5">
        <v>169</v>
      </c>
      <c r="H73" s="5">
        <v>76</v>
      </c>
      <c r="J73" s="5" t="s">
        <v>84</v>
      </c>
      <c r="K73" s="5" t="s">
        <v>61</v>
      </c>
      <c r="L73" s="5" t="s">
        <v>34</v>
      </c>
      <c r="M73" s="6">
        <v>43689</v>
      </c>
      <c r="N73" s="5" t="s">
        <v>88</v>
      </c>
      <c r="O73" s="5">
        <v>-23.3688164</v>
      </c>
      <c r="P73" s="5">
        <v>46.007942489999998</v>
      </c>
      <c r="Q73" s="5">
        <v>13.41453008</v>
      </c>
      <c r="R73" s="5">
        <v>14.018046999999999</v>
      </c>
      <c r="S73" s="5">
        <v>3.2820508089999998</v>
      </c>
      <c r="T73" s="5" t="s">
        <v>81</v>
      </c>
    </row>
    <row r="74" spans="1:25" x14ac:dyDescent="0.35">
      <c r="A74" s="5">
        <v>924</v>
      </c>
      <c r="B74" s="5" t="s">
        <v>28</v>
      </c>
      <c r="C74" s="5" t="s">
        <v>29</v>
      </c>
      <c r="D74" s="5" t="s">
        <v>42</v>
      </c>
      <c r="E74" s="5" t="s">
        <v>31</v>
      </c>
      <c r="F74" s="5">
        <v>62</v>
      </c>
      <c r="G74" s="5" t="s">
        <v>53</v>
      </c>
      <c r="H74" s="5">
        <v>2</v>
      </c>
      <c r="J74" s="5" t="s">
        <v>111</v>
      </c>
      <c r="K74" s="5" t="s">
        <v>61</v>
      </c>
      <c r="L74" s="5" t="s">
        <v>34</v>
      </c>
      <c r="M74" s="6">
        <v>43690</v>
      </c>
      <c r="N74" s="5" t="s">
        <v>112</v>
      </c>
      <c r="O74" s="5">
        <v>-23.939678600000001</v>
      </c>
      <c r="P74" s="5">
        <v>47.670220700000002</v>
      </c>
      <c r="Q74" s="5">
        <v>11.638315739999999</v>
      </c>
      <c r="R74" s="5">
        <v>14.34697708</v>
      </c>
      <c r="S74" s="5">
        <v>3.3226665400000002</v>
      </c>
      <c r="T74" s="5" t="s">
        <v>113</v>
      </c>
    </row>
    <row r="75" spans="1:25" x14ac:dyDescent="0.35">
      <c r="A75" s="5">
        <v>925</v>
      </c>
      <c r="B75" s="5" t="s">
        <v>28</v>
      </c>
      <c r="C75" s="5" t="s">
        <v>29</v>
      </c>
      <c r="D75" s="5" t="s">
        <v>42</v>
      </c>
      <c r="E75" s="5" t="s">
        <v>31</v>
      </c>
      <c r="F75" s="5">
        <v>65</v>
      </c>
      <c r="G75" s="5" t="s">
        <v>53</v>
      </c>
      <c r="H75" s="5">
        <v>3</v>
      </c>
      <c r="J75" s="5" t="s">
        <v>111</v>
      </c>
      <c r="K75" s="5" t="s">
        <v>61</v>
      </c>
      <c r="L75" s="5" t="s">
        <v>34</v>
      </c>
      <c r="M75" s="6">
        <v>43690</v>
      </c>
      <c r="N75" s="5" t="s">
        <v>114</v>
      </c>
      <c r="O75" s="5">
        <v>-23.81366439</v>
      </c>
      <c r="P75" s="5">
        <v>45.028628789999999</v>
      </c>
      <c r="Q75" s="5">
        <v>12.71220741</v>
      </c>
      <c r="R75" s="5">
        <v>12.763345879999999</v>
      </c>
      <c r="S75" s="5">
        <v>3.527964313</v>
      </c>
      <c r="T75" s="5" t="s">
        <v>113</v>
      </c>
    </row>
    <row r="76" spans="1:25" x14ac:dyDescent="0.35">
      <c r="A76" s="5">
        <v>926</v>
      </c>
      <c r="B76" s="5" t="s">
        <v>28</v>
      </c>
      <c r="C76" s="5" t="s">
        <v>29</v>
      </c>
      <c r="D76" s="5" t="s">
        <v>42</v>
      </c>
      <c r="E76" s="5" t="s">
        <v>31</v>
      </c>
      <c r="F76" s="5">
        <v>61</v>
      </c>
      <c r="G76" s="5" t="s">
        <v>53</v>
      </c>
      <c r="H76" s="5">
        <v>2</v>
      </c>
      <c r="J76" s="5" t="s">
        <v>111</v>
      </c>
      <c r="K76" s="5" t="s">
        <v>61</v>
      </c>
      <c r="L76" s="5" t="s">
        <v>34</v>
      </c>
      <c r="M76" s="6">
        <v>43690</v>
      </c>
      <c r="N76" s="5" t="s">
        <v>115</v>
      </c>
      <c r="O76" s="5">
        <v>-24.05477819</v>
      </c>
      <c r="P76" s="5">
        <v>47.183808130000003</v>
      </c>
      <c r="Q76" s="5">
        <v>12.43806427</v>
      </c>
      <c r="R76" s="5">
        <v>13.995686040000001</v>
      </c>
      <c r="S76" s="5">
        <v>3.3713108439999999</v>
      </c>
      <c r="T76" s="5" t="s">
        <v>113</v>
      </c>
    </row>
    <row r="77" spans="1:25" x14ac:dyDescent="0.35">
      <c r="A77" s="5">
        <v>927</v>
      </c>
      <c r="B77" s="5" t="s">
        <v>28</v>
      </c>
      <c r="C77" s="5" t="s">
        <v>29</v>
      </c>
      <c r="D77" s="5" t="s">
        <v>42</v>
      </c>
      <c r="E77" s="5" t="s">
        <v>31</v>
      </c>
      <c r="F77" s="5">
        <v>59</v>
      </c>
      <c r="G77" s="5" t="s">
        <v>53</v>
      </c>
      <c r="H77" s="5">
        <v>2</v>
      </c>
      <c r="J77" s="5" t="s">
        <v>111</v>
      </c>
      <c r="K77" s="5" t="s">
        <v>61</v>
      </c>
      <c r="L77" s="5" t="s">
        <v>34</v>
      </c>
      <c r="M77" s="6">
        <v>43690</v>
      </c>
      <c r="N77" s="5" t="s">
        <v>116</v>
      </c>
      <c r="O77" s="5">
        <v>-23.886097759999998</v>
      </c>
      <c r="P77" s="5">
        <v>46.820824039999998</v>
      </c>
      <c r="Q77" s="5">
        <v>12.58401098</v>
      </c>
      <c r="R77" s="5">
        <v>14.28768788</v>
      </c>
      <c r="S77" s="5">
        <v>3.2770049609999998</v>
      </c>
      <c r="T77" s="5" t="s">
        <v>113</v>
      </c>
    </row>
    <row r="78" spans="1:25" x14ac:dyDescent="0.35">
      <c r="A78" s="5">
        <v>928</v>
      </c>
      <c r="B78" s="5" t="s">
        <v>28</v>
      </c>
      <c r="C78" s="5" t="s">
        <v>29</v>
      </c>
      <c r="D78" s="5" t="s">
        <v>42</v>
      </c>
      <c r="E78" s="5" t="s">
        <v>31</v>
      </c>
      <c r="F78" s="5">
        <v>66</v>
      </c>
      <c r="G78" s="5" t="s">
        <v>53</v>
      </c>
      <c r="H78" s="5">
        <v>3</v>
      </c>
      <c r="J78" s="5" t="s">
        <v>111</v>
      </c>
      <c r="K78" s="5" t="s">
        <v>61</v>
      </c>
      <c r="L78" s="5" t="s">
        <v>34</v>
      </c>
      <c r="M78" s="6">
        <v>43690</v>
      </c>
      <c r="N78" s="5" t="s">
        <v>117</v>
      </c>
      <c r="O78" s="5">
        <v>-23.667805430000001</v>
      </c>
      <c r="P78" s="5">
        <v>46.89896452</v>
      </c>
      <c r="Q78" s="5">
        <v>11.608731949999999</v>
      </c>
      <c r="R78" s="5">
        <v>14.184562039999999</v>
      </c>
      <c r="S78" s="5">
        <v>3.306338566</v>
      </c>
      <c r="T78" s="5" t="s">
        <v>113</v>
      </c>
    </row>
    <row r="79" spans="1:25" customFormat="1" hidden="1" x14ac:dyDescent="0.35">
      <c r="A79">
        <v>410</v>
      </c>
      <c r="B79" t="s">
        <v>28</v>
      </c>
      <c r="C79" t="s">
        <v>29</v>
      </c>
      <c r="D79" t="s">
        <v>42</v>
      </c>
      <c r="E79" t="s">
        <v>31</v>
      </c>
      <c r="F79">
        <v>262</v>
      </c>
      <c r="G79">
        <v>253</v>
      </c>
      <c r="H79">
        <v>234</v>
      </c>
      <c r="I79" t="s">
        <v>38</v>
      </c>
      <c r="J79" t="s">
        <v>43</v>
      </c>
      <c r="L79" t="s">
        <v>34</v>
      </c>
      <c r="M79" s="2">
        <v>43724</v>
      </c>
      <c r="N79" t="s">
        <v>44</v>
      </c>
      <c r="O79">
        <v>-20.974598449999998</v>
      </c>
      <c r="P79">
        <v>47.434469370000002</v>
      </c>
      <c r="Q79">
        <v>13.65095681</v>
      </c>
      <c r="R79">
        <v>14.98075167</v>
      </c>
      <c r="S79">
        <v>3.1663611010000001</v>
      </c>
      <c r="T79" t="s">
        <v>45</v>
      </c>
    </row>
    <row r="80" spans="1:25" customFormat="1" hidden="1" x14ac:dyDescent="0.35">
      <c r="A80">
        <v>411</v>
      </c>
      <c r="B80" t="s">
        <v>28</v>
      </c>
      <c r="C80" t="s">
        <v>29</v>
      </c>
      <c r="D80" t="s">
        <v>42</v>
      </c>
      <c r="E80" t="s">
        <v>31</v>
      </c>
      <c r="F80">
        <v>207</v>
      </c>
      <c r="G80">
        <v>197</v>
      </c>
      <c r="H80">
        <v>114</v>
      </c>
      <c r="I80" t="s">
        <v>32</v>
      </c>
      <c r="J80" t="s">
        <v>43</v>
      </c>
      <c r="L80" t="s">
        <v>34</v>
      </c>
      <c r="M80" s="2">
        <v>43724</v>
      </c>
      <c r="N80" t="s">
        <v>46</v>
      </c>
      <c r="O80">
        <v>-21.742880490000001</v>
      </c>
      <c r="P80">
        <v>45.721551660000003</v>
      </c>
      <c r="Q80">
        <v>13.45015078</v>
      </c>
      <c r="R80">
        <v>14.110706199999999</v>
      </c>
      <c r="S80">
        <v>3.2402029360000002</v>
      </c>
      <c r="T80" t="s">
        <v>45</v>
      </c>
    </row>
    <row r="81" spans="1:20" customFormat="1" hidden="1" x14ac:dyDescent="0.35">
      <c r="A81">
        <v>897</v>
      </c>
      <c r="B81" t="s">
        <v>28</v>
      </c>
      <c r="C81" t="s">
        <v>118</v>
      </c>
      <c r="D81" t="s">
        <v>42</v>
      </c>
      <c r="E81" t="s">
        <v>31</v>
      </c>
      <c r="F81">
        <v>162</v>
      </c>
      <c r="G81" t="s">
        <v>53</v>
      </c>
      <c r="H81">
        <v>66</v>
      </c>
      <c r="J81" t="s">
        <v>157</v>
      </c>
      <c r="L81" t="s">
        <v>103</v>
      </c>
      <c r="M81" s="2">
        <v>43606</v>
      </c>
      <c r="N81" t="s">
        <v>158</v>
      </c>
      <c r="O81">
        <v>-22.419570199999999</v>
      </c>
      <c r="P81">
        <v>45.899333009999999</v>
      </c>
      <c r="Q81">
        <v>13.739751139999999</v>
      </c>
      <c r="R81">
        <v>13.94472786</v>
      </c>
      <c r="S81">
        <v>3.291518736</v>
      </c>
      <c r="T81" t="s">
        <v>113</v>
      </c>
    </row>
    <row r="82" spans="1:20" customFormat="1" hidden="1" x14ac:dyDescent="0.35">
      <c r="A82">
        <v>898</v>
      </c>
      <c r="B82" t="s">
        <v>28</v>
      </c>
      <c r="C82" t="s">
        <v>118</v>
      </c>
      <c r="D82" t="s">
        <v>42</v>
      </c>
      <c r="E82" t="s">
        <v>31</v>
      </c>
      <c r="F82">
        <v>173</v>
      </c>
      <c r="G82" t="s">
        <v>53</v>
      </c>
      <c r="H82">
        <v>59</v>
      </c>
      <c r="J82" t="s">
        <v>157</v>
      </c>
      <c r="L82" t="s">
        <v>103</v>
      </c>
      <c r="M82" s="2">
        <v>43606</v>
      </c>
      <c r="N82" t="s">
        <v>159</v>
      </c>
      <c r="O82">
        <v>-20.783369960000002</v>
      </c>
      <c r="P82">
        <v>24.957321700000001</v>
      </c>
      <c r="Q82">
        <v>13.534636839999999</v>
      </c>
      <c r="R82">
        <v>8.1425724049999992</v>
      </c>
      <c r="S82">
        <v>3.0650414220000002</v>
      </c>
      <c r="T82" t="s">
        <v>113</v>
      </c>
    </row>
    <row r="83" spans="1:20" customFormat="1" hidden="1" x14ac:dyDescent="0.35">
      <c r="A83">
        <v>899</v>
      </c>
      <c r="B83" t="s">
        <v>28</v>
      </c>
      <c r="C83" t="s">
        <v>118</v>
      </c>
      <c r="D83" t="s">
        <v>42</v>
      </c>
      <c r="E83" t="s">
        <v>31</v>
      </c>
      <c r="F83">
        <v>170</v>
      </c>
      <c r="G83" t="s">
        <v>53</v>
      </c>
      <c r="H83">
        <v>54</v>
      </c>
      <c r="J83" t="s">
        <v>157</v>
      </c>
      <c r="L83" t="s">
        <v>103</v>
      </c>
      <c r="M83" s="2">
        <v>43606</v>
      </c>
      <c r="N83" t="s">
        <v>160</v>
      </c>
      <c r="O83">
        <v>-21.849033429999999</v>
      </c>
      <c r="P83">
        <v>45.848032340000003</v>
      </c>
      <c r="Q83">
        <v>15.291914119999999</v>
      </c>
      <c r="R83">
        <v>13.91240458</v>
      </c>
      <c r="S83">
        <v>3.2954786569999999</v>
      </c>
      <c r="T83" t="s">
        <v>113</v>
      </c>
    </row>
    <row r="84" spans="1:20" customFormat="1" hidden="1" x14ac:dyDescent="0.35">
      <c r="A84">
        <v>900</v>
      </c>
      <c r="B84" t="s">
        <v>28</v>
      </c>
      <c r="C84" t="s">
        <v>118</v>
      </c>
      <c r="D84" t="s">
        <v>42</v>
      </c>
      <c r="E84" t="s">
        <v>31</v>
      </c>
      <c r="F84">
        <v>186</v>
      </c>
      <c r="G84" t="s">
        <v>53</v>
      </c>
      <c r="H84">
        <v>79</v>
      </c>
      <c r="J84" t="s">
        <v>157</v>
      </c>
      <c r="L84" t="s">
        <v>103</v>
      </c>
      <c r="M84" s="2">
        <v>43606</v>
      </c>
      <c r="N84" t="s">
        <v>161</v>
      </c>
      <c r="O84">
        <v>-22.431477050000002</v>
      </c>
      <c r="P84">
        <v>45.467898730000002</v>
      </c>
      <c r="Q84">
        <v>16.152802479999998</v>
      </c>
      <c r="R84">
        <v>14.1208437</v>
      </c>
      <c r="S84">
        <v>3.219913746</v>
      </c>
      <c r="T84" t="s">
        <v>113</v>
      </c>
    </row>
    <row r="85" spans="1:20" customFormat="1" hidden="1" x14ac:dyDescent="0.35">
      <c r="A85">
        <v>412</v>
      </c>
      <c r="B85" t="s">
        <v>28</v>
      </c>
      <c r="C85" t="s">
        <v>29</v>
      </c>
      <c r="D85" t="s">
        <v>42</v>
      </c>
      <c r="E85" t="s">
        <v>31</v>
      </c>
      <c r="F85">
        <v>143</v>
      </c>
      <c r="G85">
        <v>136</v>
      </c>
      <c r="H85">
        <v>30</v>
      </c>
      <c r="J85" t="s">
        <v>43</v>
      </c>
      <c r="L85" t="s">
        <v>34</v>
      </c>
      <c r="M85" s="2">
        <v>43724</v>
      </c>
      <c r="N85" t="s">
        <v>47</v>
      </c>
      <c r="O85">
        <v>-21.54884002</v>
      </c>
      <c r="P85">
        <v>48.219065790000002</v>
      </c>
      <c r="Q85">
        <v>11.273927820000001</v>
      </c>
      <c r="R85">
        <v>14.692562710000001</v>
      </c>
      <c r="S85">
        <v>3.28186898</v>
      </c>
      <c r="T85" t="s">
        <v>45</v>
      </c>
    </row>
    <row r="86" spans="1:20" customFormat="1" hidden="1" x14ac:dyDescent="0.35">
      <c r="A86">
        <v>413</v>
      </c>
      <c r="B86" t="s">
        <v>28</v>
      </c>
      <c r="C86" t="s">
        <v>29</v>
      </c>
      <c r="D86" t="s">
        <v>42</v>
      </c>
      <c r="E86" t="s">
        <v>31</v>
      </c>
      <c r="F86">
        <v>137</v>
      </c>
      <c r="G86">
        <v>132</v>
      </c>
      <c r="H86">
        <v>27</v>
      </c>
      <c r="J86" t="s">
        <v>43</v>
      </c>
      <c r="L86" t="s">
        <v>34</v>
      </c>
      <c r="M86" s="2">
        <v>43724</v>
      </c>
      <c r="N86" t="s">
        <v>48</v>
      </c>
      <c r="O86">
        <v>-21.638472929999999</v>
      </c>
      <c r="P86">
        <v>45.175386690000003</v>
      </c>
      <c r="Q86">
        <v>10.797137149999999</v>
      </c>
      <c r="R86">
        <v>14.11166721</v>
      </c>
      <c r="S86">
        <v>3.201279199</v>
      </c>
      <c r="T86" t="s">
        <v>45</v>
      </c>
    </row>
    <row r="87" spans="1:20" customFormat="1" hidden="1" x14ac:dyDescent="0.35">
      <c r="A87">
        <v>414</v>
      </c>
      <c r="B87" t="s">
        <v>28</v>
      </c>
      <c r="C87" t="s">
        <v>29</v>
      </c>
      <c r="D87" t="s">
        <v>42</v>
      </c>
      <c r="E87" t="s">
        <v>31</v>
      </c>
      <c r="F87">
        <v>149</v>
      </c>
      <c r="G87">
        <v>140</v>
      </c>
      <c r="H87">
        <v>41</v>
      </c>
      <c r="J87" t="s">
        <v>43</v>
      </c>
      <c r="L87" t="s">
        <v>34</v>
      </c>
      <c r="M87" s="2">
        <v>43724</v>
      </c>
      <c r="N87" t="s">
        <v>49</v>
      </c>
      <c r="O87">
        <v>-22.799760769999999</v>
      </c>
      <c r="P87">
        <v>46.005610990000001</v>
      </c>
      <c r="Q87">
        <v>11.54694488</v>
      </c>
      <c r="R87">
        <v>14.087184089999999</v>
      </c>
      <c r="S87">
        <v>3.2657776520000001</v>
      </c>
      <c r="T87" t="s">
        <v>45</v>
      </c>
    </row>
  </sheetData>
  <autoFilter ref="A1:T87" xr:uid="{19452246-037F-4212-B304-B260F8BAD9ED}">
    <filterColumn colId="12">
      <filters>
        <dateGroupItem year="2019" month="8" dateTimeGrouping="month"/>
      </filters>
    </filterColumn>
    <sortState xmlns:xlrd2="http://schemas.microsoft.com/office/spreadsheetml/2017/richdata2" ref="A2:T87">
      <sortCondition ref="D1:D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 Data</vt:lpstr>
      <vt:lpstr>SI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heuvelc</dc:creator>
  <cp:lastModifiedBy>Sandra Klemet-N'guessan</cp:lastModifiedBy>
  <dcterms:created xsi:type="dcterms:W3CDTF">2022-10-04T12:50:12Z</dcterms:created>
  <dcterms:modified xsi:type="dcterms:W3CDTF">2024-04-04T23:05:17Z</dcterms:modified>
</cp:coreProperties>
</file>