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Helen_DHBW\3. Semester\Messdatenerfassung\Labor\"/>
    </mc:Choice>
  </mc:AlternateContent>
  <xr:revisionPtr revIDLastSave="0" documentId="13_ncr:1_{ECD4CB08-5671-41CB-84FA-D6927F7F8BD4}" xr6:coauthVersionLast="47" xr6:coauthVersionMax="47" xr10:uidLastSave="{00000000-0000-0000-0000-000000000000}"/>
  <bookViews>
    <workbookView xWindow="10841" yWindow="109" windowWidth="15256" windowHeight="12905" xr2:uid="{1E4F4B2A-CFE1-432D-A06F-FF887B1806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7" i="1"/>
  <c r="C8" i="1"/>
  <c r="C9" i="1"/>
  <c r="C10" i="1"/>
  <c r="C11" i="1"/>
  <c r="C12" i="1"/>
  <c r="C13" i="1"/>
  <c r="C14" i="1"/>
  <c r="C15" i="1"/>
  <c r="C7" i="1"/>
  <c r="A9" i="1"/>
  <c r="A10" i="1" s="1"/>
  <c r="A11" i="1" s="1"/>
  <c r="A12" i="1" s="1"/>
  <c r="A13" i="1" s="1"/>
  <c r="A14" i="1" s="1"/>
  <c r="A15" i="1" s="1"/>
  <c r="A8" i="1"/>
</calcChain>
</file>

<file path=xl/sharedStrings.xml><?xml version="1.0" encoding="utf-8"?>
<sst xmlns="http://schemas.openxmlformats.org/spreadsheetml/2006/main" count="11" uniqueCount="11">
  <si>
    <t>e) Differentielle Nichtlinearität (DNL)</t>
  </si>
  <si>
    <t>Mittelwert</t>
  </si>
  <si>
    <r>
      <t>U</t>
    </r>
    <r>
      <rPr>
        <vertAlign val="subscript"/>
        <sz val="11"/>
        <color theme="1"/>
        <rFont val="Aptos Narrow"/>
        <family val="2"/>
        <scheme val="minor"/>
      </rPr>
      <t>ref</t>
    </r>
  </si>
  <si>
    <t>x=</t>
  </si>
  <si>
    <t>Bitmuster</t>
  </si>
  <si>
    <r>
      <t>U</t>
    </r>
    <r>
      <rPr>
        <vertAlign val="subscript"/>
        <sz val="11"/>
        <color theme="1"/>
        <rFont val="Aptos Narrow"/>
        <family val="2"/>
        <scheme val="minor"/>
      </rPr>
      <t>erwartet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</si>
  <si>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gemessen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</si>
  <si>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LSB</t>
    </r>
  </si>
  <si>
    <t>V</t>
  </si>
  <si>
    <t>mV</t>
  </si>
  <si>
    <r>
      <rPr>
        <sz val="11"/>
        <color theme="1"/>
        <rFont val="Aptos Narrow"/>
        <family val="2"/>
      </rPr>
      <t>∆</t>
    </r>
    <r>
      <rPr>
        <sz val="11"/>
        <color theme="1"/>
        <rFont val="Aptos Narrow"/>
        <family val="2"/>
        <scheme val="minor"/>
      </rPr>
      <t>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</si>
</sst>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2B91-1979-4417-A149-824B87E260A5}">
  <dimension ref="A1:E15"/>
  <sheetViews>
    <sheetView tabSelected="1" zoomScale="162" workbookViewId="0">
      <selection activeCell="D16" sqref="D16"/>
    </sheetView>
  </sheetViews>
  <sheetFormatPr baseColWidth="10" defaultRowHeight="14.3" x14ac:dyDescent="0.25"/>
  <sheetData>
    <row r="1" spans="1:5" x14ac:dyDescent="0.25">
      <c r="A1" t="s">
        <v>0</v>
      </c>
    </row>
    <row r="2" spans="1:5" ht="17" x14ac:dyDescent="0.35">
      <c r="A2" t="s">
        <v>7</v>
      </c>
      <c r="B2">
        <v>20</v>
      </c>
      <c r="C2" t="s">
        <v>9</v>
      </c>
    </row>
    <row r="3" spans="1:5" ht="17" x14ac:dyDescent="0.35">
      <c r="A3" t="s">
        <v>2</v>
      </c>
      <c r="B3">
        <v>5.12</v>
      </c>
      <c r="C3" t="s">
        <v>8</v>
      </c>
    </row>
    <row r="4" spans="1:5" x14ac:dyDescent="0.25">
      <c r="A4" t="s">
        <v>1</v>
      </c>
      <c r="B4">
        <v>128</v>
      </c>
    </row>
    <row r="6" spans="1:5" ht="17" x14ac:dyDescent="0.35">
      <c r="A6" t="s">
        <v>3</v>
      </c>
      <c r="B6" t="s">
        <v>4</v>
      </c>
      <c r="C6" t="s">
        <v>5</v>
      </c>
      <c r="D6" t="s">
        <v>6</v>
      </c>
      <c r="E6" t="s">
        <v>10</v>
      </c>
    </row>
    <row r="7" spans="1:5" x14ac:dyDescent="0.25">
      <c r="A7">
        <v>96</v>
      </c>
      <c r="B7">
        <v>1100000</v>
      </c>
      <c r="C7">
        <f>($B$2*A7 -10)/1000</f>
        <v>1.91</v>
      </c>
      <c r="D7">
        <v>1.903</v>
      </c>
      <c r="E7">
        <f>D7-C7</f>
        <v>-6.9999999999998952E-3</v>
      </c>
    </row>
    <row r="8" spans="1:5" x14ac:dyDescent="0.25">
      <c r="A8">
        <f>A7+8</f>
        <v>104</v>
      </c>
      <c r="B8">
        <v>1101000</v>
      </c>
      <c r="C8">
        <f t="shared" ref="C8:C15" si="0">($B$2*A8 -10)/1000</f>
        <v>2.0699999999999998</v>
      </c>
      <c r="D8">
        <v>2.08</v>
      </c>
      <c r="E8">
        <f t="shared" ref="E8:E15" si="1">D8-C8</f>
        <v>1.0000000000000231E-2</v>
      </c>
    </row>
    <row r="9" spans="1:5" x14ac:dyDescent="0.25">
      <c r="A9">
        <f t="shared" ref="A9:A16" si="2">A8+8</f>
        <v>112</v>
      </c>
      <c r="B9">
        <v>1110000</v>
      </c>
      <c r="C9">
        <f t="shared" si="0"/>
        <v>2.23</v>
      </c>
      <c r="D9">
        <v>2.234</v>
      </c>
      <c r="E9">
        <f t="shared" si="1"/>
        <v>4.0000000000000036E-3</v>
      </c>
    </row>
    <row r="10" spans="1:5" x14ac:dyDescent="0.25">
      <c r="A10">
        <f t="shared" si="2"/>
        <v>120</v>
      </c>
      <c r="B10">
        <v>1111000</v>
      </c>
      <c r="C10">
        <f t="shared" si="0"/>
        <v>2.39</v>
      </c>
      <c r="D10">
        <v>2.4060000000000001</v>
      </c>
      <c r="E10">
        <f t="shared" si="1"/>
        <v>1.6000000000000014E-2</v>
      </c>
    </row>
    <row r="11" spans="1:5" x14ac:dyDescent="0.25">
      <c r="A11">
        <f t="shared" si="2"/>
        <v>128</v>
      </c>
      <c r="B11">
        <v>10000000</v>
      </c>
      <c r="C11">
        <f t="shared" si="0"/>
        <v>2.5499999999999998</v>
      </c>
      <c r="D11">
        <v>2.556</v>
      </c>
      <c r="E11">
        <f t="shared" si="1"/>
        <v>6.0000000000002274E-3</v>
      </c>
    </row>
    <row r="12" spans="1:5" x14ac:dyDescent="0.25">
      <c r="A12">
        <f t="shared" si="2"/>
        <v>136</v>
      </c>
      <c r="B12">
        <v>10001000</v>
      </c>
      <c r="C12">
        <f t="shared" si="0"/>
        <v>2.71</v>
      </c>
      <c r="D12">
        <v>2.73</v>
      </c>
      <c r="E12">
        <f t="shared" si="1"/>
        <v>2.0000000000000018E-2</v>
      </c>
    </row>
    <row r="13" spans="1:5" x14ac:dyDescent="0.25">
      <c r="A13">
        <f t="shared" si="2"/>
        <v>144</v>
      </c>
      <c r="B13">
        <v>10010000</v>
      </c>
      <c r="C13">
        <f t="shared" si="0"/>
        <v>2.87</v>
      </c>
      <c r="D13">
        <v>2.8879999999999999</v>
      </c>
      <c r="E13">
        <f t="shared" si="1"/>
        <v>1.7999999999999794E-2</v>
      </c>
    </row>
    <row r="14" spans="1:5" x14ac:dyDescent="0.25">
      <c r="A14">
        <f t="shared" si="2"/>
        <v>152</v>
      </c>
      <c r="B14">
        <v>10011000</v>
      </c>
      <c r="C14">
        <f t="shared" si="0"/>
        <v>3.03</v>
      </c>
      <c r="D14">
        <v>3.0350000000000001</v>
      </c>
      <c r="E14">
        <f t="shared" si="1"/>
        <v>5.0000000000003375E-3</v>
      </c>
    </row>
    <row r="15" spans="1:5" x14ac:dyDescent="0.25">
      <c r="A15">
        <f t="shared" si="2"/>
        <v>160</v>
      </c>
      <c r="B15">
        <v>10100000</v>
      </c>
      <c r="C15">
        <f t="shared" si="0"/>
        <v>3.19</v>
      </c>
      <c r="D15">
        <v>3.1920000000000002</v>
      </c>
      <c r="E15">
        <f t="shared" si="1"/>
        <v>2.0000000000002238E-3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 Helen (inf23012)</dc:creator>
  <cp:lastModifiedBy>Klos Helen (inf23012)</cp:lastModifiedBy>
  <dcterms:created xsi:type="dcterms:W3CDTF">2024-09-26T14:36:18Z</dcterms:created>
  <dcterms:modified xsi:type="dcterms:W3CDTF">2024-09-26T15:23:43Z</dcterms:modified>
</cp:coreProperties>
</file>