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Helen_DHBW\3. Semester\Messdatenerfassung\Labor\"/>
    </mc:Choice>
  </mc:AlternateContent>
  <xr:revisionPtr revIDLastSave="0" documentId="13_ncr:1_{70009DB8-8508-4398-84B6-8DB5C45C3E31}" xr6:coauthVersionLast="47" xr6:coauthVersionMax="47" xr10:uidLastSave="{00000000-0000-0000-0000-000000000000}"/>
  <bookViews>
    <workbookView xWindow="0" yWindow="14" windowWidth="15256" windowHeight="12905" xr2:uid="{BCE8EA72-FD02-4EFD-90E2-A9651AA6766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C10" i="1"/>
  <c r="C11" i="1"/>
  <c r="E11" i="1" s="1"/>
  <c r="C12" i="1"/>
  <c r="E12" i="1" s="1"/>
  <c r="C13" i="1"/>
  <c r="C14" i="1"/>
  <c r="C15" i="1"/>
  <c r="C16" i="1"/>
  <c r="C17" i="1"/>
  <c r="C18" i="1"/>
  <c r="C19" i="1"/>
  <c r="C20" i="1"/>
  <c r="C21" i="1"/>
  <c r="C22" i="1"/>
  <c r="C23" i="1"/>
  <c r="C7" i="1"/>
  <c r="E14" i="1"/>
  <c r="E15" i="1"/>
  <c r="E16" i="1"/>
  <c r="E17" i="1"/>
  <c r="E18" i="1"/>
  <c r="E19" i="1"/>
  <c r="E20" i="1"/>
  <c r="E21" i="1"/>
  <c r="E22" i="1"/>
  <c r="E23" i="1"/>
  <c r="E10" i="1"/>
  <c r="E13" i="1"/>
  <c r="E9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E8" i="1"/>
</calcChain>
</file>

<file path=xl/sharedStrings.xml><?xml version="1.0" encoding="utf-8"?>
<sst xmlns="http://schemas.openxmlformats.org/spreadsheetml/2006/main" count="24" uniqueCount="24">
  <si>
    <t>d) Integrale Nichtlinearität (INL)</t>
  </si>
  <si>
    <t>5,12 V</t>
  </si>
  <si>
    <t>Ein Bereich</t>
  </si>
  <si>
    <t>5,12/16 = 0,32</t>
  </si>
  <si>
    <t>00000000</t>
  </si>
  <si>
    <t>x =</t>
  </si>
  <si>
    <t>Bitmuster</t>
  </si>
  <si>
    <t>mV</t>
  </si>
  <si>
    <t>00010000</t>
  </si>
  <si>
    <t>00100000</t>
  </si>
  <si>
    <t>00110000</t>
  </si>
  <si>
    <t>01000000</t>
  </si>
  <si>
    <t>01010000</t>
  </si>
  <si>
    <t>01100000</t>
  </si>
  <si>
    <t>01110000</t>
  </si>
  <si>
    <t>11010000</t>
  </si>
  <si>
    <t>11100000</t>
  </si>
  <si>
    <t>11110000</t>
  </si>
  <si>
    <t>11111111</t>
  </si>
  <si>
    <r>
      <t>U</t>
    </r>
    <r>
      <rPr>
        <vertAlign val="subscript"/>
        <sz val="11"/>
        <color theme="1"/>
        <rFont val="Aptos Narrow"/>
        <family val="2"/>
        <scheme val="minor"/>
      </rPr>
      <t>LSB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</si>
  <si>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ref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</si>
  <si>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erwartet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</si>
  <si>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gemessen</t>
    </r>
  </si>
  <si>
    <r>
      <rPr>
        <sz val="11"/>
        <color theme="1"/>
        <rFont val="Aptos Narrow"/>
        <family val="2"/>
      </rPr>
      <t>∆</t>
    </r>
    <r>
      <rPr>
        <sz val="11"/>
        <color theme="1"/>
        <rFont val="Aptos Narrow"/>
        <family val="2"/>
        <scheme val="minor"/>
      </rPr>
      <t>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</si>
</sst>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8705-88F8-4F55-8976-7E9134D801F9}">
  <dimension ref="A1:E24"/>
  <sheetViews>
    <sheetView tabSelected="1" zoomScale="145" workbookViewId="0">
      <selection activeCell="E6" sqref="E6"/>
    </sheetView>
  </sheetViews>
  <sheetFormatPr baseColWidth="10" defaultRowHeight="14.3" x14ac:dyDescent="0.25"/>
  <sheetData>
    <row r="1" spans="1:5" x14ac:dyDescent="0.25">
      <c r="A1" t="s">
        <v>0</v>
      </c>
    </row>
    <row r="2" spans="1:5" ht="17" x14ac:dyDescent="0.35">
      <c r="A2" t="s">
        <v>19</v>
      </c>
      <c r="B2">
        <v>20</v>
      </c>
      <c r="C2" t="s">
        <v>7</v>
      </c>
    </row>
    <row r="3" spans="1:5" ht="17" x14ac:dyDescent="0.35">
      <c r="A3" t="s">
        <v>20</v>
      </c>
      <c r="B3" t="s">
        <v>1</v>
      </c>
    </row>
    <row r="4" spans="1:5" x14ac:dyDescent="0.25">
      <c r="A4" t="s">
        <v>2</v>
      </c>
      <c r="B4" t="s">
        <v>3</v>
      </c>
    </row>
    <row r="5" spans="1:5" x14ac:dyDescent="0.25">
      <c r="A5" s="1"/>
    </row>
    <row r="6" spans="1:5" ht="17" x14ac:dyDescent="0.35">
      <c r="A6" s="2" t="s">
        <v>5</v>
      </c>
      <c r="B6" t="s">
        <v>6</v>
      </c>
      <c r="C6" t="s">
        <v>21</v>
      </c>
      <c r="D6" t="s">
        <v>22</v>
      </c>
      <c r="E6" t="s">
        <v>23</v>
      </c>
    </row>
    <row r="7" spans="1:5" x14ac:dyDescent="0.25">
      <c r="A7" s="2">
        <v>0</v>
      </c>
      <c r="B7" s="1" t="s">
        <v>4</v>
      </c>
      <c r="C7">
        <f>(A7*$B$2-10)/1000</f>
        <v>-0.01</v>
      </c>
    </row>
    <row r="8" spans="1:5" x14ac:dyDescent="0.25">
      <c r="A8" s="2">
        <f>A7+16</f>
        <v>16</v>
      </c>
      <c r="B8" s="1" t="s">
        <v>8</v>
      </c>
      <c r="C8">
        <f>(A8*$B$2-10)/1000</f>
        <v>0.31</v>
      </c>
      <c r="D8">
        <v>0.318</v>
      </c>
      <c r="E8">
        <f>D8-C8</f>
        <v>8.0000000000000071E-3</v>
      </c>
    </row>
    <row r="9" spans="1:5" x14ac:dyDescent="0.25">
      <c r="A9" s="2">
        <f t="shared" ref="A9:A24" si="0">A8+16</f>
        <v>32</v>
      </c>
      <c r="B9" s="1" t="s">
        <v>9</v>
      </c>
      <c r="C9">
        <f t="shared" ref="C9:C23" si="1">(A9*$B$2-10)/1000</f>
        <v>0.63</v>
      </c>
      <c r="D9">
        <v>0.63300000000000001</v>
      </c>
      <c r="E9">
        <f>D9-C9</f>
        <v>3.0000000000000027E-3</v>
      </c>
    </row>
    <row r="10" spans="1:5" x14ac:dyDescent="0.25">
      <c r="A10" s="2">
        <f t="shared" si="0"/>
        <v>48</v>
      </c>
      <c r="B10" s="1" t="s">
        <v>10</v>
      </c>
      <c r="C10">
        <f t="shared" si="1"/>
        <v>0.95</v>
      </c>
      <c r="D10">
        <v>0.95599999999999996</v>
      </c>
      <c r="E10">
        <f t="shared" ref="E10:E23" si="2">D10-C10</f>
        <v>6.0000000000000053E-3</v>
      </c>
    </row>
    <row r="11" spans="1:5" x14ac:dyDescent="0.25">
      <c r="A11" s="2">
        <f t="shared" si="0"/>
        <v>64</v>
      </c>
      <c r="B11" s="1" t="s">
        <v>11</v>
      </c>
      <c r="C11">
        <f t="shared" si="1"/>
        <v>1.27</v>
      </c>
      <c r="D11">
        <v>1.278</v>
      </c>
      <c r="E11">
        <f t="shared" si="2"/>
        <v>8.0000000000000071E-3</v>
      </c>
    </row>
    <row r="12" spans="1:5" x14ac:dyDescent="0.25">
      <c r="A12" s="2">
        <f t="shared" si="0"/>
        <v>80</v>
      </c>
      <c r="B12" s="1" t="s">
        <v>12</v>
      </c>
      <c r="C12">
        <f t="shared" si="1"/>
        <v>1.59</v>
      </c>
      <c r="D12">
        <v>1.605</v>
      </c>
      <c r="E12">
        <f t="shared" si="2"/>
        <v>1.4999999999999902E-2</v>
      </c>
    </row>
    <row r="13" spans="1:5" x14ac:dyDescent="0.25">
      <c r="A13" s="2">
        <f t="shared" si="0"/>
        <v>96</v>
      </c>
      <c r="B13" s="1" t="s">
        <v>13</v>
      </c>
      <c r="C13">
        <f t="shared" si="1"/>
        <v>1.91</v>
      </c>
      <c r="D13">
        <v>1.923</v>
      </c>
      <c r="E13">
        <f t="shared" si="2"/>
        <v>1.3000000000000123E-2</v>
      </c>
    </row>
    <row r="14" spans="1:5" x14ac:dyDescent="0.25">
      <c r="A14" s="2">
        <f t="shared" si="0"/>
        <v>112</v>
      </c>
      <c r="B14" s="1" t="s">
        <v>14</v>
      </c>
      <c r="C14">
        <f t="shared" si="1"/>
        <v>2.23</v>
      </c>
      <c r="D14">
        <v>2.246</v>
      </c>
      <c r="E14">
        <f t="shared" si="2"/>
        <v>1.6000000000000014E-2</v>
      </c>
    </row>
    <row r="15" spans="1:5" x14ac:dyDescent="0.25">
      <c r="A15" s="2">
        <f t="shared" si="0"/>
        <v>128</v>
      </c>
      <c r="B15" s="1">
        <v>10000000</v>
      </c>
      <c r="C15">
        <f t="shared" si="1"/>
        <v>2.5499999999999998</v>
      </c>
      <c r="D15">
        <v>2.5630000000000002</v>
      </c>
      <c r="E15">
        <f t="shared" si="2"/>
        <v>1.3000000000000345E-2</v>
      </c>
    </row>
    <row r="16" spans="1:5" x14ac:dyDescent="0.25">
      <c r="A16" s="2">
        <f t="shared" si="0"/>
        <v>144</v>
      </c>
      <c r="B16" s="1">
        <v>10010000</v>
      </c>
      <c r="C16">
        <f t="shared" si="1"/>
        <v>2.87</v>
      </c>
      <c r="D16">
        <v>2.8820000000000001</v>
      </c>
      <c r="E16">
        <f t="shared" si="2"/>
        <v>1.2000000000000011E-2</v>
      </c>
    </row>
    <row r="17" spans="1:5" x14ac:dyDescent="0.25">
      <c r="A17" s="2">
        <f t="shared" si="0"/>
        <v>160</v>
      </c>
      <c r="B17" s="1">
        <v>10100000</v>
      </c>
      <c r="C17">
        <f t="shared" si="1"/>
        <v>3.19</v>
      </c>
      <c r="D17">
        <v>3.1960000000000002</v>
      </c>
      <c r="E17">
        <f t="shared" si="2"/>
        <v>6.0000000000002274E-3</v>
      </c>
    </row>
    <row r="18" spans="1:5" x14ac:dyDescent="0.25">
      <c r="A18" s="2">
        <f t="shared" si="0"/>
        <v>176</v>
      </c>
      <c r="B18" s="1">
        <v>10110000</v>
      </c>
      <c r="C18">
        <f t="shared" si="1"/>
        <v>3.51</v>
      </c>
      <c r="D18">
        <v>3.5259999999999998</v>
      </c>
      <c r="E18">
        <f t="shared" si="2"/>
        <v>1.6000000000000014E-2</v>
      </c>
    </row>
    <row r="19" spans="1:5" x14ac:dyDescent="0.25">
      <c r="A19" s="2">
        <f t="shared" si="0"/>
        <v>192</v>
      </c>
      <c r="B19" s="1">
        <v>11000000</v>
      </c>
      <c r="C19">
        <f t="shared" si="1"/>
        <v>3.83</v>
      </c>
      <c r="D19">
        <v>3.8410000000000002</v>
      </c>
      <c r="E19">
        <f t="shared" si="2"/>
        <v>1.1000000000000121E-2</v>
      </c>
    </row>
    <row r="20" spans="1:5" x14ac:dyDescent="0.25">
      <c r="A20" s="2">
        <f t="shared" si="0"/>
        <v>208</v>
      </c>
      <c r="B20" s="1" t="s">
        <v>15</v>
      </c>
      <c r="C20">
        <f t="shared" si="1"/>
        <v>4.1500000000000004</v>
      </c>
      <c r="D20">
        <v>4.1580000000000004</v>
      </c>
      <c r="E20">
        <f t="shared" si="2"/>
        <v>8.0000000000000071E-3</v>
      </c>
    </row>
    <row r="21" spans="1:5" x14ac:dyDescent="0.25">
      <c r="A21" s="2">
        <f t="shared" si="0"/>
        <v>224</v>
      </c>
      <c r="B21" s="1" t="s">
        <v>16</v>
      </c>
      <c r="C21">
        <f t="shared" si="1"/>
        <v>4.47</v>
      </c>
      <c r="D21">
        <v>4.4740000000000002</v>
      </c>
      <c r="E21">
        <f t="shared" si="2"/>
        <v>4.0000000000004476E-3</v>
      </c>
    </row>
    <row r="22" spans="1:5" x14ac:dyDescent="0.25">
      <c r="A22" s="2">
        <f t="shared" si="0"/>
        <v>240</v>
      </c>
      <c r="B22" s="1" t="s">
        <v>17</v>
      </c>
      <c r="C22">
        <f t="shared" si="1"/>
        <v>4.79</v>
      </c>
      <c r="D22">
        <v>4.79</v>
      </c>
      <c r="E22">
        <f t="shared" si="2"/>
        <v>0</v>
      </c>
    </row>
    <row r="23" spans="1:5" x14ac:dyDescent="0.25">
      <c r="A23" s="2">
        <v>255</v>
      </c>
      <c r="B23" s="1" t="s">
        <v>18</v>
      </c>
      <c r="C23">
        <f t="shared" si="1"/>
        <v>5.09</v>
      </c>
      <c r="D23">
        <v>5.0910000000000002</v>
      </c>
      <c r="E23">
        <f t="shared" si="2"/>
        <v>1.000000000000334E-3</v>
      </c>
    </row>
    <row r="24" spans="1:5" x14ac:dyDescent="0.25">
      <c r="A24" s="2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 Helen (inf23012)</dc:creator>
  <cp:lastModifiedBy>Klos Helen (inf23012)</cp:lastModifiedBy>
  <dcterms:created xsi:type="dcterms:W3CDTF">2024-09-26T13:39:30Z</dcterms:created>
  <dcterms:modified xsi:type="dcterms:W3CDTF">2024-09-26T15:44:23Z</dcterms:modified>
</cp:coreProperties>
</file>