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<sst xmlns="http://schemas.openxmlformats.org/spreadsheetml/2006/main" count="393" uniqueCount="90">
  <si>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</si>
  <si>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</si>
  <si>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</si>
  <si>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</si>
  <si>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</si>
  <si>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</si>
  <si>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</si>
  <si>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</si>
  <si>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</si>
  <si>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</si>
  <si>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</si>
  <si>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</si>
  <si>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</si>
  <si>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</si>
  <si>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</si>
  <si>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</si>
  <si>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</si>
  <si>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</si>
  <si>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</si>
  <si>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</si>
  <si>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</si>
  <si>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</si>
  <si>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</si>
  <si>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</si>
  <si>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</si>
  <si>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</si>
  <si>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</si>
  <si>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</si>
  <si>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</si>
  <si>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</si>
  <si>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</si>
  <si>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</si>
  <si>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</si>
  <si>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</si>
  <si>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</si>
  <si>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</si>
  <si>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</si>
  <si>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</si>
  <si>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</si>
  <si>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</si>
  <si>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</si>
  <si>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</si>
  <si>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</si>
  <si>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</si>
  <si>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</si>
  <si>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</si>
  <si>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</si>
  <si>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</si>
  <si>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</si>
  <si>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</si>
  <si>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</si>
  <si>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</si>
  <si>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</si>
  <si>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</si>
  <si>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</si>
  <si>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</si>
  <si>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</si>
  <si>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</si>
  <si>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</si>
  <si>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</si>
  <si>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</si>
  <si>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</si>
  <si>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</si>
  <si>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</si>
  <si>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</si>
  <si>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</si>
  <si>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</si>
  <si>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</si>
  <si>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</si>
  <si>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</si>
  <si>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</si>
  <si>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Output partial DB size                          First stage</t>
  </si>
  <si>
    <t>Output partial DB size                         Second stage</t>
  </si>
  <si>
    <t>Output partial DB size                           Third stage</t>
  </si>
  <si>
    <t>Output final DB size                               Fourth stage</t>
  </si>
  <si>
    <t>Algorithm running time (ms). First stage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</si>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</sst>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34998626667073579"/>
      </left>
      <right style="thin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24994659260841701"/>
      </bottom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48" applyNumberFormat="0" applyFill="0" applyAlignment="0" applyProtection="0"/>
    <xf numFmtId="0" fontId="6" fillId="0" borderId="49" applyNumberFormat="0" applyFill="0" applyAlignment="0" applyProtection="0"/>
    <xf numFmtId="0" fontId="7" fillId="0" borderId="50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51" applyNumberFormat="0" applyAlignment="0" applyProtection="0"/>
    <xf numFmtId="0" fontId="12" fillId="16" borderId="52" applyNumberFormat="0" applyAlignment="0" applyProtection="0"/>
    <xf numFmtId="0" fontId="13" fillId="16" borderId="51" applyNumberFormat="0" applyAlignment="0" applyProtection="0"/>
    <xf numFmtId="0" fontId="14" fillId="0" borderId="53" applyNumberFormat="0" applyFill="0" applyAlignment="0" applyProtection="0"/>
    <xf numFmtId="0" fontId="15" fillId="17" borderId="54" applyNumberFormat="0" applyAlignment="0" applyProtection="0"/>
    <xf numFmtId="0" fontId="16" fillId="0" borderId="0" applyNumberFormat="0" applyFill="0" applyBorder="0" applyAlignment="0" applyProtection="0"/>
    <xf numFmtId="0" fontId="3" fillId="18" borderId="55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56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5" borderId="27" xfId="0" applyFill="1" applyBorder="1" applyAlignment="1">
      <alignment horizontal="left"/>
    </xf>
    <xf numFmtId="0" fontId="0" fillId="5" borderId="27" xfId="0" applyFill="1" applyBorder="1" applyAlignment="1">
      <alignment horizontal="center"/>
    </xf>
    <xf numFmtId="0" fontId="0" fillId="5" borderId="30" xfId="0" applyFill="1" applyBorder="1" applyAlignment="1">
      <alignment horizontal="left" vertical="center"/>
    </xf>
    <xf numFmtId="164" fontId="0" fillId="5" borderId="26" xfId="0" applyNumberFormat="1" applyFill="1" applyBorder="1" applyAlignment="1">
      <alignment horizontal="left"/>
    </xf>
    <xf numFmtId="0" fontId="0" fillId="5" borderId="30" xfId="0" applyFill="1" applyBorder="1" applyAlignment="1">
      <alignment horizontal="center"/>
    </xf>
    <xf numFmtId="0" fontId="1" fillId="5" borderId="2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0" fillId="5" borderId="27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37" xfId="0" applyFont="1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/>
    </xf>
    <xf numFmtId="0" fontId="0" fillId="10" borderId="38" xfId="0" applyFont="1" applyFill="1" applyBorder="1" applyAlignment="1">
      <alignment horizontal="left" vertical="center" wrapText="1"/>
    </xf>
    <xf numFmtId="0" fontId="0" fillId="10" borderId="38" xfId="0" applyFont="1" applyFill="1" applyBorder="1" applyAlignment="1">
      <alignment horizontal="left"/>
    </xf>
    <xf numFmtId="0" fontId="0" fillId="10" borderId="27" xfId="0" applyFill="1" applyBorder="1"/>
    <xf numFmtId="0" fontId="0" fillId="10" borderId="31" xfId="0" applyFill="1" applyBorder="1"/>
    <xf numFmtId="0" fontId="0" fillId="10" borderId="39" xfId="0" applyFont="1" applyFill="1" applyBorder="1" applyAlignment="1">
      <alignment horizontal="left"/>
    </xf>
    <xf numFmtId="0" fontId="0" fillId="3" borderId="27" xfId="0" applyFill="1" applyBorder="1" applyAlignment="1">
      <alignment horizontal="center"/>
    </xf>
    <xf numFmtId="164" fontId="0" fillId="3" borderId="26" xfId="0" applyNumberFormat="1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165" fontId="0" fillId="3" borderId="30" xfId="0" applyNumberFormat="1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49" fontId="0" fillId="3" borderId="27" xfId="0" applyNumberFormat="1" applyFill="1" applyBorder="1" applyAlignment="1">
      <alignment horizontal="center"/>
    </xf>
    <xf numFmtId="166" fontId="0" fillId="3" borderId="27" xfId="0" applyNumberFormat="1" applyFill="1" applyBorder="1" applyAlignment="1">
      <alignment horizontal="left"/>
    </xf>
    <xf numFmtId="166" fontId="0" fillId="3" borderId="30" xfId="0" applyNumberFormat="1" applyFill="1" applyBorder="1" applyAlignment="1">
      <alignment horizontal="left" vertical="center"/>
    </xf>
    <xf numFmtId="0" fontId="0" fillId="3" borderId="27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3" borderId="27" xfId="0" applyFill="1" applyBorder="1"/>
    <xf numFmtId="0" fontId="0" fillId="3" borderId="30" xfId="0" applyFill="1" applyBorder="1"/>
    <xf numFmtId="164" fontId="0" fillId="3" borderId="35" xfId="0" applyNumberFormat="1" applyFill="1" applyBorder="1"/>
    <xf numFmtId="0" fontId="0" fillId="3" borderId="31" xfId="0" applyFill="1" applyBorder="1"/>
    <xf numFmtId="0" fontId="0" fillId="3" borderId="32" xfId="0" applyFill="1" applyBorder="1"/>
    <xf numFmtId="0" fontId="0" fillId="11" borderId="27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7" xfId="0" applyFill="1" applyBorder="1"/>
    <xf numFmtId="0" fontId="0" fillId="11" borderId="31" xfId="0" applyFill="1" applyBorder="1"/>
    <xf numFmtId="0" fontId="0" fillId="11" borderId="32" xfId="0" applyFill="1" applyBorder="1" applyAlignment="1">
      <alignment horizontal="center"/>
    </xf>
    <xf numFmtId="0" fontId="1" fillId="5" borderId="41" xfId="0" applyFont="1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" fillId="5" borderId="44" xfId="0" applyFont="1" applyFill="1" applyBorder="1" applyAlignment="1">
      <alignment horizontal="center" vertical="center" wrapText="1"/>
    </xf>
    <xf numFmtId="0" fontId="0" fillId="11" borderId="44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5" borderId="46" xfId="0" applyFont="1" applyFill="1" applyBorder="1" applyAlignment="1">
      <alignment horizontal="left" vertical="center" wrapText="1"/>
    </xf>
    <xf numFmtId="0" fontId="0" fillId="5" borderId="27" xfId="0" applyFont="1" applyFill="1" applyBorder="1" applyAlignment="1">
      <alignment horizontal="left" vertical="center" wrapText="1"/>
    </xf>
    <xf numFmtId="0" fontId="0" fillId="5" borderId="47" xfId="0" applyFont="1" applyFill="1" applyBorder="1" applyAlignment="1">
      <alignment horizontal="left" vertical="center" wrapText="1"/>
    </xf>
    <xf numFmtId="0" fontId="0" fillId="11" borderId="28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1" borderId="40" xfId="0" applyFont="1" applyFill="1" applyBorder="1" applyAlignment="1">
      <alignment horizontal="center" vertical="center" wrapText="1"/>
    </xf>
    <xf numFmtId="0" fontId="0" fillId="11" borderId="29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164" fontId="0" fillId="3" borderId="34" xfId="0" applyNumberFormat="1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1" xfId="0" applyFont="1" applyFill="1" applyBorder="1" applyAlignment="1">
      <alignment horizontal="center" vertical="center" wrapText="1"/>
    </xf>
    <xf numFmtId="0" fontId="0" fillId="11" borderId="30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164" fontId="0" fillId="3" borderId="26" xfId="0" applyNumberFormat="1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167" fontId="0" fillId="10" borderId="28" xfId="0" applyNumberFormat="1" applyFont="1" applyFill="1" applyBorder="1" applyAlignment="1">
      <alignment horizontal="left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0" fontId="0" fillId="10" borderId="28" xfId="0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3" fontId="0" fillId="10" borderId="27" xfId="0" applyNumberFormat="1" applyFill="1" applyBorder="1" applyAlignment="1">
      <alignment horizontal="left"/>
    </xf>
    <xf numFmtId="168" fontId="0" fillId="10" borderId="27" xfId="0" applyNumberFormat="1" applyFill="1" applyBorder="1" applyAlignment="1">
      <alignment horizontal="left"/>
    </xf>
    <xf numFmtId="168" fontId="0" fillId="5" borderId="27" xfId="0" applyNumberFormat="1" applyFill="1" applyBorder="1" applyAlignment="1">
      <alignment horizontal="left"/>
    </xf>
    <xf numFmtId="167" fontId="0" fillId="10" borderId="27" xfId="0" applyNumberFormat="1" applyFill="1" applyBorder="1" applyAlignment="1">
      <alignment horizontal="left"/>
    </xf>
    <xf numFmtId="0" fontId="0" fillId="10" borderId="31" xfId="0" applyFill="1" applyBorder="1" applyAlignment="1">
      <alignment horizontal="left"/>
    </xf>
    <xf numFmtId="167" fontId="0" fillId="5" borderId="27" xfId="0" applyNumberFormat="1" applyFill="1" applyBorder="1" applyAlignment="1">
      <alignment horizontal="left"/>
    </xf>
    <xf numFmtId="167" fontId="0" fillId="10" borderId="31" xfId="0" applyNumberFormat="1" applyFill="1" applyBorder="1" applyAlignment="1">
      <alignment horizontal="left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left"/>
    </xf>
    <xf numFmtId="1" fontId="0" fillId="10" borderId="27" xfId="0" applyNumberFormat="1" applyFill="1" applyBorder="1" applyAlignment="1">
      <alignment horizontal="left"/>
    </xf>
    <xf numFmtId="1" fontId="0" fillId="10" borderId="31" xfId="0" applyNumberFormat="1" applyFill="1" applyBorder="1" applyAlignment="1">
      <alignment horizontal="left"/>
    </xf>
    <xf numFmtId="0" fontId="0" fillId="10" borderId="47" xfId="0" applyFont="1" applyFill="1" applyBorder="1" applyAlignment="1">
      <alignment horizontal="left"/>
    </xf>
    <xf numFmtId="0" fontId="0" fillId="10" borderId="58" xfId="0" applyFill="1" applyBorder="1"/>
    <xf numFmtId="0" fontId="0" fillId="10" borderId="59" xfId="0" applyFont="1" applyFill="1" applyBorder="1" applyAlignment="1">
      <alignment horizontal="left"/>
    </xf>
    <xf numFmtId="0" fontId="0" fillId="10" borderId="58" xfId="0" applyFill="1" applyBorder="1" applyAlignment="1">
      <alignment horizontal="left"/>
    </xf>
    <xf numFmtId="167" fontId="0" fillId="10" borderId="58" xfId="0" applyNumberFormat="1" applyFill="1" applyBorder="1" applyAlignment="1">
      <alignment horizontal="left"/>
    </xf>
    <xf numFmtId="1" fontId="0" fillId="10" borderId="58" xfId="0" applyNumberFormat="1" applyFill="1" applyBorder="1" applyAlignment="1">
      <alignment horizontal="left"/>
    </xf>
    <xf numFmtId="0" fontId="0" fillId="11" borderId="58" xfId="0" applyFill="1" applyBorder="1"/>
    <xf numFmtId="0" fontId="0" fillId="11" borderId="58" xfId="0" applyFill="1" applyBorder="1" applyAlignment="1">
      <alignment horizontal="center"/>
    </xf>
    <xf numFmtId="0" fontId="0" fillId="11" borderId="60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164" fontId="0" fillId="3" borderId="62" xfId="0" applyNumberFormat="1" applyFill="1" applyBorder="1"/>
    <xf numFmtId="0" fontId="0" fillId="3" borderId="58" xfId="0" applyFill="1" applyBorder="1"/>
    <xf numFmtId="0" fontId="0" fillId="3" borderId="57" xfId="0" applyFill="1" applyBorder="1"/>
    <xf numFmtId="0" fontId="0" fillId="5" borderId="46" xfId="0" applyFont="1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6" borderId="62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1" fillId="6" borderId="63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0" fontId="1" fillId="6" borderId="6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7" fontId="0" fillId="5" borderId="27" xfId="0" applyNumberFormat="1" applyFill="1" applyBorder="1" applyAlignment="1">
      <alignment horizontal="center"/>
    </xf>
    <xf numFmtId="167" fontId="0" fillId="11" borderId="27" xfId="0" applyNumberFormat="1" applyFill="1" applyBorder="1" applyAlignment="1">
      <alignment horizontal="center"/>
    </xf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223040"/>
        <c:axId val="-153217056"/>
      </c:lineChart>
      <c:catAx>
        <c:axId val="-1532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17056"/>
        <c:crosses val="autoZero"/>
        <c:auto val="1"/>
        <c:lblAlgn val="ctr"/>
        <c:lblOffset val="100"/>
        <c:noMultiLvlLbl val="0"/>
      </c:catAx>
      <c:valAx>
        <c:axId val="-1532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2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230112"/>
        <c:axId val="-153218144"/>
      </c:lineChart>
      <c:catAx>
        <c:axId val="-1532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18144"/>
        <c:crosses val="autoZero"/>
        <c:auto val="1"/>
        <c:lblAlgn val="ctr"/>
        <c:lblOffset val="100"/>
        <c:noMultiLvlLbl val="0"/>
      </c:catAx>
      <c:valAx>
        <c:axId val="-1532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3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229024"/>
        <c:axId val="-153228480"/>
      </c:lineChart>
      <c:catAx>
        <c:axId val="-15322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28480"/>
        <c:crosses val="autoZero"/>
        <c:auto val="1"/>
        <c:lblAlgn val="ctr"/>
        <c:lblOffset val="100"/>
        <c:noMultiLvlLbl val="0"/>
      </c:catAx>
      <c:valAx>
        <c:axId val="-1532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22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633664"/>
        <c:axId val="-147629312"/>
      </c:lineChart>
      <c:catAx>
        <c:axId val="-147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29312"/>
        <c:crosses val="autoZero"/>
        <c:auto val="1"/>
        <c:lblAlgn val="ctr"/>
        <c:lblOffset val="100"/>
        <c:noMultiLvlLbl val="0"/>
      </c:catAx>
      <c:valAx>
        <c:axId val="-147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3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626048"/>
        <c:axId val="-147624960"/>
      </c:lineChart>
      <c:catAx>
        <c:axId val="-1476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24960"/>
        <c:crosses val="autoZero"/>
        <c:auto val="1"/>
        <c:lblAlgn val="ctr"/>
        <c:lblOffset val="100"/>
        <c:noMultiLvlLbl val="0"/>
      </c:catAx>
      <c:valAx>
        <c:axId val="-1476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2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634752"/>
        <c:axId val="-147635296"/>
      </c:lineChart>
      <c:catAx>
        <c:axId val="-1476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35296"/>
        <c:crosses val="autoZero"/>
        <c:auto val="1"/>
        <c:lblAlgn val="ctr"/>
        <c:lblOffset val="100"/>
        <c:noMultiLvlLbl val="0"/>
      </c:catAx>
      <c:valAx>
        <c:axId val="-1476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763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13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141"/>
  <sheetViews>
    <sheetView showGridLines="0" tabSelected="1" topLeftCell="B1" zoomScaleNormal="100" workbookViewId="0">
      <selection activeCell="K40" sqref="K40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28.2851562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28" width="20.7109375" style="10" customWidth="1"/>
    <col min="29" max="32" width="22.28515625" style="9" customWidth="1"/>
    <col min="33" max="33" width="25.85546875" customWidth="1"/>
    <col min="34" max="34" width="25.5703125" customWidth="1"/>
    <col min="35" max="35" width="26.5703125" customWidth="1"/>
    <col min="36" max="36" width="28.5703125" customWidth="1"/>
    <col min="37" max="37" width="20.5703125" customWidth="1"/>
    <col min="38" max="38" width="24" customWidth="1"/>
    <col min="39" max="39" width="5" customWidth="1"/>
    <col min="41" max="41" width="12" customWidth="1"/>
  </cols>
  <sheetData>
    <row r="2" spans="3:38" x14ac:dyDescent="0.25">
      <c r="C2" s="1" t="s">
        <v>12</v>
      </c>
      <c r="E2" s="1" t="s">
        <v>32</v>
      </c>
    </row>
    <row r="4" spans="3:38" ht="18" customHeight="1" x14ac:dyDescent="0.25">
      <c r="C4" s="137" t="s">
        <v>3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9"/>
      <c r="AB4" s="126" t="s">
        <v>10</v>
      </c>
      <c r="AC4" s="127"/>
      <c r="AD4" s="127"/>
      <c r="AE4" s="127"/>
      <c r="AF4" s="127"/>
      <c r="AG4" s="127"/>
      <c r="AH4" s="127"/>
      <c r="AI4" s="127"/>
      <c r="AJ4" s="127"/>
      <c r="AK4" s="127"/>
      <c r="AL4" s="128"/>
    </row>
    <row r="5" spans="3:38" ht="18" customHeight="1" x14ac:dyDescent="0.25">
      <c r="C5" s="124" t="s">
        <v>8</v>
      </c>
      <c r="D5" s="125"/>
      <c r="E5" s="132" t="s">
        <v>0</v>
      </c>
      <c r="F5" s="133"/>
      <c r="G5" s="133"/>
      <c r="H5" s="133"/>
      <c r="I5" s="133"/>
      <c r="J5" s="134" t="s">
        <v>57</v>
      </c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6"/>
      <c r="AB5" s="129"/>
      <c r="AC5" s="130"/>
      <c r="AD5" s="130"/>
      <c r="AE5" s="130"/>
      <c r="AF5" s="130"/>
      <c r="AG5" s="130"/>
      <c r="AH5" s="130"/>
      <c r="AI5" s="130"/>
      <c r="AJ5" s="130"/>
      <c r="AK5" s="130"/>
      <c r="AL5" s="131"/>
    </row>
    <row r="6" spans="3:38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89</v>
      </c>
      <c r="I6" s="32" t="s">
        <v>79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80</v>
      </c>
      <c r="S6" s="32" t="s">
        <v>81</v>
      </c>
      <c r="T6" s="32" t="s">
        <v>82</v>
      </c>
      <c r="U6" s="32" t="s">
        <v>83</v>
      </c>
      <c r="V6" s="32" t="s">
        <v>66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67</v>
      </c>
      <c r="AC6" s="51" t="s">
        <v>75</v>
      </c>
      <c r="AD6" s="51" t="s">
        <v>76</v>
      </c>
      <c r="AE6" s="51" t="s">
        <v>77</v>
      </c>
      <c r="AF6" s="51" t="s">
        <v>78</v>
      </c>
      <c r="AG6" s="32" t="s">
        <v>71</v>
      </c>
      <c r="AH6" s="32" t="s">
        <v>72</v>
      </c>
      <c r="AI6" s="32" t="s">
        <v>73</v>
      </c>
      <c r="AJ6" s="32" t="s">
        <v>74</v>
      </c>
      <c r="AK6" s="32" t="s">
        <v>68</v>
      </c>
      <c r="AL6" s="32" t="s">
        <v>69</v>
      </c>
    </row>
    <row r="7" spans="3:38" s="41" customFormat="1" ht="20.100000000000001" customHeight="1" x14ac:dyDescent="0.25">
      <c r="C7" s="169">
        <v>1</v>
      </c>
      <c r="D7" s="164" t="s">
        <v>9</v>
      </c>
      <c r="E7" s="53" t="s">
        <v>33</v>
      </c>
      <c r="F7" s="54">
        <v>246</v>
      </c>
      <c r="G7" s="115">
        <v>206</v>
      </c>
      <c r="H7" s="113">
        <v>93.089430894308904</v>
      </c>
      <c r="I7" s="115">
        <v>229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  <c r="Y7" s="99"/>
      <c r="Z7" s="99"/>
      <c r="AA7" s="100"/>
      <c r="AB7" s="101"/>
      <c r="AC7" s="102"/>
      <c r="AD7" s="102"/>
      <c r="AE7" s="102"/>
      <c r="AF7" s="102"/>
      <c r="AG7" s="103"/>
      <c r="AH7" s="103"/>
      <c r="AI7" s="103"/>
      <c r="AJ7" s="103"/>
      <c r="AK7" s="103"/>
      <c r="AL7" s="104"/>
    </row>
    <row r="8" spans="3:38" s="41" customFormat="1" ht="20.100000000000001" customHeight="1" x14ac:dyDescent="0.25">
      <c r="C8" s="170">
        <v>2</v>
      </c>
      <c r="D8" s="165" t="s">
        <v>21</v>
      </c>
      <c r="E8" s="55" t="s">
        <v>33</v>
      </c>
      <c r="F8" s="56">
        <v>246</v>
      </c>
      <c r="G8" s="116">
        <v>206</v>
      </c>
      <c r="H8" s="114">
        <v>93.089430894308904</v>
      </c>
      <c r="I8" s="116">
        <v>229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6"/>
      <c r="Y8" s="107"/>
      <c r="Z8" s="107"/>
      <c r="AA8" s="108"/>
      <c r="AB8" s="109"/>
      <c r="AC8" s="110"/>
      <c r="AD8" s="110"/>
      <c r="AE8" s="110"/>
      <c r="AF8" s="110"/>
      <c r="AG8" s="111"/>
      <c r="AH8" s="111"/>
      <c r="AI8" s="111"/>
      <c r="AJ8" s="111"/>
      <c r="AK8" s="111"/>
      <c r="AL8" s="112"/>
    </row>
    <row r="9" spans="3:38" s="41" customFormat="1" ht="20.100000000000001" customHeight="1" x14ac:dyDescent="0.25">
      <c r="C9" s="170">
        <v>3</v>
      </c>
      <c r="D9" s="165" t="s">
        <v>22</v>
      </c>
      <c r="E9" s="55" t="s">
        <v>33</v>
      </c>
      <c r="F9" s="56">
        <v>246</v>
      </c>
      <c r="G9" s="116">
        <v>206</v>
      </c>
      <c r="H9" s="114">
        <v>93.089430894308904</v>
      </c>
      <c r="I9" s="116">
        <v>229</v>
      </c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6"/>
      <c r="Y9" s="107"/>
      <c r="Z9" s="107"/>
      <c r="AA9" s="108"/>
      <c r="AB9" s="109"/>
      <c r="AC9" s="110"/>
      <c r="AD9" s="110"/>
      <c r="AE9" s="110"/>
      <c r="AF9" s="110"/>
      <c r="AG9" s="111"/>
      <c r="AH9" s="111"/>
      <c r="AI9" s="111"/>
      <c r="AJ9" s="111"/>
      <c r="AK9" s="111"/>
      <c r="AL9" s="112"/>
    </row>
    <row r="10" spans="3:38" s="41" customFormat="1" ht="20.100000000000001" customHeight="1" x14ac:dyDescent="0.25">
      <c r="C10" s="170">
        <v>4</v>
      </c>
      <c r="D10" s="165" t="s">
        <v>23</v>
      </c>
      <c r="E10" s="55" t="s">
        <v>33</v>
      </c>
      <c r="F10" s="56">
        <v>246</v>
      </c>
      <c r="G10" s="116">
        <v>206</v>
      </c>
      <c r="H10" s="114">
        <v>93.089430894308904</v>
      </c>
      <c r="I10" s="116">
        <v>229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6"/>
      <c r="Y10" s="107"/>
      <c r="Z10" s="107"/>
      <c r="AA10" s="108"/>
      <c r="AB10" s="109"/>
      <c r="AC10" s="110"/>
      <c r="AD10" s="110"/>
      <c r="AE10" s="110"/>
      <c r="AF10" s="110"/>
      <c r="AG10" s="111"/>
      <c r="AH10" s="111"/>
      <c r="AI10" s="111"/>
      <c r="AJ10" s="111"/>
      <c r="AK10" s="111"/>
      <c r="AL10" s="112"/>
    </row>
    <row r="11" spans="3:38" s="41" customFormat="1" ht="20.100000000000001" customHeight="1" x14ac:dyDescent="0.25">
      <c r="C11" s="170">
        <v>5</v>
      </c>
      <c r="D11" s="165" t="s">
        <v>14</v>
      </c>
      <c r="E11" s="55" t="s">
        <v>33</v>
      </c>
      <c r="F11" s="56">
        <v>246</v>
      </c>
      <c r="G11" s="116">
        <v>206</v>
      </c>
      <c r="H11" s="114">
        <v>93.089430894308904</v>
      </c>
      <c r="I11" s="116">
        <v>229</v>
      </c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6"/>
      <c r="Y11" s="107"/>
      <c r="Z11" s="107"/>
      <c r="AA11" s="108"/>
      <c r="AB11" s="109"/>
      <c r="AC11" s="110"/>
      <c r="AD11" s="110"/>
      <c r="AE11" s="110"/>
      <c r="AF11" s="110"/>
      <c r="AG11" s="111"/>
      <c r="AH11" s="111"/>
      <c r="AI11" s="111"/>
      <c r="AJ11" s="111"/>
      <c r="AK11" s="111"/>
      <c r="AL11" s="112"/>
    </row>
    <row r="12" spans="3:38" s="41" customFormat="1" ht="20.100000000000001" customHeight="1" x14ac:dyDescent="0.25">
      <c r="C12" s="170">
        <v>6</v>
      </c>
      <c r="D12" s="166" t="s">
        <v>9</v>
      </c>
      <c r="E12" s="42" t="s">
        <v>34</v>
      </c>
      <c r="F12" s="94">
        <v>377</v>
      </c>
      <c r="G12" s="95">
        <v>315</v>
      </c>
      <c r="H12" s="95">
        <v>65.251989389920396</v>
      </c>
      <c r="I12" s="95">
        <v>246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89"/>
      <c r="Y12" s="81"/>
      <c r="Z12" s="81"/>
      <c r="AA12" s="48"/>
      <c r="AB12" s="85"/>
      <c r="AC12" s="49"/>
      <c r="AD12" s="49"/>
      <c r="AE12" s="49"/>
      <c r="AF12" s="49"/>
      <c r="AG12" s="47"/>
      <c r="AH12" s="47"/>
      <c r="AI12" s="47"/>
      <c r="AJ12" s="47"/>
      <c r="AK12" s="47"/>
      <c r="AL12" s="48"/>
    </row>
    <row r="13" spans="3:38" s="41" customFormat="1" ht="20.100000000000001" customHeight="1" x14ac:dyDescent="0.25">
      <c r="C13" s="170">
        <v>7</v>
      </c>
      <c r="D13" s="166" t="s">
        <v>21</v>
      </c>
      <c r="E13" s="42" t="s">
        <v>34</v>
      </c>
      <c r="F13" s="95">
        <v>377</v>
      </c>
      <c r="G13" s="95">
        <v>315</v>
      </c>
      <c r="H13" s="95">
        <v>65.251989389920396</v>
      </c>
      <c r="I13" s="95">
        <v>246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89"/>
      <c r="Y13" s="81"/>
      <c r="Z13" s="81"/>
      <c r="AA13" s="48"/>
      <c r="AB13" s="85"/>
      <c r="AC13" s="49"/>
      <c r="AD13" s="49"/>
      <c r="AE13" s="49"/>
      <c r="AF13" s="49"/>
      <c r="AG13" s="47"/>
      <c r="AH13" s="47"/>
      <c r="AI13" s="47"/>
      <c r="AJ13" s="47"/>
      <c r="AK13" s="47"/>
      <c r="AL13" s="48"/>
    </row>
    <row r="14" spans="3:38" s="41" customFormat="1" ht="20.100000000000001" customHeight="1" x14ac:dyDescent="0.25">
      <c r="C14" s="170">
        <v>8</v>
      </c>
      <c r="D14" s="166" t="s">
        <v>22</v>
      </c>
      <c r="E14" s="42" t="s">
        <v>34</v>
      </c>
      <c r="F14" s="95">
        <v>377</v>
      </c>
      <c r="G14" s="95">
        <v>315</v>
      </c>
      <c r="H14" s="95">
        <v>65.251989389920396</v>
      </c>
      <c r="I14" s="95">
        <v>246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89"/>
      <c r="Y14" s="81"/>
      <c r="Z14" s="81"/>
      <c r="AA14" s="48"/>
      <c r="AB14" s="85"/>
      <c r="AC14" s="49"/>
      <c r="AD14" s="49"/>
      <c r="AE14" s="49"/>
      <c r="AF14" s="49"/>
      <c r="AG14" s="47"/>
      <c r="AH14" s="47"/>
      <c r="AI14" s="47"/>
      <c r="AJ14" s="47"/>
      <c r="AK14" s="47"/>
      <c r="AL14" s="48"/>
    </row>
    <row r="15" spans="3:38" s="41" customFormat="1" ht="20.100000000000001" customHeight="1" x14ac:dyDescent="0.25">
      <c r="C15" s="170">
        <v>9</v>
      </c>
      <c r="D15" s="166" t="s">
        <v>23</v>
      </c>
      <c r="E15" s="42" t="s">
        <v>34</v>
      </c>
      <c r="F15" s="95">
        <v>377</v>
      </c>
      <c r="G15" s="95">
        <v>315</v>
      </c>
      <c r="H15" s="95">
        <v>65.251989389920396</v>
      </c>
      <c r="I15" s="95">
        <v>246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89"/>
      <c r="Y15" s="81"/>
      <c r="Z15" s="81"/>
      <c r="AA15" s="48"/>
      <c r="AB15" s="85"/>
      <c r="AC15" s="49"/>
      <c r="AD15" s="49"/>
      <c r="AE15" s="49"/>
      <c r="AF15" s="49"/>
      <c r="AG15" s="47"/>
      <c r="AH15" s="47"/>
      <c r="AI15" s="47"/>
      <c r="AJ15" s="47"/>
      <c r="AK15" s="47"/>
      <c r="AL15" s="48"/>
    </row>
    <row r="16" spans="3:38" s="41" customFormat="1" ht="20.100000000000001" customHeight="1" x14ac:dyDescent="0.25">
      <c r="C16" s="170">
        <v>10</v>
      </c>
      <c r="D16" s="166" t="s">
        <v>14</v>
      </c>
      <c r="E16" s="42" t="s">
        <v>34</v>
      </c>
      <c r="F16" s="96">
        <v>377</v>
      </c>
      <c r="G16" s="95">
        <v>315</v>
      </c>
      <c r="H16" s="95">
        <v>65.251989389920396</v>
      </c>
      <c r="I16" s="95">
        <v>246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89"/>
      <c r="Y16" s="81"/>
      <c r="Z16" s="81"/>
      <c r="AA16" s="48"/>
      <c r="AB16" s="85"/>
      <c r="AC16" s="49"/>
      <c r="AD16" s="49"/>
      <c r="AE16" s="49"/>
      <c r="AF16" s="49"/>
      <c r="AG16" s="47"/>
      <c r="AH16" s="47"/>
      <c r="AI16" s="47"/>
      <c r="AJ16" s="47"/>
      <c r="AK16" s="47"/>
      <c r="AL16" s="48"/>
    </row>
    <row r="17" spans="3:38" ht="20.100000000000001" customHeight="1" x14ac:dyDescent="0.25">
      <c r="C17" s="170">
        <v>11</v>
      </c>
      <c r="D17" s="165" t="s">
        <v>9</v>
      </c>
      <c r="E17" s="55" t="s">
        <v>4</v>
      </c>
      <c r="F17" s="57">
        <v>1000</v>
      </c>
      <c r="G17" s="55">
        <v>50</v>
      </c>
      <c r="H17" s="118">
        <v>10.8</v>
      </c>
      <c r="I17" s="55">
        <v>108</v>
      </c>
      <c r="J17" s="76">
        <v>2</v>
      </c>
      <c r="K17" s="76">
        <v>5</v>
      </c>
      <c r="L17" s="76">
        <v>7</v>
      </c>
      <c r="M17" s="76">
        <v>9</v>
      </c>
      <c r="N17" s="76">
        <f>(J17/100)*F17</f>
        <v>20</v>
      </c>
      <c r="O17" s="76">
        <f>(K17/100)*F17</f>
        <v>50</v>
      </c>
      <c r="P17" s="76">
        <f>(L17/100)*F17</f>
        <v>70</v>
      </c>
      <c r="Q17" s="76">
        <f>(M17/100)*F17</f>
        <v>90</v>
      </c>
      <c r="R17" s="76"/>
      <c r="S17" s="76"/>
      <c r="T17" s="76"/>
      <c r="U17" s="76"/>
      <c r="V17" s="76">
        <v>109</v>
      </c>
      <c r="W17" s="76">
        <v>50</v>
      </c>
      <c r="X17" s="90"/>
      <c r="Y17" s="82"/>
      <c r="Z17" s="82"/>
      <c r="AA17" s="77"/>
      <c r="AB17" s="86"/>
      <c r="AC17" s="62"/>
      <c r="AD17" s="62"/>
      <c r="AE17" s="62"/>
      <c r="AF17" s="62"/>
      <c r="AG17" s="61"/>
      <c r="AH17" s="61"/>
      <c r="AI17" s="61"/>
      <c r="AJ17" s="61"/>
      <c r="AK17" s="63"/>
      <c r="AL17" s="64"/>
    </row>
    <row r="18" spans="3:38" ht="20.100000000000001" customHeight="1" x14ac:dyDescent="0.25">
      <c r="C18" s="170">
        <v>12</v>
      </c>
      <c r="D18" s="165" t="s">
        <v>21</v>
      </c>
      <c r="E18" s="55" t="s">
        <v>4</v>
      </c>
      <c r="F18" s="57">
        <v>1000</v>
      </c>
      <c r="G18" s="55">
        <v>50</v>
      </c>
      <c r="H18" s="118">
        <v>10.8</v>
      </c>
      <c r="I18" s="55">
        <v>108</v>
      </c>
      <c r="J18" s="76">
        <v>2</v>
      </c>
      <c r="K18" s="76">
        <v>5</v>
      </c>
      <c r="L18" s="76">
        <v>7</v>
      </c>
      <c r="M18" s="76">
        <v>9</v>
      </c>
      <c r="N18" s="76">
        <f>(J18/100)*F18</f>
        <v>20</v>
      </c>
      <c r="O18" s="76">
        <f>(K18/100)*F18</f>
        <v>50</v>
      </c>
      <c r="P18" s="76">
        <f>(L18/100)*F18</f>
        <v>70</v>
      </c>
      <c r="Q18" s="76">
        <f>(M18/100)*F18</f>
        <v>90</v>
      </c>
      <c r="R18" s="76"/>
      <c r="S18" s="76"/>
      <c r="T18" s="76"/>
      <c r="U18" s="76"/>
      <c r="V18" s="76">
        <v>109</v>
      </c>
      <c r="W18" s="76">
        <v>50</v>
      </c>
      <c r="X18" s="90"/>
      <c r="Y18" s="82"/>
      <c r="Z18" s="82"/>
      <c r="AA18" s="77"/>
      <c r="AB18" s="86"/>
      <c r="AC18" s="62"/>
      <c r="AD18" s="62"/>
      <c r="AE18" s="62"/>
      <c r="AF18" s="62"/>
      <c r="AG18" s="61"/>
      <c r="AH18" s="61"/>
      <c r="AI18" s="61"/>
      <c r="AJ18" s="61"/>
      <c r="AK18" s="63"/>
      <c r="AL18" s="65"/>
    </row>
    <row r="19" spans="3:38" ht="20.100000000000001" customHeight="1" x14ac:dyDescent="0.25">
      <c r="C19" s="170">
        <v>13</v>
      </c>
      <c r="D19" s="165" t="s">
        <v>22</v>
      </c>
      <c r="E19" s="55" t="s">
        <v>4</v>
      </c>
      <c r="F19" s="57">
        <v>1000</v>
      </c>
      <c r="G19" s="55">
        <v>50</v>
      </c>
      <c r="H19" s="118">
        <v>10.8</v>
      </c>
      <c r="I19" s="55">
        <v>108</v>
      </c>
      <c r="J19" s="76">
        <v>2</v>
      </c>
      <c r="K19" s="76">
        <v>5</v>
      </c>
      <c r="L19" s="76">
        <v>7</v>
      </c>
      <c r="M19" s="76">
        <v>9</v>
      </c>
      <c r="N19" s="76">
        <f>(J19/100)*F19</f>
        <v>20</v>
      </c>
      <c r="O19" s="76">
        <f>(K19/100)*F19</f>
        <v>50</v>
      </c>
      <c r="P19" s="76">
        <f>(L19/100)*F19</f>
        <v>70</v>
      </c>
      <c r="Q19" s="76">
        <f>(M19/100)*F19</f>
        <v>90</v>
      </c>
      <c r="R19" s="76"/>
      <c r="S19" s="76"/>
      <c r="T19" s="76"/>
      <c r="U19" s="76"/>
      <c r="V19" s="76">
        <v>109</v>
      </c>
      <c r="W19" s="76">
        <v>50</v>
      </c>
      <c r="X19" s="90"/>
      <c r="Y19" s="82"/>
      <c r="Z19" s="82"/>
      <c r="AA19" s="77"/>
      <c r="AB19" s="86"/>
      <c r="AC19" s="62"/>
      <c r="AD19" s="62"/>
      <c r="AE19" s="62"/>
      <c r="AF19" s="62"/>
      <c r="AG19" s="61"/>
      <c r="AH19" s="61"/>
      <c r="AI19" s="61"/>
      <c r="AJ19" s="61"/>
      <c r="AK19" s="63"/>
      <c r="AL19" s="65"/>
    </row>
    <row r="20" spans="3:38" ht="20.100000000000001" customHeight="1" x14ac:dyDescent="0.25">
      <c r="C20" s="170">
        <v>14</v>
      </c>
      <c r="D20" s="165" t="s">
        <v>23</v>
      </c>
      <c r="E20" s="55" t="s">
        <v>4</v>
      </c>
      <c r="F20" s="57">
        <v>1000</v>
      </c>
      <c r="G20" s="55">
        <v>50</v>
      </c>
      <c r="H20" s="118">
        <v>10.8</v>
      </c>
      <c r="I20" s="55">
        <v>108</v>
      </c>
      <c r="J20" s="76">
        <v>2</v>
      </c>
      <c r="K20" s="76">
        <v>5</v>
      </c>
      <c r="L20" s="76">
        <v>7</v>
      </c>
      <c r="M20" s="76">
        <v>9</v>
      </c>
      <c r="N20" s="76">
        <f>(J20/100)*F20</f>
        <v>20</v>
      </c>
      <c r="O20" s="76">
        <f>(K20/100)*F20</f>
        <v>50</v>
      </c>
      <c r="P20" s="76">
        <f>(L20/100)*F20</f>
        <v>70</v>
      </c>
      <c r="Q20" s="76">
        <f>(M20/100)*F20</f>
        <v>90</v>
      </c>
      <c r="R20" s="76"/>
      <c r="S20" s="76"/>
      <c r="T20" s="76"/>
      <c r="U20" s="76"/>
      <c r="V20" s="76">
        <v>109</v>
      </c>
      <c r="W20" s="76">
        <v>50</v>
      </c>
      <c r="X20" s="90"/>
      <c r="Y20" s="82"/>
      <c r="Z20" s="82"/>
      <c r="AA20" s="77"/>
      <c r="AB20" s="86"/>
      <c r="AC20" s="62"/>
      <c r="AD20" s="62"/>
      <c r="AE20" s="62"/>
      <c r="AF20" s="62"/>
      <c r="AG20" s="61"/>
      <c r="AH20" s="61"/>
      <c r="AI20" s="61"/>
      <c r="AJ20" s="61"/>
      <c r="AK20" s="63"/>
      <c r="AL20" s="65"/>
    </row>
    <row r="21" spans="3:38" ht="20.100000000000001" customHeight="1" x14ac:dyDescent="0.25">
      <c r="C21" s="170">
        <v>15</v>
      </c>
      <c r="D21" s="165" t="s">
        <v>14</v>
      </c>
      <c r="E21" s="55" t="s">
        <v>4</v>
      </c>
      <c r="F21" s="57">
        <v>1000</v>
      </c>
      <c r="G21" s="55">
        <v>50</v>
      </c>
      <c r="H21" s="118">
        <v>10.8</v>
      </c>
      <c r="I21" s="55">
        <v>108</v>
      </c>
      <c r="J21" s="76">
        <v>2</v>
      </c>
      <c r="K21" s="76">
        <v>5</v>
      </c>
      <c r="L21" s="76">
        <v>7</v>
      </c>
      <c r="M21" s="76">
        <v>9</v>
      </c>
      <c r="N21" s="76">
        <f>(J21/100)*F21</f>
        <v>20</v>
      </c>
      <c r="O21" s="76">
        <f>(K21/100)*F21</f>
        <v>50</v>
      </c>
      <c r="P21" s="76">
        <f>(L21/100)*F21</f>
        <v>70</v>
      </c>
      <c r="Q21" s="76">
        <f>(M21/100)*F21</f>
        <v>90</v>
      </c>
      <c r="R21" s="76"/>
      <c r="S21" s="76"/>
      <c r="T21" s="76"/>
      <c r="U21" s="76"/>
      <c r="V21" s="76">
        <v>109</v>
      </c>
      <c r="W21" s="76">
        <v>50</v>
      </c>
      <c r="X21" s="90"/>
      <c r="Y21" s="82"/>
      <c r="Z21" s="82"/>
      <c r="AA21" s="77"/>
      <c r="AB21" s="86"/>
      <c r="AC21" s="62"/>
      <c r="AD21" s="62"/>
      <c r="AE21" s="62"/>
      <c r="AF21" s="62"/>
      <c r="AG21" s="61"/>
      <c r="AH21" s="61"/>
      <c r="AI21" s="61"/>
      <c r="AJ21" s="61"/>
      <c r="AK21" s="63"/>
      <c r="AL21" s="65"/>
    </row>
    <row r="22" spans="3:38" ht="20.100000000000001" customHeight="1" x14ac:dyDescent="0.25">
      <c r="C22" s="170">
        <v>16</v>
      </c>
      <c r="D22" s="166" t="s">
        <v>9</v>
      </c>
      <c r="E22" s="42" t="s">
        <v>35</v>
      </c>
      <c r="F22" s="52">
        <v>3196</v>
      </c>
      <c r="G22" s="42">
        <v>75</v>
      </c>
      <c r="H22" s="119">
        <v>99.968710888610701</v>
      </c>
      <c r="I22" s="42">
        <v>3195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91"/>
      <c r="Y22" s="83"/>
      <c r="Z22" s="83"/>
      <c r="AA22" s="46"/>
      <c r="AB22" s="87"/>
      <c r="AC22" s="45"/>
      <c r="AD22" s="45"/>
      <c r="AE22" s="45"/>
      <c r="AF22" s="45"/>
      <c r="AG22" s="43"/>
      <c r="AH22" s="43"/>
      <c r="AI22" s="43"/>
      <c r="AJ22" s="43"/>
      <c r="AK22" s="42"/>
      <c r="AL22" s="44"/>
    </row>
    <row r="23" spans="3:38" ht="20.100000000000001" customHeight="1" x14ac:dyDescent="0.25">
      <c r="C23" s="170">
        <v>17</v>
      </c>
      <c r="D23" s="166" t="s">
        <v>21</v>
      </c>
      <c r="E23" s="42" t="s">
        <v>35</v>
      </c>
      <c r="F23" s="52">
        <v>3196</v>
      </c>
      <c r="G23" s="42">
        <v>75</v>
      </c>
      <c r="H23" s="119">
        <v>99.968710888610701</v>
      </c>
      <c r="I23" s="42">
        <v>3195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91"/>
      <c r="Y23" s="83"/>
      <c r="Z23" s="83"/>
      <c r="AA23" s="46"/>
      <c r="AB23" s="87"/>
      <c r="AC23" s="45"/>
      <c r="AD23" s="45"/>
      <c r="AE23" s="45"/>
      <c r="AF23" s="45"/>
      <c r="AG23" s="43"/>
      <c r="AH23" s="43"/>
      <c r="AI23" s="43"/>
      <c r="AJ23" s="43"/>
      <c r="AK23" s="42"/>
      <c r="AL23" s="44"/>
    </row>
    <row r="24" spans="3:38" ht="20.100000000000001" customHeight="1" x14ac:dyDescent="0.25">
      <c r="C24" s="170">
        <v>18</v>
      </c>
      <c r="D24" s="166" t="s">
        <v>22</v>
      </c>
      <c r="E24" s="42" t="s">
        <v>35</v>
      </c>
      <c r="F24" s="52">
        <v>3196</v>
      </c>
      <c r="G24" s="42">
        <v>75</v>
      </c>
      <c r="H24" s="119">
        <v>99.968710888610701</v>
      </c>
      <c r="I24" s="42">
        <v>3195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91"/>
      <c r="Y24" s="83"/>
      <c r="Z24" s="83"/>
      <c r="AA24" s="46"/>
      <c r="AB24" s="87"/>
      <c r="AC24" s="45"/>
      <c r="AD24" s="45"/>
      <c r="AE24" s="45"/>
      <c r="AF24" s="45"/>
      <c r="AG24" s="43"/>
      <c r="AH24" s="43"/>
      <c r="AI24" s="43"/>
      <c r="AJ24" s="43"/>
      <c r="AK24" s="42"/>
      <c r="AL24" s="44"/>
    </row>
    <row r="25" spans="3:38" ht="20.100000000000001" customHeight="1" x14ac:dyDescent="0.25">
      <c r="C25" s="170">
        <v>19</v>
      </c>
      <c r="D25" s="166" t="s">
        <v>23</v>
      </c>
      <c r="E25" s="42" t="s">
        <v>35</v>
      </c>
      <c r="F25" s="52">
        <v>3196</v>
      </c>
      <c r="G25" s="42">
        <v>75</v>
      </c>
      <c r="H25" s="119">
        <v>99.968710888610701</v>
      </c>
      <c r="I25" s="42">
        <v>3195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91"/>
      <c r="Y25" s="83"/>
      <c r="Z25" s="83"/>
      <c r="AA25" s="46"/>
      <c r="AB25" s="87"/>
      <c r="AC25" s="45"/>
      <c r="AD25" s="45"/>
      <c r="AE25" s="45"/>
      <c r="AF25" s="45"/>
      <c r="AG25" s="43"/>
      <c r="AH25" s="43"/>
      <c r="AI25" s="43"/>
      <c r="AJ25" s="43"/>
      <c r="AK25" s="42"/>
      <c r="AL25" s="44"/>
    </row>
    <row r="26" spans="3:38" ht="20.100000000000001" customHeight="1" x14ac:dyDescent="0.25">
      <c r="C26" s="170">
        <v>20</v>
      </c>
      <c r="D26" s="166" t="s">
        <v>14</v>
      </c>
      <c r="E26" s="42" t="s">
        <v>35</v>
      </c>
      <c r="F26" s="52">
        <v>3196</v>
      </c>
      <c r="G26" s="42">
        <v>75</v>
      </c>
      <c r="H26" s="119">
        <v>99.968710888610701</v>
      </c>
      <c r="I26" s="42">
        <v>3195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91"/>
      <c r="Y26" s="83"/>
      <c r="Z26" s="83"/>
      <c r="AA26" s="46"/>
      <c r="AB26" s="87"/>
      <c r="AC26" s="45"/>
      <c r="AD26" s="45"/>
      <c r="AE26" s="45"/>
      <c r="AF26" s="45"/>
      <c r="AG26" s="43"/>
      <c r="AH26" s="43"/>
      <c r="AI26" s="43"/>
      <c r="AJ26" s="43"/>
      <c r="AK26" s="42"/>
      <c r="AL26" s="44"/>
    </row>
    <row r="27" spans="3:38" ht="20.100000000000001" customHeight="1" x14ac:dyDescent="0.25">
      <c r="C27" s="170">
        <v>21</v>
      </c>
      <c r="D27" s="165" t="s">
        <v>9</v>
      </c>
      <c r="E27" s="55" t="s">
        <v>36</v>
      </c>
      <c r="F27" s="57">
        <v>4141</v>
      </c>
      <c r="G27" s="55">
        <v>1559</v>
      </c>
      <c r="H27" s="120">
        <v>0.60371890847621301</v>
      </c>
      <c r="I27" s="55">
        <v>25</v>
      </c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90"/>
      <c r="Y27" s="82"/>
      <c r="Z27" s="82"/>
      <c r="AA27" s="77"/>
      <c r="AB27" s="86"/>
      <c r="AC27" s="62"/>
      <c r="AD27" s="62"/>
      <c r="AE27" s="62"/>
      <c r="AF27" s="62"/>
      <c r="AG27" s="61"/>
      <c r="AH27" s="61"/>
      <c r="AI27" s="61"/>
      <c r="AJ27" s="61"/>
      <c r="AK27" s="63"/>
      <c r="AL27" s="65"/>
    </row>
    <row r="28" spans="3:38" ht="20.100000000000001" customHeight="1" x14ac:dyDescent="0.25">
      <c r="C28" s="170">
        <v>22</v>
      </c>
      <c r="D28" s="165" t="s">
        <v>21</v>
      </c>
      <c r="E28" s="55" t="s">
        <v>36</v>
      </c>
      <c r="F28" s="57">
        <v>4141</v>
      </c>
      <c r="G28" s="55">
        <v>1559</v>
      </c>
      <c r="H28" s="120">
        <v>0.60371890847621301</v>
      </c>
      <c r="I28" s="55">
        <v>25</v>
      </c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90"/>
      <c r="Y28" s="82"/>
      <c r="Z28" s="82"/>
      <c r="AA28" s="77"/>
      <c r="AB28" s="86"/>
      <c r="AC28" s="62"/>
      <c r="AD28" s="62"/>
      <c r="AE28" s="62"/>
      <c r="AF28" s="62"/>
      <c r="AG28" s="61"/>
      <c r="AH28" s="61"/>
      <c r="AI28" s="61"/>
      <c r="AJ28" s="61"/>
      <c r="AK28" s="63"/>
      <c r="AL28" s="65"/>
    </row>
    <row r="29" spans="3:38" ht="20.100000000000001" customHeight="1" x14ac:dyDescent="0.25">
      <c r="C29" s="170">
        <v>23</v>
      </c>
      <c r="D29" s="165" t="s">
        <v>22</v>
      </c>
      <c r="E29" s="55" t="s">
        <v>36</v>
      </c>
      <c r="F29" s="57">
        <v>4141</v>
      </c>
      <c r="G29" s="55">
        <v>1559</v>
      </c>
      <c r="H29" s="120">
        <v>0.60371890847621301</v>
      </c>
      <c r="I29" s="55">
        <v>25</v>
      </c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90"/>
      <c r="Y29" s="82"/>
      <c r="Z29" s="82"/>
      <c r="AA29" s="77"/>
      <c r="AB29" s="86"/>
      <c r="AC29" s="62"/>
      <c r="AD29" s="62"/>
      <c r="AE29" s="62"/>
      <c r="AF29" s="62"/>
      <c r="AG29" s="61"/>
      <c r="AH29" s="61"/>
      <c r="AI29" s="61"/>
      <c r="AJ29" s="61"/>
      <c r="AK29" s="63"/>
      <c r="AL29" s="65"/>
    </row>
    <row r="30" spans="3:38" ht="20.100000000000001" customHeight="1" x14ac:dyDescent="0.25">
      <c r="C30" s="170">
        <v>24</v>
      </c>
      <c r="D30" s="165" t="s">
        <v>23</v>
      </c>
      <c r="E30" s="55" t="s">
        <v>36</v>
      </c>
      <c r="F30" s="57">
        <v>4141</v>
      </c>
      <c r="G30" s="55">
        <v>1559</v>
      </c>
      <c r="H30" s="120">
        <v>0.60371890847621301</v>
      </c>
      <c r="I30" s="55">
        <v>25</v>
      </c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90"/>
      <c r="Y30" s="82"/>
      <c r="Z30" s="82"/>
      <c r="AA30" s="77"/>
      <c r="AB30" s="86"/>
      <c r="AC30" s="62"/>
      <c r="AD30" s="62"/>
      <c r="AE30" s="62"/>
      <c r="AF30" s="62"/>
      <c r="AG30" s="61"/>
      <c r="AH30" s="61"/>
      <c r="AI30" s="61"/>
      <c r="AJ30" s="61"/>
      <c r="AK30" s="63"/>
      <c r="AL30" s="65"/>
    </row>
    <row r="31" spans="3:38" ht="20.100000000000001" customHeight="1" x14ac:dyDescent="0.25">
      <c r="C31" s="170">
        <v>25</v>
      </c>
      <c r="D31" s="165" t="s">
        <v>14</v>
      </c>
      <c r="E31" s="55" t="s">
        <v>36</v>
      </c>
      <c r="F31" s="57">
        <v>4141</v>
      </c>
      <c r="G31" s="55">
        <v>1559</v>
      </c>
      <c r="H31" s="120">
        <v>0.60371890847621301</v>
      </c>
      <c r="I31" s="55">
        <v>25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90"/>
      <c r="Y31" s="82"/>
      <c r="Z31" s="82"/>
      <c r="AA31" s="77"/>
      <c r="AB31" s="86"/>
      <c r="AC31" s="62"/>
      <c r="AD31" s="62"/>
      <c r="AE31" s="62"/>
      <c r="AF31" s="62"/>
      <c r="AG31" s="61"/>
      <c r="AH31" s="61"/>
      <c r="AI31" s="61"/>
      <c r="AJ31" s="61"/>
      <c r="AK31" s="63"/>
      <c r="AL31" s="65"/>
    </row>
    <row r="32" spans="3:38" ht="20.100000000000001" customHeight="1" x14ac:dyDescent="0.25">
      <c r="C32" s="170">
        <v>26</v>
      </c>
      <c r="D32" s="166" t="s">
        <v>9</v>
      </c>
      <c r="E32" s="42" t="s">
        <v>5</v>
      </c>
      <c r="F32" s="52">
        <v>5000</v>
      </c>
      <c r="G32" s="42">
        <v>50</v>
      </c>
      <c r="H32" s="42">
        <v>11.08</v>
      </c>
      <c r="I32" s="42">
        <v>554</v>
      </c>
      <c r="J32" s="176"/>
      <c r="K32" s="174"/>
      <c r="L32" s="174"/>
      <c r="M32" s="43">
        <v>9</v>
      </c>
      <c r="N32" s="43">
        <f>(H32/100)*F32</f>
        <v>554</v>
      </c>
      <c r="O32" s="43">
        <f>(K32/100)*F32</f>
        <v>0</v>
      </c>
      <c r="P32" s="43">
        <f>(L32/100)*F32</f>
        <v>0</v>
      </c>
      <c r="Q32" s="43">
        <f>(M32/100)*F32</f>
        <v>450</v>
      </c>
      <c r="R32" s="43"/>
      <c r="S32" s="43"/>
      <c r="T32" s="43"/>
      <c r="U32" s="43"/>
      <c r="V32" s="43">
        <v>101</v>
      </c>
      <c r="W32" s="43">
        <v>50</v>
      </c>
      <c r="X32" s="91"/>
      <c r="Y32" s="83"/>
      <c r="Z32" s="83"/>
      <c r="AA32" s="46"/>
      <c r="AB32" s="87"/>
      <c r="AC32" s="45"/>
      <c r="AD32" s="45"/>
      <c r="AE32" s="45"/>
      <c r="AF32" s="45"/>
      <c r="AG32" s="43"/>
      <c r="AH32" s="43"/>
      <c r="AI32" s="43"/>
      <c r="AJ32" s="43"/>
      <c r="AK32" s="42"/>
      <c r="AL32" s="44"/>
    </row>
    <row r="33" spans="3:38" ht="20.100000000000001" customHeight="1" x14ac:dyDescent="0.25">
      <c r="C33" s="170">
        <v>27</v>
      </c>
      <c r="D33" s="166" t="s">
        <v>21</v>
      </c>
      <c r="E33" s="42" t="s">
        <v>5</v>
      </c>
      <c r="F33" s="52">
        <v>5000</v>
      </c>
      <c r="G33" s="42">
        <v>50</v>
      </c>
      <c r="H33" s="42">
        <v>11.08</v>
      </c>
      <c r="I33" s="42">
        <v>554</v>
      </c>
      <c r="J33" s="176"/>
      <c r="K33" s="174"/>
      <c r="L33" s="174"/>
      <c r="M33" s="43">
        <v>9</v>
      </c>
      <c r="N33" s="43">
        <f>(H33/100)*F33</f>
        <v>554</v>
      </c>
      <c r="O33" s="43">
        <f>(K33/100)*F33</f>
        <v>0</v>
      </c>
      <c r="P33" s="43">
        <f>(L33/100)*F33</f>
        <v>0</v>
      </c>
      <c r="Q33" s="43">
        <f>(M33/100)*F33</f>
        <v>450</v>
      </c>
      <c r="R33" s="43"/>
      <c r="S33" s="43"/>
      <c r="T33" s="43"/>
      <c r="U33" s="43"/>
      <c r="V33" s="43">
        <v>101</v>
      </c>
      <c r="W33" s="43">
        <v>50</v>
      </c>
      <c r="X33" s="91"/>
      <c r="Y33" s="83"/>
      <c r="Z33" s="83"/>
      <c r="AA33" s="46"/>
      <c r="AB33" s="87"/>
      <c r="AC33" s="45"/>
      <c r="AD33" s="45"/>
      <c r="AE33" s="45"/>
      <c r="AF33" s="45"/>
      <c r="AG33" s="43"/>
      <c r="AH33" s="43"/>
      <c r="AI33" s="43"/>
      <c r="AJ33" s="43"/>
      <c r="AK33" s="42"/>
      <c r="AL33" s="44"/>
    </row>
    <row r="34" spans="3:38" ht="20.100000000000001" customHeight="1" x14ac:dyDescent="0.25">
      <c r="C34" s="170">
        <v>28</v>
      </c>
      <c r="D34" s="166" t="s">
        <v>22</v>
      </c>
      <c r="E34" s="42" t="s">
        <v>5</v>
      </c>
      <c r="F34" s="52">
        <v>5000</v>
      </c>
      <c r="G34" s="42">
        <v>50</v>
      </c>
      <c r="H34" s="42">
        <v>11.08</v>
      </c>
      <c r="I34" s="42">
        <v>554</v>
      </c>
      <c r="J34" s="176"/>
      <c r="K34" s="174"/>
      <c r="L34" s="174"/>
      <c r="M34" s="43">
        <v>9</v>
      </c>
      <c r="N34" s="43">
        <f>(H34/100)*F34</f>
        <v>554</v>
      </c>
      <c r="O34" s="43">
        <f>(K34/100)*F34</f>
        <v>0</v>
      </c>
      <c r="P34" s="43">
        <f>(L34/100)*F34</f>
        <v>0</v>
      </c>
      <c r="Q34" s="43">
        <f>(M34/100)*F34</f>
        <v>450</v>
      </c>
      <c r="R34" s="43"/>
      <c r="S34" s="43"/>
      <c r="T34" s="43"/>
      <c r="U34" s="43"/>
      <c r="V34" s="43">
        <v>101</v>
      </c>
      <c r="W34" s="43">
        <v>50</v>
      </c>
      <c r="X34" s="91"/>
      <c r="Y34" s="83"/>
      <c r="Z34" s="83"/>
      <c r="AA34" s="46"/>
      <c r="AB34" s="87"/>
      <c r="AC34" s="45"/>
      <c r="AD34" s="45"/>
      <c r="AE34" s="45"/>
      <c r="AF34" s="45"/>
      <c r="AG34" s="43"/>
      <c r="AH34" s="43"/>
      <c r="AI34" s="43"/>
      <c r="AJ34" s="43"/>
      <c r="AK34" s="42"/>
      <c r="AL34" s="44"/>
    </row>
    <row r="35" spans="3:38" ht="20.100000000000001" customHeight="1" x14ac:dyDescent="0.25">
      <c r="C35" s="170">
        <v>29</v>
      </c>
      <c r="D35" s="166" t="s">
        <v>23</v>
      </c>
      <c r="E35" s="42" t="s">
        <v>5</v>
      </c>
      <c r="F35" s="52">
        <v>5000</v>
      </c>
      <c r="G35" s="42">
        <v>50</v>
      </c>
      <c r="H35" s="42">
        <v>11.08</v>
      </c>
      <c r="I35" s="42">
        <v>554</v>
      </c>
      <c r="J35" s="176"/>
      <c r="K35" s="174"/>
      <c r="L35" s="174"/>
      <c r="M35" s="43">
        <v>9</v>
      </c>
      <c r="N35" s="43">
        <f>(H35/100)*F35</f>
        <v>554</v>
      </c>
      <c r="O35" s="43">
        <f>(K35/100)*F35</f>
        <v>0</v>
      </c>
      <c r="P35" s="43">
        <f>(L35/100)*F35</f>
        <v>0</v>
      </c>
      <c r="Q35" s="43">
        <f>(M35/100)*F35</f>
        <v>450</v>
      </c>
      <c r="R35" s="43"/>
      <c r="S35" s="43"/>
      <c r="T35" s="43"/>
      <c r="U35" s="43"/>
      <c r="V35" s="43">
        <v>101</v>
      </c>
      <c r="W35" s="43">
        <v>50</v>
      </c>
      <c r="X35" s="91"/>
      <c r="Y35" s="83"/>
      <c r="Z35" s="83"/>
      <c r="AA35" s="46"/>
      <c r="AB35" s="87"/>
      <c r="AC35" s="45"/>
      <c r="AD35" s="45"/>
      <c r="AE35" s="45"/>
      <c r="AF35" s="45"/>
      <c r="AG35" s="43"/>
      <c r="AH35" s="43"/>
      <c r="AI35" s="43"/>
      <c r="AJ35" s="43"/>
      <c r="AK35" s="42"/>
      <c r="AL35" s="44"/>
    </row>
    <row r="36" spans="3:38" ht="20.100000000000001" customHeight="1" x14ac:dyDescent="0.25">
      <c r="C36" s="170">
        <v>30</v>
      </c>
      <c r="D36" s="166" t="s">
        <v>14</v>
      </c>
      <c r="E36" s="42" t="s">
        <v>5</v>
      </c>
      <c r="F36" s="52">
        <v>5000</v>
      </c>
      <c r="G36" s="42">
        <v>50</v>
      </c>
      <c r="H36" s="42">
        <v>11.08</v>
      </c>
      <c r="I36" s="42">
        <v>554</v>
      </c>
      <c r="J36" s="176"/>
      <c r="K36" s="174"/>
      <c r="L36" s="174"/>
      <c r="M36" s="43">
        <v>9</v>
      </c>
      <c r="N36" s="43">
        <f>(H36/100)*F36</f>
        <v>554</v>
      </c>
      <c r="O36" s="43">
        <f>(K36/100)*F36</f>
        <v>0</v>
      </c>
      <c r="P36" s="43">
        <f>(L36/100)*F36</f>
        <v>0</v>
      </c>
      <c r="Q36" s="43">
        <f>(M36/100)*F36</f>
        <v>450</v>
      </c>
      <c r="R36" s="43"/>
      <c r="S36" s="43"/>
      <c r="T36" s="43"/>
      <c r="U36" s="43"/>
      <c r="V36" s="43">
        <v>101</v>
      </c>
      <c r="W36" s="43">
        <v>50</v>
      </c>
      <c r="X36" s="91"/>
      <c r="Y36" s="83"/>
      <c r="Z36" s="83"/>
      <c r="AA36" s="46"/>
      <c r="AB36" s="87"/>
      <c r="AC36" s="45"/>
      <c r="AD36" s="45"/>
      <c r="AE36" s="45"/>
      <c r="AF36" s="45"/>
      <c r="AG36" s="43"/>
      <c r="AH36" s="43"/>
      <c r="AI36" s="43"/>
      <c r="AJ36" s="43"/>
      <c r="AK36" s="42"/>
      <c r="AL36" s="44"/>
    </row>
    <row r="37" spans="3:38" ht="20.100000000000001" customHeight="1" x14ac:dyDescent="0.25">
      <c r="C37" s="170">
        <v>31</v>
      </c>
      <c r="D37" s="165" t="s">
        <v>9</v>
      </c>
      <c r="E37" s="55" t="s">
        <v>37</v>
      </c>
      <c r="F37" s="57">
        <v>8124</v>
      </c>
      <c r="G37" s="55">
        <v>119</v>
      </c>
      <c r="H37" s="117">
        <v>100</v>
      </c>
      <c r="I37" s="55">
        <v>8124</v>
      </c>
      <c r="K37" s="175"/>
      <c r="L37" s="175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90"/>
      <c r="Y37" s="82"/>
      <c r="Z37" s="82"/>
      <c r="AA37" s="77"/>
      <c r="AB37" s="86"/>
      <c r="AC37" s="62"/>
      <c r="AD37" s="62"/>
      <c r="AE37" s="62"/>
      <c r="AF37" s="62"/>
      <c r="AG37" s="61"/>
      <c r="AH37" s="61"/>
      <c r="AI37" s="61"/>
      <c r="AJ37" s="61"/>
      <c r="AK37" s="63"/>
      <c r="AL37" s="65"/>
    </row>
    <row r="38" spans="3:38" ht="20.100000000000001" customHeight="1" x14ac:dyDescent="0.25">
      <c r="C38" s="170">
        <v>32</v>
      </c>
      <c r="D38" s="165" t="s">
        <v>21</v>
      </c>
      <c r="E38" s="55" t="s">
        <v>37</v>
      </c>
      <c r="F38" s="57">
        <v>8124</v>
      </c>
      <c r="G38" s="55">
        <v>119</v>
      </c>
      <c r="H38" s="117">
        <v>100</v>
      </c>
      <c r="I38" s="55">
        <v>8124</v>
      </c>
      <c r="K38" s="175"/>
      <c r="L38" s="175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90"/>
      <c r="Y38" s="82"/>
      <c r="Z38" s="82"/>
      <c r="AA38" s="77"/>
      <c r="AB38" s="86"/>
      <c r="AC38" s="62"/>
      <c r="AD38" s="62"/>
      <c r="AE38" s="62"/>
      <c r="AF38" s="62"/>
      <c r="AG38" s="61"/>
      <c r="AH38" s="61"/>
      <c r="AI38" s="61"/>
      <c r="AJ38" s="61"/>
      <c r="AK38" s="63"/>
      <c r="AL38" s="65"/>
    </row>
    <row r="39" spans="3:38" ht="20.100000000000001" customHeight="1" x14ac:dyDescent="0.25">
      <c r="C39" s="170">
        <v>33</v>
      </c>
      <c r="D39" s="165" t="s">
        <v>22</v>
      </c>
      <c r="E39" s="55" t="s">
        <v>37</v>
      </c>
      <c r="F39" s="57">
        <v>8124</v>
      </c>
      <c r="G39" s="55">
        <v>119</v>
      </c>
      <c r="H39" s="117">
        <v>100</v>
      </c>
      <c r="I39" s="55">
        <v>8124</v>
      </c>
      <c r="K39" s="175"/>
      <c r="L39" s="175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90"/>
      <c r="Y39" s="82"/>
      <c r="Z39" s="82"/>
      <c r="AA39" s="77"/>
      <c r="AB39" s="86"/>
      <c r="AC39" s="62"/>
      <c r="AD39" s="62"/>
      <c r="AE39" s="62"/>
      <c r="AF39" s="62"/>
      <c r="AG39" s="61"/>
      <c r="AH39" s="61"/>
      <c r="AI39" s="61"/>
      <c r="AJ39" s="61"/>
      <c r="AK39" s="63"/>
      <c r="AL39" s="65"/>
    </row>
    <row r="40" spans="3:38" ht="20.100000000000001" customHeight="1" x14ac:dyDescent="0.25">
      <c r="C40" s="170">
        <v>34</v>
      </c>
      <c r="D40" s="165" t="s">
        <v>23</v>
      </c>
      <c r="E40" s="55" t="s">
        <v>37</v>
      </c>
      <c r="F40" s="57">
        <v>8124</v>
      </c>
      <c r="G40" s="55">
        <v>119</v>
      </c>
      <c r="H40" s="117">
        <v>100</v>
      </c>
      <c r="I40" s="55">
        <v>8124</v>
      </c>
      <c r="K40" s="175"/>
      <c r="L40" s="175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90"/>
      <c r="Y40" s="82"/>
      <c r="Z40" s="82"/>
      <c r="AA40" s="77"/>
      <c r="AB40" s="86"/>
      <c r="AC40" s="62"/>
      <c r="AD40" s="62"/>
      <c r="AE40" s="62"/>
      <c r="AF40" s="62"/>
      <c r="AG40" s="61"/>
      <c r="AH40" s="61"/>
      <c r="AI40" s="61"/>
      <c r="AJ40" s="61"/>
      <c r="AK40" s="63"/>
      <c r="AL40" s="65"/>
    </row>
    <row r="41" spans="3:38" ht="20.100000000000001" customHeight="1" x14ac:dyDescent="0.25">
      <c r="C41" s="170">
        <v>35</v>
      </c>
      <c r="D41" s="165" t="s">
        <v>14</v>
      </c>
      <c r="E41" s="55" t="s">
        <v>37</v>
      </c>
      <c r="F41" s="57">
        <v>8124</v>
      </c>
      <c r="G41" s="55">
        <v>119</v>
      </c>
      <c r="H41" s="117">
        <v>100</v>
      </c>
      <c r="I41" s="55">
        <v>8124</v>
      </c>
      <c r="K41" s="175"/>
      <c r="L41" s="175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90"/>
      <c r="Y41" s="82"/>
      <c r="Z41" s="82"/>
      <c r="AA41" s="77"/>
      <c r="AB41" s="86"/>
      <c r="AC41" s="62"/>
      <c r="AD41" s="62"/>
      <c r="AE41" s="62"/>
      <c r="AF41" s="62"/>
      <c r="AG41" s="61"/>
      <c r="AH41" s="61"/>
      <c r="AI41" s="61"/>
      <c r="AJ41" s="61"/>
      <c r="AK41" s="63"/>
      <c r="AL41" s="65"/>
    </row>
    <row r="42" spans="3:38" ht="20.100000000000001" customHeight="1" x14ac:dyDescent="0.25">
      <c r="C42" s="170">
        <v>36</v>
      </c>
      <c r="D42" s="166" t="s">
        <v>9</v>
      </c>
      <c r="E42" s="42" t="s">
        <v>6</v>
      </c>
      <c r="F42" s="52">
        <v>20000</v>
      </c>
      <c r="G42" s="42">
        <v>50</v>
      </c>
      <c r="H42" s="122">
        <v>10.984999999999999</v>
      </c>
      <c r="I42" s="42">
        <v>2197</v>
      </c>
      <c r="K42" s="174"/>
      <c r="L42" s="174"/>
      <c r="M42" s="43">
        <v>9</v>
      </c>
      <c r="N42" s="43">
        <f>(H42/100)*F42</f>
        <v>2197</v>
      </c>
      <c r="O42" s="43">
        <f>(K42/100)*F42</f>
        <v>0</v>
      </c>
      <c r="P42" s="43">
        <f>(L42/100)*F42</f>
        <v>0</v>
      </c>
      <c r="Q42" s="43">
        <f>(M42/100)*F42</f>
        <v>1800</v>
      </c>
      <c r="R42" s="43"/>
      <c r="S42" s="43"/>
      <c r="T42" s="43"/>
      <c r="U42" s="43"/>
      <c r="V42" s="43">
        <v>100</v>
      </c>
      <c r="W42" s="43">
        <v>50</v>
      </c>
      <c r="X42" s="91"/>
      <c r="Y42" s="83"/>
      <c r="Z42" s="83"/>
      <c r="AA42" s="46"/>
      <c r="AB42" s="87"/>
      <c r="AC42" s="45"/>
      <c r="AD42" s="45"/>
      <c r="AE42" s="45"/>
      <c r="AF42" s="45"/>
      <c r="AG42" s="43"/>
      <c r="AH42" s="43"/>
      <c r="AI42" s="43"/>
      <c r="AJ42" s="43"/>
      <c r="AK42" s="42"/>
      <c r="AL42" s="44"/>
    </row>
    <row r="43" spans="3:38" ht="20.100000000000001" customHeight="1" x14ac:dyDescent="0.25">
      <c r="C43" s="170">
        <v>37</v>
      </c>
      <c r="D43" s="166" t="s">
        <v>21</v>
      </c>
      <c r="E43" s="42" t="s">
        <v>6</v>
      </c>
      <c r="F43" s="52">
        <v>20000</v>
      </c>
      <c r="G43" s="42">
        <v>50</v>
      </c>
      <c r="H43" s="122">
        <v>10.984999999999999</v>
      </c>
      <c r="I43" s="42">
        <v>2197</v>
      </c>
      <c r="K43" s="174"/>
      <c r="L43" s="174"/>
      <c r="M43" s="43">
        <v>9</v>
      </c>
      <c r="N43" s="43">
        <f>(H43/100)*F43</f>
        <v>2197</v>
      </c>
      <c r="O43" s="43">
        <f>(K43/100)*F43</f>
        <v>0</v>
      </c>
      <c r="P43" s="43">
        <f>(L43/100)*F43</f>
        <v>0</v>
      </c>
      <c r="Q43" s="43">
        <f>(M43/100)*F43</f>
        <v>1800</v>
      </c>
      <c r="R43" s="43"/>
      <c r="S43" s="43"/>
      <c r="T43" s="43"/>
      <c r="U43" s="43"/>
      <c r="V43" s="43">
        <v>100</v>
      </c>
      <c r="W43" s="43">
        <v>50</v>
      </c>
      <c r="X43" s="91"/>
      <c r="Y43" s="83"/>
      <c r="Z43" s="83"/>
      <c r="AA43" s="46"/>
      <c r="AB43" s="87"/>
      <c r="AC43" s="45"/>
      <c r="AD43" s="45"/>
      <c r="AE43" s="45"/>
      <c r="AF43" s="45"/>
      <c r="AG43" s="43"/>
      <c r="AH43" s="43"/>
      <c r="AI43" s="43"/>
      <c r="AJ43" s="43"/>
      <c r="AK43" s="42"/>
      <c r="AL43" s="44"/>
    </row>
    <row r="44" spans="3:38" ht="20.100000000000001" customHeight="1" x14ac:dyDescent="0.25">
      <c r="C44" s="170">
        <v>38</v>
      </c>
      <c r="D44" s="166" t="s">
        <v>22</v>
      </c>
      <c r="E44" s="42" t="s">
        <v>6</v>
      </c>
      <c r="F44" s="52">
        <v>20000</v>
      </c>
      <c r="G44" s="42">
        <v>50</v>
      </c>
      <c r="H44" s="122">
        <v>10.984999999999999</v>
      </c>
      <c r="I44" s="42">
        <v>2197</v>
      </c>
      <c r="K44" s="174"/>
      <c r="L44" s="174"/>
      <c r="M44" s="43">
        <v>9</v>
      </c>
      <c r="N44" s="43">
        <f>(H44/100)*F44</f>
        <v>2197</v>
      </c>
      <c r="O44" s="43">
        <f>(K44/100)*F44</f>
        <v>0</v>
      </c>
      <c r="P44" s="43">
        <f>(L44/100)*F44</f>
        <v>0</v>
      </c>
      <c r="Q44" s="43">
        <f>(M44/100)*F44</f>
        <v>1800</v>
      </c>
      <c r="R44" s="43"/>
      <c r="S44" s="43"/>
      <c r="T44" s="43"/>
      <c r="U44" s="43"/>
      <c r="V44" s="43">
        <v>100</v>
      </c>
      <c r="W44" s="43">
        <v>50</v>
      </c>
      <c r="X44" s="91"/>
      <c r="Y44" s="83"/>
      <c r="Z44" s="83"/>
      <c r="AA44" s="46"/>
      <c r="AB44" s="87"/>
      <c r="AC44" s="45"/>
      <c r="AD44" s="45"/>
      <c r="AE44" s="45"/>
      <c r="AF44" s="45"/>
      <c r="AG44" s="43"/>
      <c r="AH44" s="43"/>
      <c r="AI44" s="43"/>
      <c r="AJ44" s="43"/>
      <c r="AK44" s="42"/>
      <c r="AL44" s="44"/>
    </row>
    <row r="45" spans="3:38" ht="20.100000000000001" customHeight="1" x14ac:dyDescent="0.25">
      <c r="C45" s="170">
        <v>39</v>
      </c>
      <c r="D45" s="166" t="s">
        <v>23</v>
      </c>
      <c r="E45" s="42" t="s">
        <v>6</v>
      </c>
      <c r="F45" s="52">
        <v>20000</v>
      </c>
      <c r="G45" s="42">
        <v>50</v>
      </c>
      <c r="H45" s="122">
        <v>10.984999999999999</v>
      </c>
      <c r="I45" s="42">
        <v>2197</v>
      </c>
      <c r="K45" s="174"/>
      <c r="L45" s="174"/>
      <c r="M45" s="43">
        <v>9</v>
      </c>
      <c r="N45" s="43">
        <f>(H45/100)*F45</f>
        <v>2197</v>
      </c>
      <c r="O45" s="43">
        <f>(K45/100)*F45</f>
        <v>0</v>
      </c>
      <c r="P45" s="43">
        <f>(L45/100)*F45</f>
        <v>0</v>
      </c>
      <c r="Q45" s="43">
        <f>(M45/100)*F45</f>
        <v>1800</v>
      </c>
      <c r="R45" s="43"/>
      <c r="S45" s="43"/>
      <c r="T45" s="43"/>
      <c r="U45" s="43"/>
      <c r="V45" s="43">
        <v>100</v>
      </c>
      <c r="W45" s="43">
        <v>50</v>
      </c>
      <c r="X45" s="91"/>
      <c r="Y45" s="83"/>
      <c r="Z45" s="83"/>
      <c r="AA45" s="46"/>
      <c r="AB45" s="87"/>
      <c r="AC45" s="45"/>
      <c r="AD45" s="45"/>
      <c r="AE45" s="45"/>
      <c r="AF45" s="45"/>
      <c r="AG45" s="43"/>
      <c r="AH45" s="43"/>
      <c r="AI45" s="43"/>
      <c r="AJ45" s="43"/>
      <c r="AK45" s="42"/>
      <c r="AL45" s="44"/>
    </row>
    <row r="46" spans="3:38" ht="20.100000000000001" customHeight="1" x14ac:dyDescent="0.25">
      <c r="C46" s="170">
        <v>40</v>
      </c>
      <c r="D46" s="166" t="s">
        <v>14</v>
      </c>
      <c r="E46" s="42" t="s">
        <v>6</v>
      </c>
      <c r="F46" s="52">
        <v>20000</v>
      </c>
      <c r="G46" s="42">
        <v>50</v>
      </c>
      <c r="H46" s="122">
        <v>10.984999999999999</v>
      </c>
      <c r="I46" s="42">
        <v>2197</v>
      </c>
      <c r="K46" s="174"/>
      <c r="L46" s="174"/>
      <c r="M46" s="43">
        <v>9</v>
      </c>
      <c r="N46" s="43">
        <f>(H46/100)*F46</f>
        <v>2197</v>
      </c>
      <c r="O46" s="43">
        <f>(K46/100)*F46</f>
        <v>0</v>
      </c>
      <c r="P46" s="43">
        <f>(L46/100)*F46</f>
        <v>0</v>
      </c>
      <c r="Q46" s="43">
        <f>(M46/100)*F46</f>
        <v>1800</v>
      </c>
      <c r="R46" s="43"/>
      <c r="S46" s="43"/>
      <c r="T46" s="43"/>
      <c r="U46" s="43"/>
      <c r="V46" s="43">
        <v>100</v>
      </c>
      <c r="W46" s="43">
        <v>50</v>
      </c>
      <c r="X46" s="91"/>
      <c r="Y46" s="83"/>
      <c r="Z46" s="83"/>
      <c r="AA46" s="46"/>
      <c r="AB46" s="87"/>
      <c r="AC46" s="45"/>
      <c r="AD46" s="45"/>
      <c r="AE46" s="45"/>
      <c r="AF46" s="45"/>
      <c r="AG46" s="43"/>
      <c r="AH46" s="43"/>
      <c r="AI46" s="43"/>
      <c r="AJ46" s="43"/>
      <c r="AK46" s="42"/>
      <c r="AL46" s="44"/>
    </row>
    <row r="47" spans="3:38" ht="20.100000000000001" customHeight="1" x14ac:dyDescent="0.25">
      <c r="C47" s="170">
        <v>41</v>
      </c>
      <c r="D47" s="165" t="s">
        <v>9</v>
      </c>
      <c r="E47" s="55" t="s">
        <v>38</v>
      </c>
      <c r="F47" s="57">
        <v>49046</v>
      </c>
      <c r="G47" s="55">
        <v>2113</v>
      </c>
      <c r="H47" s="118">
        <v>99.792031969987306</v>
      </c>
      <c r="I47" s="55">
        <v>48944</v>
      </c>
      <c r="K47" s="175"/>
      <c r="L47" s="175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90"/>
      <c r="Y47" s="82"/>
      <c r="Z47" s="82"/>
      <c r="AA47" s="77"/>
      <c r="AB47" s="86"/>
      <c r="AC47" s="62"/>
      <c r="AD47" s="62"/>
      <c r="AE47" s="62"/>
      <c r="AF47" s="62"/>
      <c r="AG47" s="61"/>
      <c r="AH47" s="61"/>
      <c r="AI47" s="61"/>
      <c r="AJ47" s="61"/>
      <c r="AK47" s="63"/>
      <c r="AL47" s="65"/>
    </row>
    <row r="48" spans="3:38" ht="20.100000000000001" customHeight="1" x14ac:dyDescent="0.25">
      <c r="C48" s="170">
        <v>42</v>
      </c>
      <c r="D48" s="165" t="s">
        <v>21</v>
      </c>
      <c r="E48" s="55" t="s">
        <v>38</v>
      </c>
      <c r="F48" s="57">
        <v>49046</v>
      </c>
      <c r="G48" s="55">
        <v>2113</v>
      </c>
      <c r="H48" s="118">
        <v>99.792031969987306</v>
      </c>
      <c r="I48" s="55">
        <v>48944</v>
      </c>
      <c r="K48" s="175"/>
      <c r="L48" s="175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90"/>
      <c r="Y48" s="82"/>
      <c r="Z48" s="82"/>
      <c r="AA48" s="77"/>
      <c r="AB48" s="86"/>
      <c r="AC48" s="62"/>
      <c r="AD48" s="62"/>
      <c r="AE48" s="62"/>
      <c r="AF48" s="62"/>
      <c r="AG48" s="61"/>
      <c r="AH48" s="61"/>
      <c r="AI48" s="61"/>
      <c r="AJ48" s="61"/>
      <c r="AK48" s="63"/>
      <c r="AL48" s="65"/>
    </row>
    <row r="49" spans="3:38" ht="20.100000000000001" customHeight="1" x14ac:dyDescent="0.25">
      <c r="C49" s="170">
        <v>43</v>
      </c>
      <c r="D49" s="165" t="s">
        <v>22</v>
      </c>
      <c r="E49" s="55" t="s">
        <v>38</v>
      </c>
      <c r="F49" s="57">
        <v>49046</v>
      </c>
      <c r="G49" s="55">
        <v>2113</v>
      </c>
      <c r="H49" s="118">
        <v>99.792031969987306</v>
      </c>
      <c r="I49" s="55">
        <v>48944</v>
      </c>
      <c r="K49" s="175"/>
      <c r="L49" s="175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90"/>
      <c r="Y49" s="82"/>
      <c r="Z49" s="82"/>
      <c r="AA49" s="77"/>
      <c r="AB49" s="86"/>
      <c r="AC49" s="62"/>
      <c r="AD49" s="62"/>
      <c r="AE49" s="62"/>
      <c r="AF49" s="62"/>
      <c r="AG49" s="61"/>
      <c r="AH49" s="61"/>
      <c r="AI49" s="61"/>
      <c r="AJ49" s="61"/>
      <c r="AK49" s="63"/>
      <c r="AL49" s="65"/>
    </row>
    <row r="50" spans="3:38" ht="20.100000000000001" customHeight="1" x14ac:dyDescent="0.25">
      <c r="C50" s="170">
        <v>44</v>
      </c>
      <c r="D50" s="165" t="s">
        <v>23</v>
      </c>
      <c r="E50" s="55" t="s">
        <v>38</v>
      </c>
      <c r="F50" s="57">
        <v>49046</v>
      </c>
      <c r="G50" s="55">
        <v>2113</v>
      </c>
      <c r="H50" s="118">
        <v>99.792031969987306</v>
      </c>
      <c r="I50" s="55">
        <v>48944</v>
      </c>
      <c r="K50" s="175"/>
      <c r="L50" s="175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90"/>
      <c r="Y50" s="82"/>
      <c r="Z50" s="82"/>
      <c r="AA50" s="77"/>
      <c r="AB50" s="86"/>
      <c r="AC50" s="62"/>
      <c r="AD50" s="62"/>
      <c r="AE50" s="62"/>
      <c r="AF50" s="62"/>
      <c r="AG50" s="61"/>
      <c r="AH50" s="61"/>
      <c r="AI50" s="61"/>
      <c r="AJ50" s="61"/>
      <c r="AK50" s="63"/>
      <c r="AL50" s="65"/>
    </row>
    <row r="51" spans="3:38" ht="20.100000000000001" customHeight="1" x14ac:dyDescent="0.25">
      <c r="C51" s="170">
        <v>45</v>
      </c>
      <c r="D51" s="165" t="s">
        <v>14</v>
      </c>
      <c r="E51" s="55" t="s">
        <v>38</v>
      </c>
      <c r="F51" s="57">
        <v>49046</v>
      </c>
      <c r="G51" s="55">
        <v>2113</v>
      </c>
      <c r="H51" s="118">
        <v>99.792031969987306</v>
      </c>
      <c r="I51" s="55">
        <v>48944</v>
      </c>
      <c r="K51" s="175"/>
      <c r="L51" s="175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90"/>
      <c r="Y51" s="82"/>
      <c r="Z51" s="82"/>
      <c r="AA51" s="77"/>
      <c r="AB51" s="86"/>
      <c r="AC51" s="62"/>
      <c r="AD51" s="62"/>
      <c r="AE51" s="62"/>
      <c r="AF51" s="62"/>
      <c r="AG51" s="61"/>
      <c r="AH51" s="61"/>
      <c r="AI51" s="61"/>
      <c r="AJ51" s="61"/>
      <c r="AK51" s="63"/>
      <c r="AL51" s="65"/>
    </row>
    <row r="52" spans="3:38" ht="20.100000000000001" customHeight="1" x14ac:dyDescent="0.25">
      <c r="C52" s="170">
        <v>46</v>
      </c>
      <c r="D52" s="166" t="s">
        <v>9</v>
      </c>
      <c r="E52" s="42" t="s">
        <v>39</v>
      </c>
      <c r="F52" s="52">
        <v>49046</v>
      </c>
      <c r="G52" s="42">
        <v>2088</v>
      </c>
      <c r="H52" s="119">
        <v>79.005423479998299</v>
      </c>
      <c r="I52" s="42">
        <v>38749</v>
      </c>
      <c r="K52" s="175"/>
      <c r="L52" s="175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90"/>
      <c r="Y52" s="82"/>
      <c r="Z52" s="82"/>
      <c r="AA52" s="77"/>
      <c r="AB52" s="87"/>
      <c r="AC52" s="45"/>
      <c r="AD52" s="45"/>
      <c r="AE52" s="45"/>
      <c r="AF52" s="45"/>
      <c r="AG52" s="43"/>
      <c r="AH52" s="43"/>
      <c r="AI52" s="43"/>
      <c r="AJ52" s="43"/>
      <c r="AK52" s="42"/>
      <c r="AL52" s="44"/>
    </row>
    <row r="53" spans="3:38" ht="20.100000000000001" customHeight="1" x14ac:dyDescent="0.25">
      <c r="C53" s="170">
        <v>47</v>
      </c>
      <c r="D53" s="166" t="s">
        <v>21</v>
      </c>
      <c r="E53" s="42" t="s">
        <v>39</v>
      </c>
      <c r="F53" s="52">
        <v>49046</v>
      </c>
      <c r="G53" s="42">
        <v>2088</v>
      </c>
      <c r="H53" s="119">
        <v>79.005423479998299</v>
      </c>
      <c r="I53" s="42">
        <v>38749</v>
      </c>
      <c r="K53" s="175"/>
      <c r="L53" s="175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90"/>
      <c r="Y53" s="82"/>
      <c r="Z53" s="82"/>
      <c r="AA53" s="77"/>
      <c r="AB53" s="87"/>
      <c r="AC53" s="45"/>
      <c r="AD53" s="45"/>
      <c r="AE53" s="45"/>
      <c r="AF53" s="45"/>
      <c r="AG53" s="43"/>
      <c r="AH53" s="43"/>
      <c r="AI53" s="43"/>
      <c r="AJ53" s="43"/>
      <c r="AK53" s="42"/>
      <c r="AL53" s="44"/>
    </row>
    <row r="54" spans="3:38" ht="20.100000000000001" customHeight="1" x14ac:dyDescent="0.25">
      <c r="C54" s="170">
        <v>48</v>
      </c>
      <c r="D54" s="166" t="s">
        <v>22</v>
      </c>
      <c r="E54" s="42" t="s">
        <v>39</v>
      </c>
      <c r="F54" s="52">
        <v>49046</v>
      </c>
      <c r="G54" s="42">
        <v>2088</v>
      </c>
      <c r="H54" s="119">
        <v>79.005423479998299</v>
      </c>
      <c r="I54" s="42">
        <v>38749</v>
      </c>
      <c r="K54" s="175"/>
      <c r="L54" s="175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90"/>
      <c r="Y54" s="82"/>
      <c r="Z54" s="82"/>
      <c r="AA54" s="77"/>
      <c r="AB54" s="87"/>
      <c r="AC54" s="45"/>
      <c r="AD54" s="45"/>
      <c r="AE54" s="45"/>
      <c r="AF54" s="45"/>
      <c r="AG54" s="43"/>
      <c r="AH54" s="43"/>
      <c r="AI54" s="43"/>
      <c r="AJ54" s="43"/>
      <c r="AK54" s="42"/>
      <c r="AL54" s="44"/>
    </row>
    <row r="55" spans="3:38" ht="20.100000000000001" customHeight="1" x14ac:dyDescent="0.25">
      <c r="C55" s="170">
        <v>49</v>
      </c>
      <c r="D55" s="166" t="s">
        <v>23</v>
      </c>
      <c r="E55" s="42" t="s">
        <v>39</v>
      </c>
      <c r="F55" s="52">
        <v>49046</v>
      </c>
      <c r="G55" s="42">
        <v>2088</v>
      </c>
      <c r="H55" s="119">
        <v>79.005423479998299</v>
      </c>
      <c r="I55" s="42">
        <v>38749</v>
      </c>
      <c r="K55" s="175"/>
      <c r="L55" s="175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90"/>
      <c r="Y55" s="82"/>
      <c r="Z55" s="82"/>
      <c r="AA55" s="77"/>
      <c r="AB55" s="87"/>
      <c r="AC55" s="45"/>
      <c r="AD55" s="45"/>
      <c r="AE55" s="45"/>
      <c r="AF55" s="45"/>
      <c r="AG55" s="43"/>
      <c r="AH55" s="43"/>
      <c r="AI55" s="43"/>
      <c r="AJ55" s="43"/>
      <c r="AK55" s="42"/>
      <c r="AL55" s="44"/>
    </row>
    <row r="56" spans="3:38" ht="20.100000000000001" customHeight="1" x14ac:dyDescent="0.25">
      <c r="C56" s="170">
        <v>50</v>
      </c>
      <c r="D56" s="166" t="s">
        <v>14</v>
      </c>
      <c r="E56" s="42" t="s">
        <v>39</v>
      </c>
      <c r="F56" s="52">
        <v>49046</v>
      </c>
      <c r="G56" s="42">
        <v>2088</v>
      </c>
      <c r="H56" s="119">
        <v>79.005423479998299</v>
      </c>
      <c r="I56" s="42">
        <v>38749</v>
      </c>
      <c r="K56" s="175"/>
      <c r="L56" s="175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90"/>
      <c r="Y56" s="82"/>
      <c r="Z56" s="82"/>
      <c r="AA56" s="77"/>
      <c r="AB56" s="87"/>
      <c r="AC56" s="45"/>
      <c r="AD56" s="45"/>
      <c r="AE56" s="45"/>
      <c r="AF56" s="45"/>
      <c r="AG56" s="43"/>
      <c r="AH56" s="43"/>
      <c r="AI56" s="43"/>
      <c r="AJ56" s="43"/>
      <c r="AK56" s="42"/>
      <c r="AL56" s="44"/>
    </row>
    <row r="57" spans="3:38" ht="20.100000000000001" customHeight="1" x14ac:dyDescent="0.25">
      <c r="C57" s="170">
        <v>51</v>
      </c>
      <c r="D57" s="165" t="s">
        <v>9</v>
      </c>
      <c r="E57" s="55" t="s">
        <v>40</v>
      </c>
      <c r="F57" s="57">
        <v>59602</v>
      </c>
      <c r="G57" s="55">
        <v>497</v>
      </c>
      <c r="H57" s="118">
        <v>6.1373779403375703</v>
      </c>
      <c r="I57" s="55">
        <v>3658</v>
      </c>
      <c r="K57" s="175"/>
      <c r="L57" s="175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90"/>
      <c r="Y57" s="82"/>
      <c r="Z57" s="82"/>
      <c r="AA57" s="77"/>
      <c r="AB57" s="86"/>
      <c r="AC57" s="62"/>
      <c r="AD57" s="62"/>
      <c r="AE57" s="62"/>
      <c r="AF57" s="62"/>
      <c r="AG57" s="61"/>
      <c r="AH57" s="61"/>
      <c r="AI57" s="61"/>
      <c r="AJ57" s="61"/>
      <c r="AK57" s="63"/>
      <c r="AL57" s="65"/>
    </row>
    <row r="58" spans="3:38" ht="20.100000000000001" customHeight="1" x14ac:dyDescent="0.25">
      <c r="C58" s="170">
        <v>52</v>
      </c>
      <c r="D58" s="165" t="s">
        <v>21</v>
      </c>
      <c r="E58" s="55" t="s">
        <v>40</v>
      </c>
      <c r="F58" s="57">
        <v>59602</v>
      </c>
      <c r="G58" s="55">
        <v>497</v>
      </c>
      <c r="H58" s="118">
        <v>6.1373779403375703</v>
      </c>
      <c r="I58" s="55">
        <v>3658</v>
      </c>
      <c r="K58" s="175"/>
      <c r="L58" s="175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90"/>
      <c r="Y58" s="82"/>
      <c r="Z58" s="82"/>
      <c r="AA58" s="77"/>
      <c r="AB58" s="86"/>
      <c r="AC58" s="62"/>
      <c r="AD58" s="62"/>
      <c r="AE58" s="62"/>
      <c r="AF58" s="62"/>
      <c r="AG58" s="61"/>
      <c r="AH58" s="61"/>
      <c r="AI58" s="61"/>
      <c r="AJ58" s="61"/>
      <c r="AK58" s="63"/>
      <c r="AL58" s="65"/>
    </row>
    <row r="59" spans="3:38" ht="20.100000000000001" customHeight="1" x14ac:dyDescent="0.25">
      <c r="C59" s="170">
        <v>53</v>
      </c>
      <c r="D59" s="165" t="s">
        <v>22</v>
      </c>
      <c r="E59" s="55" t="s">
        <v>40</v>
      </c>
      <c r="F59" s="57">
        <v>59602</v>
      </c>
      <c r="G59" s="55">
        <v>497</v>
      </c>
      <c r="H59" s="118">
        <v>6.1373779403375703</v>
      </c>
      <c r="I59" s="55">
        <v>3658</v>
      </c>
      <c r="K59" s="175"/>
      <c r="L59" s="175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90"/>
      <c r="Y59" s="82"/>
      <c r="Z59" s="82"/>
      <c r="AA59" s="77"/>
      <c r="AB59" s="86"/>
      <c r="AC59" s="62"/>
      <c r="AD59" s="62"/>
      <c r="AE59" s="62"/>
      <c r="AF59" s="62"/>
      <c r="AG59" s="61"/>
      <c r="AH59" s="61"/>
      <c r="AI59" s="61"/>
      <c r="AJ59" s="61"/>
      <c r="AK59" s="63"/>
      <c r="AL59" s="65"/>
    </row>
    <row r="60" spans="3:38" ht="20.100000000000001" customHeight="1" x14ac:dyDescent="0.25">
      <c r="C60" s="170">
        <v>54</v>
      </c>
      <c r="D60" s="165" t="s">
        <v>23</v>
      </c>
      <c r="E60" s="55" t="s">
        <v>40</v>
      </c>
      <c r="F60" s="57">
        <v>59602</v>
      </c>
      <c r="G60" s="55">
        <v>497</v>
      </c>
      <c r="H60" s="118">
        <v>6.1373779403375703</v>
      </c>
      <c r="I60" s="55">
        <v>3658</v>
      </c>
      <c r="K60" s="175"/>
      <c r="L60" s="175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90"/>
      <c r="Y60" s="82"/>
      <c r="Z60" s="82"/>
      <c r="AA60" s="77"/>
      <c r="AB60" s="86"/>
      <c r="AC60" s="62"/>
      <c r="AD60" s="62"/>
      <c r="AE60" s="62"/>
      <c r="AF60" s="62"/>
      <c r="AG60" s="61"/>
      <c r="AH60" s="61"/>
      <c r="AI60" s="61"/>
      <c r="AJ60" s="61"/>
      <c r="AK60" s="63"/>
      <c r="AL60" s="65"/>
    </row>
    <row r="61" spans="3:38" ht="20.100000000000001" customHeight="1" x14ac:dyDescent="0.25">
      <c r="C61" s="170">
        <v>55</v>
      </c>
      <c r="D61" s="165" t="s">
        <v>14</v>
      </c>
      <c r="E61" s="55" t="s">
        <v>40</v>
      </c>
      <c r="F61" s="57">
        <v>59602</v>
      </c>
      <c r="G61" s="55">
        <v>497</v>
      </c>
      <c r="H61" s="118">
        <v>6.1373779403375703</v>
      </c>
      <c r="I61" s="55">
        <v>3658</v>
      </c>
      <c r="K61" s="175"/>
      <c r="L61" s="175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90"/>
      <c r="Y61" s="82"/>
      <c r="Z61" s="82"/>
      <c r="AA61" s="77"/>
      <c r="AB61" s="86"/>
      <c r="AC61" s="62"/>
      <c r="AD61" s="62"/>
      <c r="AE61" s="62"/>
      <c r="AF61" s="62"/>
      <c r="AG61" s="61"/>
      <c r="AH61" s="61"/>
      <c r="AI61" s="61"/>
      <c r="AJ61" s="61"/>
      <c r="AK61" s="63"/>
      <c r="AL61" s="65"/>
    </row>
    <row r="62" spans="3:38" ht="20.100000000000001" customHeight="1" x14ac:dyDescent="0.25">
      <c r="C62" s="170">
        <v>56</v>
      </c>
      <c r="D62" s="166" t="s">
        <v>9</v>
      </c>
      <c r="E62" s="42" t="s">
        <v>42</v>
      </c>
      <c r="F62" s="52">
        <v>67557</v>
      </c>
      <c r="G62" s="42">
        <v>129</v>
      </c>
      <c r="H62" s="119">
        <v>99.875660553310496</v>
      </c>
      <c r="I62" s="42">
        <v>67473</v>
      </c>
      <c r="K62" s="175"/>
      <c r="L62" s="175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90"/>
      <c r="Y62" s="82"/>
      <c r="Z62" s="82"/>
      <c r="AA62" s="77"/>
      <c r="AB62" s="87"/>
      <c r="AC62" s="45"/>
      <c r="AD62" s="45"/>
      <c r="AE62" s="45"/>
      <c r="AF62" s="45"/>
      <c r="AG62" s="43"/>
      <c r="AH62" s="43"/>
      <c r="AI62" s="43"/>
      <c r="AJ62" s="43"/>
      <c r="AK62" s="42"/>
      <c r="AL62" s="44"/>
    </row>
    <row r="63" spans="3:38" ht="20.100000000000001" customHeight="1" x14ac:dyDescent="0.25">
      <c r="C63" s="170">
        <v>57</v>
      </c>
      <c r="D63" s="166" t="s">
        <v>21</v>
      </c>
      <c r="E63" s="42" t="s">
        <v>42</v>
      </c>
      <c r="F63" s="52">
        <v>67557</v>
      </c>
      <c r="G63" s="42">
        <v>129</v>
      </c>
      <c r="H63" s="119">
        <v>99.875660553310496</v>
      </c>
      <c r="I63" s="42">
        <v>67473</v>
      </c>
      <c r="K63" s="175"/>
      <c r="L63" s="175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90"/>
      <c r="Y63" s="82"/>
      <c r="Z63" s="82"/>
      <c r="AA63" s="77"/>
      <c r="AB63" s="87"/>
      <c r="AC63" s="45"/>
      <c r="AD63" s="45"/>
      <c r="AE63" s="45"/>
      <c r="AF63" s="45"/>
      <c r="AG63" s="43"/>
      <c r="AH63" s="43"/>
      <c r="AI63" s="43"/>
      <c r="AJ63" s="43"/>
      <c r="AK63" s="42"/>
      <c r="AL63" s="44"/>
    </row>
    <row r="64" spans="3:38" ht="20.100000000000001" customHeight="1" x14ac:dyDescent="0.25">
      <c r="C64" s="170">
        <v>58</v>
      </c>
      <c r="D64" s="166" t="s">
        <v>22</v>
      </c>
      <c r="E64" s="42" t="s">
        <v>42</v>
      </c>
      <c r="F64" s="52">
        <v>67557</v>
      </c>
      <c r="G64" s="42">
        <v>129</v>
      </c>
      <c r="H64" s="119">
        <v>99.875660553310496</v>
      </c>
      <c r="I64" s="42">
        <v>67473</v>
      </c>
      <c r="K64" s="175"/>
      <c r="L64" s="175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90"/>
      <c r="Y64" s="82"/>
      <c r="Z64" s="82"/>
      <c r="AA64" s="77"/>
      <c r="AB64" s="87"/>
      <c r="AC64" s="45"/>
      <c r="AD64" s="45"/>
      <c r="AE64" s="45"/>
      <c r="AF64" s="45"/>
      <c r="AG64" s="43"/>
      <c r="AH64" s="43"/>
      <c r="AI64" s="43"/>
      <c r="AJ64" s="43"/>
      <c r="AK64" s="42"/>
      <c r="AL64" s="44"/>
    </row>
    <row r="65" spans="3:38" ht="20.100000000000001" customHeight="1" x14ac:dyDescent="0.25">
      <c r="C65" s="170">
        <v>59</v>
      </c>
      <c r="D65" s="166" t="s">
        <v>23</v>
      </c>
      <c r="E65" s="42" t="s">
        <v>42</v>
      </c>
      <c r="F65" s="52">
        <v>67557</v>
      </c>
      <c r="G65" s="42">
        <v>129</v>
      </c>
      <c r="H65" s="119">
        <v>99.875660553310496</v>
      </c>
      <c r="I65" s="42">
        <v>67473</v>
      </c>
      <c r="K65" s="175"/>
      <c r="L65" s="175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90"/>
      <c r="Y65" s="82"/>
      <c r="Z65" s="82"/>
      <c r="AA65" s="77"/>
      <c r="AB65" s="87"/>
      <c r="AC65" s="45"/>
      <c r="AD65" s="45"/>
      <c r="AE65" s="45"/>
      <c r="AF65" s="45"/>
      <c r="AG65" s="43"/>
      <c r="AH65" s="43"/>
      <c r="AI65" s="43"/>
      <c r="AJ65" s="43"/>
      <c r="AK65" s="42"/>
      <c r="AL65" s="44"/>
    </row>
    <row r="66" spans="3:38" ht="20.100000000000001" customHeight="1" x14ac:dyDescent="0.25">
      <c r="C66" s="170">
        <v>60</v>
      </c>
      <c r="D66" s="166" t="s">
        <v>14</v>
      </c>
      <c r="E66" s="42" t="s">
        <v>42</v>
      </c>
      <c r="F66" s="52">
        <v>67557</v>
      </c>
      <c r="G66" s="42">
        <v>129</v>
      </c>
      <c r="H66" s="119">
        <v>99.875660553310496</v>
      </c>
      <c r="I66" s="42">
        <v>67473</v>
      </c>
      <c r="K66" s="175"/>
      <c r="L66" s="175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90"/>
      <c r="Y66" s="82"/>
      <c r="Z66" s="82"/>
      <c r="AA66" s="77"/>
      <c r="AB66" s="87"/>
      <c r="AC66" s="45"/>
      <c r="AD66" s="45"/>
      <c r="AE66" s="45"/>
      <c r="AF66" s="45"/>
      <c r="AG66" s="43"/>
      <c r="AH66" s="43"/>
      <c r="AI66" s="43"/>
      <c r="AJ66" s="43"/>
      <c r="AK66" s="42"/>
      <c r="AL66" s="44"/>
    </row>
    <row r="67" spans="3:38" ht="20.100000000000001" customHeight="1" x14ac:dyDescent="0.25">
      <c r="C67" s="170">
        <v>61</v>
      </c>
      <c r="D67" s="165" t="s">
        <v>9</v>
      </c>
      <c r="E67" s="55" t="s">
        <v>7</v>
      </c>
      <c r="F67" s="57">
        <v>75000</v>
      </c>
      <c r="G67" s="55">
        <v>50</v>
      </c>
      <c r="H67" s="120">
        <v>10.923999999999999</v>
      </c>
      <c r="I67" s="55">
        <v>8193</v>
      </c>
      <c r="K67" s="175"/>
      <c r="L67" s="175"/>
      <c r="M67" s="76">
        <v>9</v>
      </c>
      <c r="N67" s="76">
        <f>(H67/100)*F67</f>
        <v>8193</v>
      </c>
      <c r="O67" s="76">
        <f>(K67/100)*F67</f>
        <v>0</v>
      </c>
      <c r="P67" s="76">
        <f>(L67/100)*F67</f>
        <v>0</v>
      </c>
      <c r="Q67" s="76">
        <f>(M67/100)*F67</f>
        <v>6750</v>
      </c>
      <c r="R67" s="76"/>
      <c r="S67" s="76"/>
      <c r="T67" s="76"/>
      <c r="U67" s="76"/>
      <c r="V67" s="76">
        <v>97</v>
      </c>
      <c r="W67" s="76">
        <v>50</v>
      </c>
      <c r="X67" s="90"/>
      <c r="Y67" s="82"/>
      <c r="Z67" s="82"/>
      <c r="AA67" s="77"/>
      <c r="AB67" s="86"/>
      <c r="AC67" s="62"/>
      <c r="AD67" s="62"/>
      <c r="AE67" s="62"/>
      <c r="AF67" s="62"/>
      <c r="AG67" s="61"/>
      <c r="AH67" s="61"/>
      <c r="AI67" s="61"/>
      <c r="AJ67" s="61"/>
      <c r="AK67" s="63"/>
      <c r="AL67" s="65"/>
    </row>
    <row r="68" spans="3:38" ht="20.100000000000001" customHeight="1" x14ac:dyDescent="0.25">
      <c r="C68" s="170">
        <v>62</v>
      </c>
      <c r="D68" s="165" t="s">
        <v>21</v>
      </c>
      <c r="E68" s="55" t="s">
        <v>7</v>
      </c>
      <c r="F68" s="57">
        <v>75000</v>
      </c>
      <c r="G68" s="55">
        <v>50</v>
      </c>
      <c r="H68" s="120">
        <v>10.923999999999999</v>
      </c>
      <c r="I68" s="55">
        <v>8193</v>
      </c>
      <c r="K68" s="175"/>
      <c r="L68" s="175"/>
      <c r="M68" s="76">
        <v>9</v>
      </c>
      <c r="N68" s="76">
        <f>(H68/100)*F68</f>
        <v>8193</v>
      </c>
      <c r="O68" s="76">
        <f>(K68/100)*F68</f>
        <v>0</v>
      </c>
      <c r="P68" s="76">
        <f>(L68/100)*F68</f>
        <v>0</v>
      </c>
      <c r="Q68" s="76">
        <f>(M68/100)*F68</f>
        <v>6750</v>
      </c>
      <c r="R68" s="76"/>
      <c r="S68" s="76"/>
      <c r="T68" s="76"/>
      <c r="U68" s="76"/>
      <c r="V68" s="76">
        <v>97</v>
      </c>
      <c r="W68" s="76">
        <v>50</v>
      </c>
      <c r="X68" s="90"/>
      <c r="Y68" s="82"/>
      <c r="Z68" s="82"/>
      <c r="AA68" s="77"/>
      <c r="AB68" s="86"/>
      <c r="AC68" s="62"/>
      <c r="AD68" s="62"/>
      <c r="AE68" s="62"/>
      <c r="AF68" s="62"/>
      <c r="AG68" s="61"/>
      <c r="AH68" s="61"/>
      <c r="AI68" s="61"/>
      <c r="AJ68" s="61"/>
      <c r="AK68" s="63"/>
      <c r="AL68" s="65"/>
    </row>
    <row r="69" spans="3:38" ht="20.100000000000001" customHeight="1" x14ac:dyDescent="0.25">
      <c r="C69" s="170">
        <v>63</v>
      </c>
      <c r="D69" s="165" t="s">
        <v>22</v>
      </c>
      <c r="E69" s="55" t="s">
        <v>7</v>
      </c>
      <c r="F69" s="57">
        <v>75000</v>
      </c>
      <c r="G69" s="55">
        <v>50</v>
      </c>
      <c r="H69" s="120">
        <v>10.923999999999999</v>
      </c>
      <c r="I69" s="55">
        <v>8193</v>
      </c>
      <c r="K69" s="175"/>
      <c r="L69" s="175"/>
      <c r="M69" s="76">
        <v>9</v>
      </c>
      <c r="N69" s="76">
        <f>(H69/100)*F69</f>
        <v>8193</v>
      </c>
      <c r="O69" s="76">
        <f>(K69/100)*F69</f>
        <v>0</v>
      </c>
      <c r="P69" s="76">
        <f>(L69/100)*F69</f>
        <v>0</v>
      </c>
      <c r="Q69" s="76">
        <f>(M69/100)*F69</f>
        <v>6750</v>
      </c>
      <c r="R69" s="76"/>
      <c r="S69" s="76"/>
      <c r="T69" s="76"/>
      <c r="U69" s="76"/>
      <c r="V69" s="76">
        <v>97</v>
      </c>
      <c r="W69" s="76">
        <v>50</v>
      </c>
      <c r="X69" s="90"/>
      <c r="Y69" s="82"/>
      <c r="Z69" s="82"/>
      <c r="AA69" s="77"/>
      <c r="AB69" s="86"/>
      <c r="AC69" s="62"/>
      <c r="AD69" s="62"/>
      <c r="AE69" s="62"/>
      <c r="AF69" s="62"/>
      <c r="AG69" s="61"/>
      <c r="AH69" s="61"/>
      <c r="AI69" s="61"/>
      <c r="AJ69" s="61"/>
      <c r="AK69" s="63"/>
      <c r="AL69" s="65"/>
    </row>
    <row r="70" spans="3:38" ht="20.100000000000001" customHeight="1" x14ac:dyDescent="0.25">
      <c r="C70" s="170">
        <v>64</v>
      </c>
      <c r="D70" s="165" t="s">
        <v>23</v>
      </c>
      <c r="E70" s="55" t="s">
        <v>7</v>
      </c>
      <c r="F70" s="57">
        <v>75000</v>
      </c>
      <c r="G70" s="55">
        <v>50</v>
      </c>
      <c r="H70" s="120">
        <v>10.923999999999999</v>
      </c>
      <c r="I70" s="55">
        <v>8193</v>
      </c>
      <c r="K70" s="175"/>
      <c r="L70" s="175"/>
      <c r="M70" s="76">
        <v>9</v>
      </c>
      <c r="N70" s="76">
        <f>(H70/100)*F70</f>
        <v>8193</v>
      </c>
      <c r="O70" s="76">
        <f>(K70/100)*F70</f>
        <v>0</v>
      </c>
      <c r="P70" s="76">
        <f>(L70/100)*F70</f>
        <v>0</v>
      </c>
      <c r="Q70" s="76">
        <f>(M70/100)*F70</f>
        <v>6750</v>
      </c>
      <c r="R70" s="76"/>
      <c r="S70" s="76"/>
      <c r="T70" s="76"/>
      <c r="U70" s="76"/>
      <c r="V70" s="76">
        <v>97</v>
      </c>
      <c r="W70" s="76">
        <v>50</v>
      </c>
      <c r="X70" s="90"/>
      <c r="Y70" s="82"/>
      <c r="Z70" s="82"/>
      <c r="AA70" s="77"/>
      <c r="AB70" s="86"/>
      <c r="AC70" s="62"/>
      <c r="AD70" s="62"/>
      <c r="AE70" s="62"/>
      <c r="AF70" s="62"/>
      <c r="AG70" s="61"/>
      <c r="AH70" s="61"/>
      <c r="AI70" s="61"/>
      <c r="AJ70" s="61"/>
      <c r="AK70" s="63"/>
      <c r="AL70" s="65"/>
    </row>
    <row r="71" spans="3:38" ht="20.100000000000001" customHeight="1" x14ac:dyDescent="0.25">
      <c r="C71" s="170">
        <v>65</v>
      </c>
      <c r="D71" s="165" t="s">
        <v>14</v>
      </c>
      <c r="E71" s="55" t="s">
        <v>7</v>
      </c>
      <c r="F71" s="57">
        <v>75000</v>
      </c>
      <c r="G71" s="55">
        <v>50</v>
      </c>
      <c r="H71" s="120">
        <v>10.923999999999999</v>
      </c>
      <c r="I71" s="55">
        <v>8193</v>
      </c>
      <c r="K71" s="175"/>
      <c r="L71" s="175"/>
      <c r="M71" s="76">
        <v>9</v>
      </c>
      <c r="N71" s="76">
        <f>(H71/100)*F71</f>
        <v>8193</v>
      </c>
      <c r="O71" s="76">
        <f>(K71/100)*F71</f>
        <v>0</v>
      </c>
      <c r="P71" s="76">
        <f>(L71/100)*F71</f>
        <v>0</v>
      </c>
      <c r="Q71" s="76">
        <f>(M71/100)*F71</f>
        <v>6750</v>
      </c>
      <c r="R71" s="76"/>
      <c r="S71" s="76"/>
      <c r="T71" s="76"/>
      <c r="U71" s="76"/>
      <c r="V71" s="76">
        <v>97</v>
      </c>
      <c r="W71" s="76">
        <v>50</v>
      </c>
      <c r="X71" s="90"/>
      <c r="Y71" s="82"/>
      <c r="Z71" s="82"/>
      <c r="AA71" s="77"/>
      <c r="AB71" s="86"/>
      <c r="AC71" s="62"/>
      <c r="AD71" s="62"/>
      <c r="AE71" s="62"/>
      <c r="AF71" s="62"/>
      <c r="AG71" s="61"/>
      <c r="AH71" s="61"/>
      <c r="AI71" s="61"/>
      <c r="AJ71" s="61"/>
      <c r="AK71" s="63"/>
      <c r="AL71" s="65"/>
    </row>
    <row r="72" spans="3:38" ht="20.100000000000001" customHeight="1" x14ac:dyDescent="0.25">
      <c r="C72" s="170">
        <v>66</v>
      </c>
      <c r="D72" s="166" t="s">
        <v>9</v>
      </c>
      <c r="E72" s="42" t="s">
        <v>41</v>
      </c>
      <c r="F72" s="52">
        <v>77512</v>
      </c>
      <c r="G72" s="42">
        <v>3340</v>
      </c>
      <c r="H72" s="119">
        <v>4.8586025389616996</v>
      </c>
      <c r="I72" s="42">
        <v>3766</v>
      </c>
      <c r="K72" s="175"/>
      <c r="L72" s="175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90"/>
      <c r="Y72" s="82"/>
      <c r="Z72" s="82"/>
      <c r="AA72" s="77"/>
      <c r="AB72" s="87"/>
      <c r="AC72" s="45"/>
      <c r="AD72" s="45"/>
      <c r="AE72" s="45"/>
      <c r="AF72" s="45"/>
      <c r="AG72" s="43"/>
      <c r="AH72" s="43"/>
      <c r="AI72" s="43"/>
      <c r="AJ72" s="43"/>
      <c r="AK72" s="42"/>
      <c r="AL72" s="44"/>
    </row>
    <row r="73" spans="3:38" ht="20.100000000000001" customHeight="1" x14ac:dyDescent="0.25">
      <c r="C73" s="170">
        <v>67</v>
      </c>
      <c r="D73" s="166" t="s">
        <v>21</v>
      </c>
      <c r="E73" s="42" t="s">
        <v>41</v>
      </c>
      <c r="F73" s="52">
        <v>77512</v>
      </c>
      <c r="G73" s="42">
        <v>3340</v>
      </c>
      <c r="H73" s="119">
        <v>4.8586025389616996</v>
      </c>
      <c r="I73" s="42">
        <v>3766</v>
      </c>
      <c r="K73" s="175"/>
      <c r="L73" s="175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90"/>
      <c r="Y73" s="82"/>
      <c r="Z73" s="82"/>
      <c r="AA73" s="77"/>
      <c r="AB73" s="87"/>
      <c r="AC73" s="45"/>
      <c r="AD73" s="45"/>
      <c r="AE73" s="45"/>
      <c r="AF73" s="45"/>
      <c r="AG73" s="43"/>
      <c r="AH73" s="43"/>
      <c r="AI73" s="43"/>
      <c r="AJ73" s="43"/>
      <c r="AK73" s="42"/>
      <c r="AL73" s="44"/>
    </row>
    <row r="74" spans="3:38" ht="20.100000000000001" customHeight="1" x14ac:dyDescent="0.25">
      <c r="C74" s="170">
        <v>68</v>
      </c>
      <c r="D74" s="166" t="s">
        <v>22</v>
      </c>
      <c r="E74" s="42" t="s">
        <v>41</v>
      </c>
      <c r="F74" s="52">
        <v>77512</v>
      </c>
      <c r="G74" s="42">
        <v>3340</v>
      </c>
      <c r="H74" s="119">
        <v>4.8586025389616996</v>
      </c>
      <c r="I74" s="42">
        <v>3766</v>
      </c>
      <c r="K74" s="175"/>
      <c r="L74" s="175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90"/>
      <c r="Y74" s="82"/>
      <c r="Z74" s="82"/>
      <c r="AA74" s="77"/>
      <c r="AB74" s="87"/>
      <c r="AC74" s="45"/>
      <c r="AD74" s="45"/>
      <c r="AE74" s="45"/>
      <c r="AF74" s="45"/>
      <c r="AG74" s="43"/>
      <c r="AH74" s="43"/>
      <c r="AI74" s="43"/>
      <c r="AJ74" s="43"/>
      <c r="AK74" s="42"/>
      <c r="AL74" s="44"/>
    </row>
    <row r="75" spans="3:38" ht="20.100000000000001" customHeight="1" x14ac:dyDescent="0.25">
      <c r="C75" s="170">
        <v>69</v>
      </c>
      <c r="D75" s="166" t="s">
        <v>23</v>
      </c>
      <c r="E75" s="42" t="s">
        <v>41</v>
      </c>
      <c r="F75" s="52">
        <v>77512</v>
      </c>
      <c r="G75" s="42">
        <v>3340</v>
      </c>
      <c r="H75" s="119">
        <v>4.8586025389616996</v>
      </c>
      <c r="I75" s="42">
        <v>3766</v>
      </c>
      <c r="K75" s="175"/>
      <c r="L75" s="175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90"/>
      <c r="Y75" s="82"/>
      <c r="Z75" s="82"/>
      <c r="AA75" s="77"/>
      <c r="AB75" s="87"/>
      <c r="AC75" s="45"/>
      <c r="AD75" s="45"/>
      <c r="AE75" s="45"/>
      <c r="AF75" s="45"/>
      <c r="AG75" s="43"/>
      <c r="AH75" s="43"/>
      <c r="AI75" s="43"/>
      <c r="AJ75" s="43"/>
      <c r="AK75" s="42"/>
      <c r="AL75" s="44"/>
    </row>
    <row r="76" spans="3:38" ht="20.100000000000001" customHeight="1" x14ac:dyDescent="0.25">
      <c r="C76" s="170">
        <v>70</v>
      </c>
      <c r="D76" s="166" t="s">
        <v>14</v>
      </c>
      <c r="E76" s="42" t="s">
        <v>41</v>
      </c>
      <c r="F76" s="52">
        <v>77512</v>
      </c>
      <c r="G76" s="42">
        <v>3340</v>
      </c>
      <c r="H76" s="119">
        <v>4.8586025389616996</v>
      </c>
      <c r="I76" s="42">
        <v>3766</v>
      </c>
      <c r="K76" s="175"/>
      <c r="L76" s="175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90"/>
      <c r="Y76" s="82"/>
      <c r="Z76" s="82"/>
      <c r="AA76" s="77"/>
      <c r="AB76" s="87"/>
      <c r="AC76" s="45"/>
      <c r="AD76" s="45"/>
      <c r="AE76" s="45"/>
      <c r="AF76" s="45"/>
      <c r="AG76" s="43"/>
      <c r="AH76" s="43"/>
      <c r="AI76" s="43"/>
      <c r="AJ76" s="43"/>
      <c r="AK76" s="42"/>
      <c r="AL76" s="44"/>
    </row>
    <row r="77" spans="3:38" ht="20.100000000000001" customHeight="1" x14ac:dyDescent="0.25">
      <c r="C77" s="170">
        <v>71</v>
      </c>
      <c r="D77" s="165" t="s">
        <v>9</v>
      </c>
      <c r="E77" s="55" t="s">
        <v>15</v>
      </c>
      <c r="F77" s="57">
        <v>88162</v>
      </c>
      <c r="G77" s="55">
        <v>16470</v>
      </c>
      <c r="H77" s="120">
        <v>57.4794129</v>
      </c>
      <c r="I77" s="55">
        <v>50675</v>
      </c>
      <c r="K77" s="175"/>
      <c r="L77" s="175"/>
      <c r="M77" s="76">
        <v>9</v>
      </c>
      <c r="N77" s="76">
        <f>(H77/100)*F77</f>
        <v>50675.000000898006</v>
      </c>
      <c r="O77" s="76">
        <f t="shared" ref="O77:O86" si="0">(K77/100)*F77</f>
        <v>0</v>
      </c>
      <c r="P77" s="76">
        <f t="shared" ref="P77:P86" si="1">(L77/100)*F77</f>
        <v>0</v>
      </c>
      <c r="Q77" s="76">
        <f t="shared" ref="Q77:Q86" si="2">(M77/100)*F77</f>
        <v>7934.58</v>
      </c>
      <c r="R77" s="76"/>
      <c r="S77" s="76"/>
      <c r="T77" s="76"/>
      <c r="U77" s="76"/>
      <c r="V77" s="76">
        <v>36</v>
      </c>
      <c r="W77" s="76">
        <v>20</v>
      </c>
      <c r="X77" s="90"/>
      <c r="Y77" s="82"/>
      <c r="Z77" s="82"/>
      <c r="AA77" s="77"/>
      <c r="AB77" s="86"/>
      <c r="AC77" s="62"/>
      <c r="AD77" s="62"/>
      <c r="AE77" s="62"/>
      <c r="AF77" s="62"/>
      <c r="AG77" s="61"/>
      <c r="AH77" s="61"/>
      <c r="AI77" s="61"/>
      <c r="AJ77" s="61"/>
      <c r="AK77" s="63"/>
      <c r="AL77" s="65"/>
    </row>
    <row r="78" spans="3:38" ht="20.100000000000001" customHeight="1" x14ac:dyDescent="0.25">
      <c r="C78" s="170">
        <v>72</v>
      </c>
      <c r="D78" s="165" t="s">
        <v>21</v>
      </c>
      <c r="E78" s="55" t="s">
        <v>15</v>
      </c>
      <c r="F78" s="57">
        <v>88162</v>
      </c>
      <c r="G78" s="55">
        <v>16470</v>
      </c>
      <c r="H78" s="120">
        <v>57.4794129</v>
      </c>
      <c r="I78" s="55">
        <v>50675</v>
      </c>
      <c r="K78" s="175"/>
      <c r="L78" s="175"/>
      <c r="M78" s="76">
        <v>9</v>
      </c>
      <c r="N78" s="76">
        <f>(H78/100)*F78</f>
        <v>50675.000000898006</v>
      </c>
      <c r="O78" s="76">
        <f t="shared" si="0"/>
        <v>0</v>
      </c>
      <c r="P78" s="76">
        <f t="shared" si="1"/>
        <v>0</v>
      </c>
      <c r="Q78" s="76">
        <f t="shared" si="2"/>
        <v>7934.58</v>
      </c>
      <c r="R78" s="76"/>
      <c r="S78" s="76"/>
      <c r="T78" s="76"/>
      <c r="U78" s="76"/>
      <c r="V78" s="76">
        <v>36</v>
      </c>
      <c r="W78" s="76">
        <v>20</v>
      </c>
      <c r="X78" s="90"/>
      <c r="Y78" s="82"/>
      <c r="Z78" s="82"/>
      <c r="AA78" s="77"/>
      <c r="AB78" s="86"/>
      <c r="AC78" s="62"/>
      <c r="AD78" s="62"/>
      <c r="AE78" s="62"/>
      <c r="AF78" s="62"/>
      <c r="AG78" s="61"/>
      <c r="AH78" s="61"/>
      <c r="AI78" s="61"/>
      <c r="AJ78" s="61"/>
      <c r="AK78" s="63"/>
      <c r="AL78" s="65"/>
    </row>
    <row r="79" spans="3:38" ht="20.100000000000001" customHeight="1" x14ac:dyDescent="0.25">
      <c r="C79" s="170">
        <v>73</v>
      </c>
      <c r="D79" s="165" t="s">
        <v>22</v>
      </c>
      <c r="E79" s="55" t="s">
        <v>15</v>
      </c>
      <c r="F79" s="57">
        <v>88162</v>
      </c>
      <c r="G79" s="55">
        <v>16470</v>
      </c>
      <c r="H79" s="120">
        <v>57.4794129</v>
      </c>
      <c r="I79" s="55">
        <v>50675</v>
      </c>
      <c r="K79" s="175"/>
      <c r="L79" s="175"/>
      <c r="M79" s="76">
        <v>9</v>
      </c>
      <c r="N79" s="76">
        <f>(H79/100)*F79</f>
        <v>50675.000000898006</v>
      </c>
      <c r="O79" s="76">
        <f t="shared" si="0"/>
        <v>0</v>
      </c>
      <c r="P79" s="76">
        <f t="shared" si="1"/>
        <v>0</v>
      </c>
      <c r="Q79" s="76">
        <f t="shared" si="2"/>
        <v>7934.58</v>
      </c>
      <c r="R79" s="76"/>
      <c r="S79" s="76"/>
      <c r="T79" s="76"/>
      <c r="U79" s="76"/>
      <c r="V79" s="76">
        <v>36</v>
      </c>
      <c r="W79" s="76">
        <v>20</v>
      </c>
      <c r="X79" s="90"/>
      <c r="Y79" s="82"/>
      <c r="Z79" s="82"/>
      <c r="AA79" s="77"/>
      <c r="AB79" s="86"/>
      <c r="AC79" s="62"/>
      <c r="AD79" s="62"/>
      <c r="AE79" s="62"/>
      <c r="AF79" s="62"/>
      <c r="AG79" s="66"/>
      <c r="AH79" s="66"/>
      <c r="AI79" s="66"/>
      <c r="AJ79" s="66"/>
      <c r="AK79" s="67"/>
      <c r="AL79" s="68"/>
    </row>
    <row r="80" spans="3:38" ht="20.100000000000001" customHeight="1" x14ac:dyDescent="0.25">
      <c r="C80" s="170">
        <v>74</v>
      </c>
      <c r="D80" s="165" t="s">
        <v>23</v>
      </c>
      <c r="E80" s="55" t="s">
        <v>15</v>
      </c>
      <c r="F80" s="57">
        <v>88162</v>
      </c>
      <c r="G80" s="55">
        <v>16470</v>
      </c>
      <c r="H80" s="120">
        <v>57.4794129</v>
      </c>
      <c r="I80" s="55">
        <v>50675</v>
      </c>
      <c r="K80" s="175"/>
      <c r="L80" s="175"/>
      <c r="M80" s="76">
        <v>9</v>
      </c>
      <c r="N80" s="76">
        <f>(H80/100)*F80</f>
        <v>50675.000000898006</v>
      </c>
      <c r="O80" s="76">
        <f t="shared" si="0"/>
        <v>0</v>
      </c>
      <c r="P80" s="76">
        <f t="shared" si="1"/>
        <v>0</v>
      </c>
      <c r="Q80" s="76">
        <f t="shared" si="2"/>
        <v>7934.58</v>
      </c>
      <c r="R80" s="76"/>
      <c r="S80" s="76"/>
      <c r="T80" s="76"/>
      <c r="U80" s="76"/>
      <c r="V80" s="76">
        <v>36</v>
      </c>
      <c r="W80" s="76">
        <v>20</v>
      </c>
      <c r="X80" s="90"/>
      <c r="Y80" s="82"/>
      <c r="Z80" s="82"/>
      <c r="AA80" s="77"/>
      <c r="AB80" s="86"/>
      <c r="AC80" s="62"/>
      <c r="AD80" s="62"/>
      <c r="AE80" s="62"/>
      <c r="AF80" s="62"/>
      <c r="AG80" s="66"/>
      <c r="AH80" s="66"/>
      <c r="AI80" s="66"/>
      <c r="AJ80" s="66"/>
      <c r="AK80" s="67"/>
      <c r="AL80" s="68"/>
    </row>
    <row r="81" spans="3:38" ht="20.100000000000001" customHeight="1" x14ac:dyDescent="0.25">
      <c r="C81" s="170">
        <v>75</v>
      </c>
      <c r="D81" s="165" t="s">
        <v>14</v>
      </c>
      <c r="E81" s="55" t="s">
        <v>15</v>
      </c>
      <c r="F81" s="57">
        <v>88162</v>
      </c>
      <c r="G81" s="55">
        <v>16470</v>
      </c>
      <c r="H81" s="120">
        <v>57.4794129</v>
      </c>
      <c r="I81" s="55">
        <v>50675</v>
      </c>
      <c r="K81" s="175"/>
      <c r="L81" s="175"/>
      <c r="M81" s="76">
        <v>9</v>
      </c>
      <c r="N81" s="76">
        <f>(H81/100)*F81</f>
        <v>50675.000000898006</v>
      </c>
      <c r="O81" s="76">
        <f t="shared" si="0"/>
        <v>0</v>
      </c>
      <c r="P81" s="76">
        <f t="shared" si="1"/>
        <v>0</v>
      </c>
      <c r="Q81" s="76">
        <f t="shared" si="2"/>
        <v>7934.58</v>
      </c>
      <c r="R81" s="76"/>
      <c r="S81" s="76"/>
      <c r="T81" s="76"/>
      <c r="U81" s="76"/>
      <c r="V81" s="76">
        <v>36</v>
      </c>
      <c r="W81" s="76">
        <v>20</v>
      </c>
      <c r="X81" s="90"/>
      <c r="Y81" s="82"/>
      <c r="Z81" s="82"/>
      <c r="AA81" s="77"/>
      <c r="AB81" s="86"/>
      <c r="AC81" s="62"/>
      <c r="AD81" s="62"/>
      <c r="AE81" s="62"/>
      <c r="AF81" s="62"/>
      <c r="AG81" s="69"/>
      <c r="AH81" s="69"/>
      <c r="AI81" s="69"/>
      <c r="AJ81" s="69"/>
      <c r="AK81" s="67"/>
      <c r="AL81" s="68"/>
    </row>
    <row r="82" spans="3:38" ht="20.100000000000001" customHeight="1" x14ac:dyDescent="0.25">
      <c r="C82" s="170">
        <v>76</v>
      </c>
      <c r="D82" s="166" t="s">
        <v>9</v>
      </c>
      <c r="E82" s="42" t="s">
        <v>43</v>
      </c>
      <c r="F82" s="52">
        <v>245057</v>
      </c>
      <c r="G82" s="42">
        <v>12</v>
      </c>
      <c r="H82" s="42">
        <v>79.246052959107402</v>
      </c>
      <c r="I82" s="42">
        <v>194198</v>
      </c>
      <c r="J82" s="42"/>
      <c r="K82" s="76"/>
      <c r="L82" s="76">
        <v>7</v>
      </c>
      <c r="M82" s="76">
        <v>9</v>
      </c>
      <c r="N82" s="76">
        <f t="shared" ref="N77:N86" si="3">(J82/100)*F82</f>
        <v>0</v>
      </c>
      <c r="O82" s="76">
        <f t="shared" si="0"/>
        <v>0</v>
      </c>
      <c r="P82" s="76">
        <f t="shared" si="1"/>
        <v>17153.990000000002</v>
      </c>
      <c r="Q82" s="76">
        <f t="shared" si="2"/>
        <v>22055.129999999997</v>
      </c>
      <c r="R82" s="76"/>
      <c r="S82" s="76"/>
      <c r="T82" s="76"/>
      <c r="U82" s="76"/>
      <c r="V82" s="76">
        <v>2606</v>
      </c>
      <c r="W82" s="76">
        <v>609</v>
      </c>
      <c r="X82" s="90"/>
      <c r="Y82" s="82"/>
      <c r="Z82" s="82"/>
      <c r="AA82" s="77"/>
      <c r="AB82" s="86"/>
      <c r="AC82" s="62"/>
      <c r="AD82" s="62"/>
      <c r="AE82" s="62"/>
      <c r="AF82" s="62"/>
      <c r="AG82" s="69"/>
      <c r="AH82" s="69"/>
      <c r="AI82" s="69"/>
      <c r="AJ82" s="69"/>
      <c r="AK82" s="67"/>
      <c r="AL82" s="68"/>
    </row>
    <row r="83" spans="3:38" ht="20.100000000000001" customHeight="1" x14ac:dyDescent="0.25">
      <c r="C83" s="170">
        <v>77</v>
      </c>
      <c r="D83" s="166" t="s">
        <v>21</v>
      </c>
      <c r="E83" s="42" t="s">
        <v>43</v>
      </c>
      <c r="F83" s="52">
        <v>245057</v>
      </c>
      <c r="G83" s="42">
        <v>12</v>
      </c>
      <c r="H83" s="42">
        <v>79.246052959107402</v>
      </c>
      <c r="I83" s="42">
        <v>194198</v>
      </c>
      <c r="J83" s="42"/>
      <c r="K83" s="76"/>
      <c r="L83" s="76">
        <v>7</v>
      </c>
      <c r="M83" s="76">
        <v>9</v>
      </c>
      <c r="N83" s="76">
        <f t="shared" si="3"/>
        <v>0</v>
      </c>
      <c r="O83" s="76">
        <f t="shared" si="0"/>
        <v>0</v>
      </c>
      <c r="P83" s="76">
        <f t="shared" si="1"/>
        <v>17153.990000000002</v>
      </c>
      <c r="Q83" s="76">
        <f t="shared" si="2"/>
        <v>22055.129999999997</v>
      </c>
      <c r="R83" s="76"/>
      <c r="S83" s="76"/>
      <c r="T83" s="76"/>
      <c r="U83" s="76"/>
      <c r="V83" s="76">
        <v>2606</v>
      </c>
      <c r="W83" s="76">
        <v>609</v>
      </c>
      <c r="X83" s="90"/>
      <c r="Y83" s="82"/>
      <c r="Z83" s="82"/>
      <c r="AA83" s="77"/>
      <c r="AB83" s="86"/>
      <c r="AC83" s="62"/>
      <c r="AD83" s="62"/>
      <c r="AE83" s="62"/>
      <c r="AF83" s="62"/>
      <c r="AG83" s="69"/>
      <c r="AH83" s="69"/>
      <c r="AI83" s="69"/>
      <c r="AJ83" s="69"/>
      <c r="AK83" s="67"/>
      <c r="AL83" s="68"/>
    </row>
    <row r="84" spans="3:38" ht="20.100000000000001" customHeight="1" x14ac:dyDescent="0.25">
      <c r="C84" s="170">
        <v>78</v>
      </c>
      <c r="D84" s="166" t="s">
        <v>22</v>
      </c>
      <c r="E84" s="42" t="s">
        <v>43</v>
      </c>
      <c r="F84" s="52">
        <v>245057</v>
      </c>
      <c r="G84" s="42">
        <v>12</v>
      </c>
      <c r="H84" s="42">
        <v>79.246052959107402</v>
      </c>
      <c r="I84" s="42">
        <v>194198</v>
      </c>
      <c r="J84" s="42"/>
      <c r="K84" s="76"/>
      <c r="L84" s="76">
        <v>7</v>
      </c>
      <c r="M84" s="76">
        <v>9</v>
      </c>
      <c r="N84" s="76">
        <f t="shared" si="3"/>
        <v>0</v>
      </c>
      <c r="O84" s="76">
        <f t="shared" si="0"/>
        <v>0</v>
      </c>
      <c r="P84" s="76">
        <f t="shared" si="1"/>
        <v>17153.990000000002</v>
      </c>
      <c r="Q84" s="76">
        <f t="shared" si="2"/>
        <v>22055.129999999997</v>
      </c>
      <c r="R84" s="76"/>
      <c r="S84" s="76"/>
      <c r="T84" s="76"/>
      <c r="U84" s="76"/>
      <c r="V84" s="76">
        <v>2606</v>
      </c>
      <c r="W84" s="76">
        <v>609</v>
      </c>
      <c r="X84" s="90"/>
      <c r="Y84" s="82"/>
      <c r="Z84" s="82"/>
      <c r="AA84" s="77"/>
      <c r="AB84" s="86"/>
      <c r="AC84" s="62"/>
      <c r="AD84" s="62"/>
      <c r="AE84" s="62"/>
      <c r="AF84" s="62"/>
      <c r="AG84" s="69"/>
      <c r="AH84" s="69"/>
      <c r="AI84" s="69"/>
      <c r="AJ84" s="69"/>
      <c r="AK84" s="67"/>
      <c r="AL84" s="68"/>
    </row>
    <row r="85" spans="3:38" ht="20.100000000000001" customHeight="1" x14ac:dyDescent="0.25">
      <c r="C85" s="170">
        <v>79</v>
      </c>
      <c r="D85" s="166" t="s">
        <v>23</v>
      </c>
      <c r="E85" s="42" t="s">
        <v>43</v>
      </c>
      <c r="F85" s="52">
        <v>245057</v>
      </c>
      <c r="G85" s="42">
        <v>12</v>
      </c>
      <c r="H85" s="42">
        <v>79.246052959107402</v>
      </c>
      <c r="I85" s="42">
        <v>194198</v>
      </c>
      <c r="J85" s="42"/>
      <c r="K85" s="76"/>
      <c r="L85" s="76">
        <v>7</v>
      </c>
      <c r="M85" s="76">
        <v>9</v>
      </c>
      <c r="N85" s="76">
        <f t="shared" si="3"/>
        <v>0</v>
      </c>
      <c r="O85" s="76">
        <f t="shared" si="0"/>
        <v>0</v>
      </c>
      <c r="P85" s="76">
        <f t="shared" si="1"/>
        <v>17153.990000000002</v>
      </c>
      <c r="Q85" s="76">
        <f t="shared" si="2"/>
        <v>22055.129999999997</v>
      </c>
      <c r="R85" s="76"/>
      <c r="S85" s="76"/>
      <c r="T85" s="76"/>
      <c r="U85" s="76"/>
      <c r="V85" s="76">
        <v>2606</v>
      </c>
      <c r="W85" s="76">
        <v>609</v>
      </c>
      <c r="X85" s="90"/>
      <c r="Y85" s="82"/>
      <c r="Z85" s="82"/>
      <c r="AA85" s="77"/>
      <c r="AB85" s="86"/>
      <c r="AC85" s="62"/>
      <c r="AD85" s="62"/>
      <c r="AE85" s="62"/>
      <c r="AF85" s="62"/>
      <c r="AG85" s="69"/>
      <c r="AH85" s="69"/>
      <c r="AI85" s="69"/>
      <c r="AJ85" s="69"/>
      <c r="AK85" s="67"/>
      <c r="AL85" s="68"/>
    </row>
    <row r="86" spans="3:38" ht="20.100000000000001" customHeight="1" x14ac:dyDescent="0.25">
      <c r="C86" s="170">
        <v>80</v>
      </c>
      <c r="D86" s="166" t="s">
        <v>14</v>
      </c>
      <c r="E86" s="42" t="s">
        <v>43</v>
      </c>
      <c r="F86" s="52">
        <v>245057</v>
      </c>
      <c r="G86" s="42">
        <v>12</v>
      </c>
      <c r="H86" s="42">
        <v>79.246052959107402</v>
      </c>
      <c r="I86" s="42">
        <v>194198</v>
      </c>
      <c r="J86" s="42"/>
      <c r="K86" s="76"/>
      <c r="L86" s="76">
        <v>7</v>
      </c>
      <c r="M86" s="76">
        <v>9</v>
      </c>
      <c r="N86" s="76">
        <f t="shared" si="3"/>
        <v>0</v>
      </c>
      <c r="O86" s="76">
        <f t="shared" si="0"/>
        <v>0</v>
      </c>
      <c r="P86" s="76">
        <f t="shared" si="1"/>
        <v>17153.990000000002</v>
      </c>
      <c r="Q86" s="76">
        <f t="shared" si="2"/>
        <v>22055.129999999997</v>
      </c>
      <c r="R86" s="76"/>
      <c r="S86" s="76"/>
      <c r="T86" s="76"/>
      <c r="U86" s="76"/>
      <c r="V86" s="76">
        <v>2606</v>
      </c>
      <c r="W86" s="76">
        <v>609</v>
      </c>
      <c r="X86" s="90"/>
      <c r="Y86" s="82"/>
      <c r="Z86" s="82"/>
      <c r="AA86" s="77"/>
      <c r="AB86" s="86"/>
      <c r="AC86" s="62"/>
      <c r="AD86" s="62"/>
      <c r="AE86" s="62"/>
      <c r="AF86" s="62"/>
      <c r="AG86" s="69"/>
      <c r="AH86" s="69"/>
      <c r="AI86" s="69"/>
      <c r="AJ86" s="69"/>
      <c r="AK86" s="67"/>
      <c r="AL86" s="68"/>
    </row>
    <row r="87" spans="3:38" ht="20.100000000000001" customHeight="1" x14ac:dyDescent="0.25">
      <c r="C87" s="170">
        <v>81</v>
      </c>
      <c r="D87" s="165" t="s">
        <v>9</v>
      </c>
      <c r="E87" s="55" t="s">
        <v>44</v>
      </c>
      <c r="F87" s="57">
        <v>340183</v>
      </c>
      <c r="G87" s="55">
        <v>468</v>
      </c>
      <c r="H87" s="120">
        <v>99.990593298312902</v>
      </c>
      <c r="I87" s="55">
        <v>340151</v>
      </c>
      <c r="J87" s="76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6"/>
      <c r="X87" s="90"/>
      <c r="Y87" s="82"/>
      <c r="Z87" s="82"/>
      <c r="AA87" s="77"/>
      <c r="AB87" s="86"/>
      <c r="AC87" s="70"/>
      <c r="AD87" s="70"/>
      <c r="AE87" s="70"/>
      <c r="AF87" s="70"/>
      <c r="AG87" s="71"/>
      <c r="AH87" s="71"/>
      <c r="AI87" s="71"/>
      <c r="AJ87" s="71"/>
      <c r="AK87" s="71"/>
      <c r="AL87" s="72"/>
    </row>
    <row r="88" spans="3:38" ht="20.100000000000001" customHeight="1" x14ac:dyDescent="0.25">
      <c r="C88" s="170">
        <v>82</v>
      </c>
      <c r="D88" s="165" t="s">
        <v>21</v>
      </c>
      <c r="E88" s="55" t="s">
        <v>44</v>
      </c>
      <c r="F88" s="57">
        <v>340183</v>
      </c>
      <c r="G88" s="55">
        <v>468</v>
      </c>
      <c r="H88" s="120">
        <v>99.990593298312902</v>
      </c>
      <c r="I88" s="55">
        <v>340151</v>
      </c>
      <c r="J88" s="76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6"/>
      <c r="X88" s="90"/>
      <c r="Y88" s="82"/>
      <c r="Z88" s="82"/>
      <c r="AA88" s="77"/>
      <c r="AB88" s="86"/>
      <c r="AC88" s="70"/>
      <c r="AD88" s="70"/>
      <c r="AE88" s="70"/>
      <c r="AF88" s="70"/>
      <c r="AG88" s="71"/>
      <c r="AH88" s="71"/>
      <c r="AI88" s="71"/>
      <c r="AJ88" s="71"/>
      <c r="AK88" s="71"/>
      <c r="AL88" s="72"/>
    </row>
    <row r="89" spans="3:38" ht="20.100000000000001" customHeight="1" x14ac:dyDescent="0.25">
      <c r="C89" s="170">
        <v>83</v>
      </c>
      <c r="D89" s="165" t="s">
        <v>22</v>
      </c>
      <c r="E89" s="55" t="s">
        <v>44</v>
      </c>
      <c r="F89" s="57">
        <v>340183</v>
      </c>
      <c r="G89" s="55">
        <v>468</v>
      </c>
      <c r="H89" s="120">
        <v>99.990593298312902</v>
      </c>
      <c r="I89" s="55">
        <v>340151</v>
      </c>
      <c r="J89" s="76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6"/>
      <c r="X89" s="90"/>
      <c r="Y89" s="82"/>
      <c r="Z89" s="82"/>
      <c r="AA89" s="77"/>
      <c r="AB89" s="86"/>
      <c r="AC89" s="70"/>
      <c r="AD89" s="70"/>
      <c r="AE89" s="70"/>
      <c r="AF89" s="70"/>
      <c r="AG89" s="71"/>
      <c r="AH89" s="71"/>
      <c r="AI89" s="71"/>
      <c r="AJ89" s="71"/>
      <c r="AK89" s="71"/>
      <c r="AL89" s="72"/>
    </row>
    <row r="90" spans="3:38" ht="20.100000000000001" customHeight="1" x14ac:dyDescent="0.25">
      <c r="C90" s="170">
        <v>84</v>
      </c>
      <c r="D90" s="165" t="s">
        <v>23</v>
      </c>
      <c r="E90" s="55" t="s">
        <v>44</v>
      </c>
      <c r="F90" s="57">
        <v>340183</v>
      </c>
      <c r="G90" s="55">
        <v>468</v>
      </c>
      <c r="H90" s="120">
        <v>99.990593298312902</v>
      </c>
      <c r="I90" s="55">
        <v>340151</v>
      </c>
      <c r="J90" s="76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6"/>
      <c r="X90" s="90"/>
      <c r="Y90" s="82"/>
      <c r="Z90" s="82"/>
      <c r="AA90" s="77"/>
      <c r="AB90" s="86"/>
      <c r="AC90" s="70"/>
      <c r="AD90" s="70"/>
      <c r="AE90" s="70"/>
      <c r="AF90" s="70"/>
      <c r="AG90" s="71"/>
      <c r="AH90" s="71"/>
      <c r="AI90" s="71"/>
      <c r="AJ90" s="71"/>
      <c r="AK90" s="71"/>
      <c r="AL90" s="72"/>
    </row>
    <row r="91" spans="3:38" ht="20.100000000000001" customHeight="1" x14ac:dyDescent="0.25">
      <c r="C91" s="170">
        <v>85</v>
      </c>
      <c r="D91" s="165" t="s">
        <v>14</v>
      </c>
      <c r="E91" s="55" t="s">
        <v>44</v>
      </c>
      <c r="F91" s="57">
        <v>340183</v>
      </c>
      <c r="G91" s="55">
        <v>468</v>
      </c>
      <c r="H91" s="120">
        <v>99.990593298312902</v>
      </c>
      <c r="I91" s="55">
        <v>340151</v>
      </c>
      <c r="J91" s="76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6"/>
      <c r="X91" s="90"/>
      <c r="Y91" s="82"/>
      <c r="Z91" s="82"/>
      <c r="AA91" s="77"/>
      <c r="AB91" s="86"/>
      <c r="AC91" s="70"/>
      <c r="AD91" s="70"/>
      <c r="AE91" s="70"/>
      <c r="AF91" s="70"/>
      <c r="AG91" s="71"/>
      <c r="AH91" s="71"/>
      <c r="AI91" s="71"/>
      <c r="AJ91" s="71"/>
      <c r="AK91" s="71"/>
      <c r="AL91" s="72"/>
    </row>
    <row r="92" spans="3:38" ht="20.100000000000001" customHeight="1" x14ac:dyDescent="0.25">
      <c r="C92" s="170">
        <v>86</v>
      </c>
      <c r="D92" s="166" t="s">
        <v>9</v>
      </c>
      <c r="E92" s="50" t="s">
        <v>45</v>
      </c>
      <c r="F92" s="52">
        <v>541909</v>
      </c>
      <c r="G92" s="42">
        <v>2604</v>
      </c>
      <c r="H92" s="122">
        <v>10.044121799047399</v>
      </c>
      <c r="I92" s="145">
        <v>54430</v>
      </c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6"/>
      <c r="X92" s="90"/>
      <c r="Y92" s="82"/>
      <c r="Z92" s="82"/>
      <c r="AA92" s="77"/>
      <c r="AB92" s="86"/>
      <c r="AC92" s="70"/>
      <c r="AD92" s="70"/>
      <c r="AE92" s="70"/>
      <c r="AF92" s="70"/>
      <c r="AG92" s="71"/>
      <c r="AH92" s="71"/>
      <c r="AI92" s="71"/>
      <c r="AJ92" s="71"/>
      <c r="AK92" s="71"/>
      <c r="AL92" s="72"/>
    </row>
    <row r="93" spans="3:38" ht="20.100000000000001" customHeight="1" x14ac:dyDescent="0.25">
      <c r="C93" s="170">
        <v>87</v>
      </c>
      <c r="D93" s="166" t="s">
        <v>21</v>
      </c>
      <c r="E93" s="50" t="s">
        <v>45</v>
      </c>
      <c r="F93" s="52">
        <v>541909</v>
      </c>
      <c r="G93" s="42">
        <v>2604</v>
      </c>
      <c r="H93" s="122">
        <v>10.044121799047399</v>
      </c>
      <c r="I93" s="145">
        <v>54430</v>
      </c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6"/>
      <c r="X93" s="90"/>
      <c r="Y93" s="82"/>
      <c r="Z93" s="82"/>
      <c r="AA93" s="77"/>
      <c r="AB93" s="86"/>
      <c r="AC93" s="70"/>
      <c r="AD93" s="70"/>
      <c r="AE93" s="70"/>
      <c r="AF93" s="70"/>
      <c r="AG93" s="71"/>
      <c r="AH93" s="71"/>
      <c r="AI93" s="71"/>
      <c r="AJ93" s="71"/>
      <c r="AK93" s="71"/>
      <c r="AL93" s="72"/>
    </row>
    <row r="94" spans="3:38" ht="20.100000000000001" customHeight="1" x14ac:dyDescent="0.25">
      <c r="C94" s="170">
        <v>88</v>
      </c>
      <c r="D94" s="166" t="s">
        <v>22</v>
      </c>
      <c r="E94" s="50" t="s">
        <v>45</v>
      </c>
      <c r="F94" s="52">
        <v>541909</v>
      </c>
      <c r="G94" s="42">
        <v>2604</v>
      </c>
      <c r="H94" s="122">
        <v>10.044121799047399</v>
      </c>
      <c r="I94" s="145">
        <v>54430</v>
      </c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6"/>
      <c r="X94" s="90"/>
      <c r="Y94" s="82"/>
      <c r="Z94" s="82"/>
      <c r="AA94" s="77"/>
      <c r="AB94" s="86"/>
      <c r="AC94" s="70"/>
      <c r="AD94" s="70"/>
      <c r="AE94" s="70"/>
      <c r="AF94" s="70"/>
      <c r="AG94" s="71"/>
      <c r="AH94" s="71"/>
      <c r="AI94" s="71"/>
      <c r="AJ94" s="71"/>
      <c r="AK94" s="71"/>
      <c r="AL94" s="72"/>
    </row>
    <row r="95" spans="3:38" ht="20.100000000000001" customHeight="1" x14ac:dyDescent="0.25">
      <c r="C95" s="170">
        <v>89</v>
      </c>
      <c r="D95" s="166" t="s">
        <v>23</v>
      </c>
      <c r="E95" s="50" t="s">
        <v>45</v>
      </c>
      <c r="F95" s="52">
        <v>541909</v>
      </c>
      <c r="G95" s="42">
        <v>2604</v>
      </c>
      <c r="H95" s="122">
        <v>10.044121799047399</v>
      </c>
      <c r="I95" s="145">
        <v>54430</v>
      </c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6"/>
      <c r="X95" s="90"/>
      <c r="Y95" s="82"/>
      <c r="Z95" s="82"/>
      <c r="AA95" s="77"/>
      <c r="AB95" s="86"/>
      <c r="AC95" s="70"/>
      <c r="AD95" s="70"/>
      <c r="AE95" s="70"/>
      <c r="AF95" s="70"/>
      <c r="AG95" s="71"/>
      <c r="AH95" s="71"/>
      <c r="AI95" s="71"/>
      <c r="AJ95" s="71"/>
      <c r="AK95" s="71"/>
      <c r="AL95" s="72"/>
    </row>
    <row r="96" spans="3:38" ht="20.100000000000001" customHeight="1" x14ac:dyDescent="0.25">
      <c r="C96" s="170">
        <v>90</v>
      </c>
      <c r="D96" s="166" t="s">
        <v>14</v>
      </c>
      <c r="E96" s="50" t="s">
        <v>45</v>
      </c>
      <c r="F96" s="52">
        <v>541909</v>
      </c>
      <c r="G96" s="42">
        <v>2604</v>
      </c>
      <c r="H96" s="122">
        <v>10.044121799047399</v>
      </c>
      <c r="I96" s="145">
        <v>54430</v>
      </c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6"/>
      <c r="X96" s="90"/>
      <c r="Y96" s="82"/>
      <c r="Z96" s="82"/>
      <c r="AA96" s="77"/>
      <c r="AB96" s="86"/>
      <c r="AC96" s="70"/>
      <c r="AD96" s="70"/>
      <c r="AE96" s="70"/>
      <c r="AF96" s="70"/>
      <c r="AG96" s="71"/>
      <c r="AH96" s="71"/>
      <c r="AI96" s="71"/>
      <c r="AJ96" s="71"/>
      <c r="AK96" s="71"/>
      <c r="AL96" s="72"/>
    </row>
    <row r="97" spans="3:38" ht="20.100000000000001" customHeight="1" x14ac:dyDescent="0.25">
      <c r="C97" s="170">
        <v>91</v>
      </c>
      <c r="D97" s="165" t="s">
        <v>9</v>
      </c>
      <c r="E97" s="58" t="s">
        <v>46</v>
      </c>
      <c r="F97" s="57">
        <v>574913</v>
      </c>
      <c r="G97" s="55">
        <v>27</v>
      </c>
      <c r="H97" s="120">
        <v>99.958428492658797</v>
      </c>
      <c r="I97" s="146">
        <v>574674</v>
      </c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6"/>
      <c r="X97" s="90"/>
      <c r="Y97" s="82"/>
      <c r="Z97" s="82"/>
      <c r="AA97" s="77"/>
      <c r="AB97" s="86"/>
      <c r="AC97" s="70"/>
      <c r="AD97" s="70"/>
      <c r="AE97" s="70"/>
      <c r="AF97" s="70"/>
      <c r="AG97" s="71"/>
      <c r="AH97" s="71"/>
      <c r="AI97" s="71"/>
      <c r="AJ97" s="71"/>
      <c r="AK97" s="71"/>
      <c r="AL97" s="72"/>
    </row>
    <row r="98" spans="3:38" ht="20.100000000000001" customHeight="1" x14ac:dyDescent="0.25">
      <c r="C98" s="170">
        <v>92</v>
      </c>
      <c r="D98" s="165" t="s">
        <v>21</v>
      </c>
      <c r="E98" s="58" t="s">
        <v>46</v>
      </c>
      <c r="F98" s="57">
        <v>574913</v>
      </c>
      <c r="G98" s="55">
        <v>27</v>
      </c>
      <c r="H98" s="120">
        <v>99.958428492658797</v>
      </c>
      <c r="I98" s="146">
        <v>574674</v>
      </c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6"/>
      <c r="X98" s="90"/>
      <c r="Y98" s="82"/>
      <c r="Z98" s="82"/>
      <c r="AA98" s="77"/>
      <c r="AB98" s="86"/>
      <c r="AC98" s="70"/>
      <c r="AD98" s="70"/>
      <c r="AE98" s="70"/>
      <c r="AF98" s="70"/>
      <c r="AG98" s="71"/>
      <c r="AH98" s="71"/>
      <c r="AI98" s="71"/>
      <c r="AJ98" s="71"/>
      <c r="AK98" s="71"/>
      <c r="AL98" s="72"/>
    </row>
    <row r="99" spans="3:38" ht="20.100000000000001" customHeight="1" x14ac:dyDescent="0.25">
      <c r="C99" s="170">
        <v>93</v>
      </c>
      <c r="D99" s="165" t="s">
        <v>22</v>
      </c>
      <c r="E99" s="58" t="s">
        <v>46</v>
      </c>
      <c r="F99" s="57">
        <v>574913</v>
      </c>
      <c r="G99" s="55">
        <v>27</v>
      </c>
      <c r="H99" s="120">
        <v>99.958428492658797</v>
      </c>
      <c r="I99" s="146">
        <v>574674</v>
      </c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6"/>
      <c r="X99" s="90"/>
      <c r="Y99" s="82"/>
      <c r="Z99" s="82"/>
      <c r="AA99" s="77"/>
      <c r="AB99" s="86"/>
      <c r="AC99" s="70"/>
      <c r="AD99" s="70"/>
      <c r="AE99" s="70"/>
      <c r="AF99" s="70"/>
      <c r="AG99" s="71"/>
      <c r="AH99" s="71"/>
      <c r="AI99" s="71"/>
      <c r="AJ99" s="71"/>
      <c r="AK99" s="71"/>
      <c r="AL99" s="72"/>
    </row>
    <row r="100" spans="3:38" ht="20.100000000000001" customHeight="1" x14ac:dyDescent="0.25">
      <c r="C100" s="170">
        <v>94</v>
      </c>
      <c r="D100" s="165" t="s">
        <v>23</v>
      </c>
      <c r="E100" s="58" t="s">
        <v>46</v>
      </c>
      <c r="F100" s="57">
        <v>574913</v>
      </c>
      <c r="G100" s="55">
        <v>27</v>
      </c>
      <c r="H100" s="120">
        <v>99.958428492658797</v>
      </c>
      <c r="I100" s="146">
        <v>574674</v>
      </c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6"/>
      <c r="X100" s="90"/>
      <c r="Y100" s="82"/>
      <c r="Z100" s="82"/>
      <c r="AA100" s="77"/>
      <c r="AB100" s="86"/>
      <c r="AC100" s="70"/>
      <c r="AD100" s="70"/>
      <c r="AE100" s="70"/>
      <c r="AF100" s="70"/>
      <c r="AG100" s="71"/>
      <c r="AH100" s="71"/>
      <c r="AI100" s="71"/>
      <c r="AJ100" s="71"/>
      <c r="AK100" s="71"/>
      <c r="AL100" s="72"/>
    </row>
    <row r="101" spans="3:38" ht="20.100000000000001" customHeight="1" x14ac:dyDescent="0.25">
      <c r="C101" s="170">
        <v>95</v>
      </c>
      <c r="D101" s="165" t="s">
        <v>14</v>
      </c>
      <c r="E101" s="58" t="s">
        <v>46</v>
      </c>
      <c r="F101" s="57">
        <v>574913</v>
      </c>
      <c r="G101" s="55">
        <v>27</v>
      </c>
      <c r="H101" s="120">
        <v>99.958428492658797</v>
      </c>
      <c r="I101" s="146">
        <v>574674</v>
      </c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6"/>
      <c r="X101" s="90"/>
      <c r="Y101" s="82"/>
      <c r="Z101" s="82"/>
      <c r="AA101" s="77"/>
      <c r="AB101" s="86"/>
      <c r="AC101" s="70"/>
      <c r="AD101" s="70"/>
      <c r="AE101" s="70"/>
      <c r="AF101" s="70"/>
      <c r="AG101" s="71"/>
      <c r="AH101" s="71"/>
      <c r="AI101" s="71"/>
      <c r="AJ101" s="71"/>
      <c r="AK101" s="71"/>
      <c r="AL101" s="72"/>
    </row>
    <row r="102" spans="3:38" ht="20.100000000000001" customHeight="1" x14ac:dyDescent="0.25">
      <c r="C102" s="170">
        <v>96</v>
      </c>
      <c r="D102" s="166" t="s">
        <v>9</v>
      </c>
      <c r="E102" s="50" t="s">
        <v>47</v>
      </c>
      <c r="F102" s="52">
        <v>990002</v>
      </c>
      <c r="G102" s="42">
        <v>41270</v>
      </c>
      <c r="H102" s="122">
        <v>60.744725768230701</v>
      </c>
      <c r="I102" s="145">
        <v>601374</v>
      </c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6"/>
      <c r="X102" s="90"/>
      <c r="Y102" s="82"/>
      <c r="Z102" s="82"/>
      <c r="AA102" s="77"/>
      <c r="AB102" s="86"/>
      <c r="AC102" s="70"/>
      <c r="AD102" s="70"/>
      <c r="AE102" s="70"/>
      <c r="AF102" s="70"/>
      <c r="AG102" s="71"/>
      <c r="AH102" s="71"/>
      <c r="AI102" s="71"/>
      <c r="AJ102" s="71"/>
      <c r="AK102" s="71"/>
      <c r="AL102" s="72"/>
    </row>
    <row r="103" spans="3:38" ht="20.100000000000001" customHeight="1" x14ac:dyDescent="0.25">
      <c r="C103" s="170">
        <v>97</v>
      </c>
      <c r="D103" s="166" t="s">
        <v>21</v>
      </c>
      <c r="E103" s="50" t="s">
        <v>47</v>
      </c>
      <c r="F103" s="52">
        <v>990002</v>
      </c>
      <c r="G103" s="42">
        <v>41270</v>
      </c>
      <c r="H103" s="122">
        <v>60.744725768230701</v>
      </c>
      <c r="I103" s="145">
        <v>601374</v>
      </c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6"/>
      <c r="X103" s="90"/>
      <c r="Y103" s="82"/>
      <c r="Z103" s="82"/>
      <c r="AA103" s="77"/>
      <c r="AB103" s="86"/>
      <c r="AC103" s="70"/>
      <c r="AD103" s="70"/>
      <c r="AE103" s="70"/>
      <c r="AF103" s="70"/>
      <c r="AG103" s="71"/>
      <c r="AH103" s="71"/>
      <c r="AI103" s="71"/>
      <c r="AJ103" s="71"/>
      <c r="AK103" s="71"/>
      <c r="AL103" s="72"/>
    </row>
    <row r="104" spans="3:38" ht="20.100000000000001" customHeight="1" x14ac:dyDescent="0.25">
      <c r="C104" s="170">
        <v>98</v>
      </c>
      <c r="D104" s="166" t="s">
        <v>22</v>
      </c>
      <c r="E104" s="50" t="s">
        <v>47</v>
      </c>
      <c r="F104" s="52">
        <v>990002</v>
      </c>
      <c r="G104" s="42">
        <v>41270</v>
      </c>
      <c r="H104" s="122">
        <v>60.744725768230701</v>
      </c>
      <c r="I104" s="145">
        <v>601374</v>
      </c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6"/>
      <c r="X104" s="90"/>
      <c r="Y104" s="82"/>
      <c r="Z104" s="82"/>
      <c r="AA104" s="77"/>
      <c r="AB104" s="86"/>
      <c r="AC104" s="70"/>
      <c r="AD104" s="70"/>
      <c r="AE104" s="70"/>
      <c r="AF104" s="70"/>
      <c r="AG104" s="71"/>
      <c r="AH104" s="71"/>
      <c r="AI104" s="71"/>
      <c r="AJ104" s="71"/>
      <c r="AK104" s="71"/>
      <c r="AL104" s="72"/>
    </row>
    <row r="105" spans="3:38" ht="20.100000000000001" customHeight="1" x14ac:dyDescent="0.25">
      <c r="C105" s="170">
        <v>99</v>
      </c>
      <c r="D105" s="166" t="s">
        <v>23</v>
      </c>
      <c r="E105" s="50" t="s">
        <v>47</v>
      </c>
      <c r="F105" s="52">
        <v>990002</v>
      </c>
      <c r="G105" s="42">
        <v>41270</v>
      </c>
      <c r="H105" s="122">
        <v>60.744725768230701</v>
      </c>
      <c r="I105" s="145">
        <v>601374</v>
      </c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6"/>
      <c r="X105" s="90"/>
      <c r="Y105" s="82"/>
      <c r="Z105" s="82"/>
      <c r="AA105" s="77"/>
      <c r="AB105" s="86"/>
      <c r="AC105" s="70"/>
      <c r="AD105" s="70"/>
      <c r="AE105" s="70"/>
      <c r="AF105" s="70"/>
      <c r="AG105" s="71"/>
      <c r="AH105" s="71"/>
      <c r="AI105" s="71"/>
      <c r="AJ105" s="71"/>
      <c r="AK105" s="71"/>
      <c r="AL105" s="72"/>
    </row>
    <row r="106" spans="3:38" ht="20.100000000000001" customHeight="1" x14ac:dyDescent="0.25">
      <c r="C106" s="170">
        <v>100</v>
      </c>
      <c r="D106" s="166" t="s">
        <v>14</v>
      </c>
      <c r="E106" s="50" t="s">
        <v>47</v>
      </c>
      <c r="F106" s="52">
        <v>990002</v>
      </c>
      <c r="G106" s="42">
        <v>41270</v>
      </c>
      <c r="H106" s="122">
        <v>60.744725768230701</v>
      </c>
      <c r="I106" s="145">
        <v>601374</v>
      </c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6"/>
      <c r="X106" s="90"/>
      <c r="Y106" s="82"/>
      <c r="Z106" s="82"/>
      <c r="AA106" s="77"/>
      <c r="AB106" s="86"/>
      <c r="AC106" s="70"/>
      <c r="AD106" s="70"/>
      <c r="AE106" s="70"/>
      <c r="AF106" s="70"/>
      <c r="AG106" s="71"/>
      <c r="AH106" s="71"/>
      <c r="AI106" s="71"/>
      <c r="AJ106" s="71"/>
      <c r="AK106" s="71"/>
      <c r="AL106" s="72"/>
    </row>
    <row r="107" spans="3:38" ht="20.100000000000001" customHeight="1" x14ac:dyDescent="0.25">
      <c r="C107" s="170">
        <v>101</v>
      </c>
      <c r="D107" s="165" t="s">
        <v>9</v>
      </c>
      <c r="E107" s="58" t="s">
        <v>49</v>
      </c>
      <c r="F107" s="57">
        <v>1000000</v>
      </c>
      <c r="G107" s="172">
        <v>135</v>
      </c>
      <c r="H107" s="173">
        <v>79.356800000000007</v>
      </c>
      <c r="I107" s="172">
        <v>793568</v>
      </c>
    </row>
    <row r="108" spans="3:38" ht="20.100000000000001" customHeight="1" x14ac:dyDescent="0.25">
      <c r="C108" s="170">
        <v>102</v>
      </c>
      <c r="D108" s="165" t="s">
        <v>21</v>
      </c>
      <c r="E108" s="58" t="s">
        <v>49</v>
      </c>
      <c r="F108" s="57">
        <v>1000000</v>
      </c>
      <c r="G108" s="172">
        <v>135</v>
      </c>
      <c r="H108" s="173">
        <v>79.356800000000007</v>
      </c>
      <c r="I108" s="172">
        <v>793568</v>
      </c>
    </row>
    <row r="109" spans="3:38" ht="20.100000000000001" customHeight="1" x14ac:dyDescent="0.25">
      <c r="C109" s="170">
        <v>103</v>
      </c>
      <c r="D109" s="165" t="s">
        <v>22</v>
      </c>
      <c r="E109" s="58" t="s">
        <v>49</v>
      </c>
      <c r="F109" s="57">
        <v>1000000</v>
      </c>
      <c r="G109" s="172">
        <v>135</v>
      </c>
      <c r="H109" s="173">
        <v>79.356800000000007</v>
      </c>
      <c r="I109" s="172">
        <v>793568</v>
      </c>
    </row>
    <row r="110" spans="3:38" ht="20.100000000000001" customHeight="1" x14ac:dyDescent="0.25">
      <c r="C110" s="170">
        <v>104</v>
      </c>
      <c r="D110" s="165" t="s">
        <v>23</v>
      </c>
      <c r="E110" s="58" t="s">
        <v>49</v>
      </c>
      <c r="F110" s="57">
        <v>1000000</v>
      </c>
      <c r="G110" s="172">
        <v>135</v>
      </c>
      <c r="H110" s="173">
        <v>79.356800000000007</v>
      </c>
      <c r="I110" s="172">
        <v>793568</v>
      </c>
    </row>
    <row r="111" spans="3:38" ht="20.100000000000001" customHeight="1" x14ac:dyDescent="0.25">
      <c r="C111" s="170">
        <v>105</v>
      </c>
      <c r="D111" s="165" t="s">
        <v>14</v>
      </c>
      <c r="E111" s="58" t="s">
        <v>49</v>
      </c>
      <c r="F111" s="57">
        <v>1000000</v>
      </c>
      <c r="G111" s="172">
        <v>135</v>
      </c>
      <c r="H111" s="173">
        <v>79.356800000000007</v>
      </c>
      <c r="I111" s="172">
        <v>793568</v>
      </c>
    </row>
    <row r="112" spans="3:38" ht="20.100000000000001" customHeight="1" x14ac:dyDescent="0.25">
      <c r="C112" s="170">
        <v>106</v>
      </c>
      <c r="D112" s="166" t="s">
        <v>9</v>
      </c>
      <c r="E112" s="50" t="s">
        <v>51</v>
      </c>
      <c r="F112" s="52">
        <v>1000000</v>
      </c>
      <c r="G112" s="172">
        <v>82</v>
      </c>
      <c r="H112" s="173">
        <v>94.507399999999905</v>
      </c>
      <c r="I112" s="172">
        <v>945074</v>
      </c>
    </row>
    <row r="113" spans="3:38" ht="20.100000000000001" customHeight="1" x14ac:dyDescent="0.25">
      <c r="C113" s="170">
        <v>107</v>
      </c>
      <c r="D113" s="166" t="s">
        <v>21</v>
      </c>
      <c r="E113" s="50" t="s">
        <v>51</v>
      </c>
      <c r="F113" s="52">
        <v>1000000</v>
      </c>
      <c r="G113" s="172">
        <v>82</v>
      </c>
      <c r="H113" s="173">
        <v>94.507399999999905</v>
      </c>
      <c r="I113" s="172">
        <v>945074</v>
      </c>
    </row>
    <row r="114" spans="3:38" ht="20.100000000000001" customHeight="1" x14ac:dyDescent="0.25">
      <c r="C114" s="170">
        <v>108</v>
      </c>
      <c r="D114" s="166" t="s">
        <v>22</v>
      </c>
      <c r="E114" s="50" t="s">
        <v>51</v>
      </c>
      <c r="F114" s="52">
        <v>1000000</v>
      </c>
      <c r="G114" s="172">
        <v>82</v>
      </c>
      <c r="H114" s="173">
        <v>94.507399999999905</v>
      </c>
      <c r="I114" s="172">
        <v>945074</v>
      </c>
    </row>
    <row r="115" spans="3:38" ht="20.100000000000001" customHeight="1" x14ac:dyDescent="0.25">
      <c r="C115" s="170">
        <v>109</v>
      </c>
      <c r="D115" s="166" t="s">
        <v>23</v>
      </c>
      <c r="E115" s="50" t="s">
        <v>51</v>
      </c>
      <c r="F115" s="52">
        <v>1000000</v>
      </c>
      <c r="G115" s="172">
        <v>82</v>
      </c>
      <c r="H115" s="173">
        <v>94.507399999999905</v>
      </c>
      <c r="I115" s="172">
        <v>945074</v>
      </c>
    </row>
    <row r="116" spans="3:38" ht="20.100000000000001" customHeight="1" x14ac:dyDescent="0.25">
      <c r="C116" s="170">
        <v>110</v>
      </c>
      <c r="D116" s="166" t="s">
        <v>14</v>
      </c>
      <c r="E116" s="50" t="s">
        <v>51</v>
      </c>
      <c r="F116" s="52">
        <v>1000000</v>
      </c>
      <c r="G116" s="172">
        <v>82</v>
      </c>
      <c r="H116" s="173">
        <v>94.507399999999905</v>
      </c>
      <c r="I116" s="172">
        <v>945074</v>
      </c>
    </row>
    <row r="117" spans="3:38" ht="20.100000000000001" customHeight="1" x14ac:dyDescent="0.25">
      <c r="C117" s="170">
        <v>111</v>
      </c>
      <c r="D117" s="165" t="s">
        <v>9</v>
      </c>
      <c r="E117" s="58" t="s">
        <v>52</v>
      </c>
      <c r="F117" s="57">
        <v>1000000</v>
      </c>
      <c r="G117" s="55">
        <v>316</v>
      </c>
      <c r="H117" s="120">
        <v>88.227199999999897</v>
      </c>
      <c r="I117" s="146">
        <v>882272</v>
      </c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6"/>
      <c r="X117" s="90"/>
      <c r="Y117" s="82"/>
      <c r="Z117" s="82"/>
      <c r="AA117" s="77"/>
      <c r="AB117" s="86"/>
      <c r="AC117" s="70"/>
      <c r="AD117" s="70"/>
      <c r="AE117" s="70"/>
      <c r="AF117" s="70"/>
      <c r="AG117" s="71"/>
      <c r="AH117" s="71"/>
      <c r="AI117" s="71"/>
      <c r="AJ117" s="71"/>
      <c r="AK117" s="71"/>
      <c r="AL117" s="72"/>
    </row>
    <row r="118" spans="3:38" ht="20.100000000000001" customHeight="1" x14ac:dyDescent="0.25">
      <c r="C118" s="170">
        <v>112</v>
      </c>
      <c r="D118" s="165" t="s">
        <v>21</v>
      </c>
      <c r="E118" s="58" t="s">
        <v>52</v>
      </c>
      <c r="F118" s="57">
        <v>1000000</v>
      </c>
      <c r="G118" s="55">
        <v>316</v>
      </c>
      <c r="H118" s="120">
        <v>88.227199999999897</v>
      </c>
      <c r="I118" s="146">
        <v>882272</v>
      </c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6"/>
      <c r="X118" s="90"/>
      <c r="Y118" s="82"/>
      <c r="Z118" s="82"/>
      <c r="AA118" s="77"/>
      <c r="AB118" s="86"/>
      <c r="AC118" s="70"/>
      <c r="AD118" s="70"/>
      <c r="AE118" s="70"/>
      <c r="AF118" s="70"/>
      <c r="AG118" s="71"/>
      <c r="AH118" s="71"/>
      <c r="AI118" s="71"/>
      <c r="AJ118" s="71"/>
      <c r="AK118" s="71"/>
      <c r="AL118" s="72"/>
    </row>
    <row r="119" spans="3:38" ht="20.100000000000001" customHeight="1" x14ac:dyDescent="0.25">
      <c r="C119" s="170">
        <v>113</v>
      </c>
      <c r="D119" s="165" t="s">
        <v>22</v>
      </c>
      <c r="E119" s="58" t="s">
        <v>52</v>
      </c>
      <c r="F119" s="57">
        <v>1000000</v>
      </c>
      <c r="G119" s="55">
        <v>316</v>
      </c>
      <c r="H119" s="120">
        <v>88.227199999999897</v>
      </c>
      <c r="I119" s="146">
        <v>882272</v>
      </c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6"/>
      <c r="X119" s="90"/>
      <c r="Y119" s="82"/>
      <c r="Z119" s="82"/>
      <c r="AA119" s="77"/>
      <c r="AB119" s="86"/>
      <c r="AC119" s="70"/>
      <c r="AD119" s="70"/>
      <c r="AE119" s="70"/>
      <c r="AF119" s="70"/>
      <c r="AG119" s="71"/>
      <c r="AH119" s="71"/>
      <c r="AI119" s="71"/>
      <c r="AJ119" s="71"/>
      <c r="AK119" s="71"/>
      <c r="AL119" s="72"/>
    </row>
    <row r="120" spans="3:38" ht="20.100000000000001" customHeight="1" x14ac:dyDescent="0.25">
      <c r="C120" s="170">
        <v>114</v>
      </c>
      <c r="D120" s="165" t="s">
        <v>23</v>
      </c>
      <c r="E120" s="58" t="s">
        <v>52</v>
      </c>
      <c r="F120" s="57">
        <v>1000000</v>
      </c>
      <c r="G120" s="55">
        <v>316</v>
      </c>
      <c r="H120" s="120">
        <v>88.227199999999897</v>
      </c>
      <c r="I120" s="146">
        <v>882272</v>
      </c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6"/>
      <c r="X120" s="90"/>
      <c r="Y120" s="82"/>
      <c r="Z120" s="82"/>
      <c r="AA120" s="77"/>
      <c r="AB120" s="86"/>
      <c r="AC120" s="70"/>
      <c r="AD120" s="70"/>
      <c r="AE120" s="70"/>
      <c r="AF120" s="70"/>
      <c r="AG120" s="71"/>
      <c r="AH120" s="71"/>
      <c r="AI120" s="71"/>
      <c r="AJ120" s="71"/>
      <c r="AK120" s="71"/>
      <c r="AL120" s="72"/>
    </row>
    <row r="121" spans="3:38" ht="20.100000000000001" customHeight="1" x14ac:dyDescent="0.25">
      <c r="C121" s="170">
        <v>115</v>
      </c>
      <c r="D121" s="165" t="s">
        <v>14</v>
      </c>
      <c r="E121" s="58" t="s">
        <v>52</v>
      </c>
      <c r="F121" s="57">
        <v>1000000</v>
      </c>
      <c r="G121" s="55">
        <v>316</v>
      </c>
      <c r="H121" s="120">
        <v>88.227199999999897</v>
      </c>
      <c r="I121" s="146">
        <v>882272</v>
      </c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6"/>
      <c r="X121" s="90"/>
      <c r="Y121" s="82"/>
      <c r="Z121" s="82"/>
      <c r="AA121" s="77"/>
      <c r="AB121" s="86"/>
      <c r="AC121" s="70"/>
      <c r="AD121" s="70"/>
      <c r="AE121" s="70"/>
      <c r="AF121" s="70"/>
      <c r="AG121" s="71"/>
      <c r="AH121" s="71"/>
      <c r="AI121" s="71"/>
      <c r="AJ121" s="71"/>
      <c r="AK121" s="71"/>
      <c r="AL121" s="72"/>
    </row>
    <row r="122" spans="3:38" ht="20.100000000000001" customHeight="1" x14ac:dyDescent="0.25">
      <c r="C122" s="170">
        <v>116</v>
      </c>
      <c r="D122" s="166" t="s">
        <v>9</v>
      </c>
      <c r="E122" s="50" t="s">
        <v>53</v>
      </c>
      <c r="F122" s="52">
        <v>1040000</v>
      </c>
      <c r="G122" s="42">
        <v>125</v>
      </c>
      <c r="H122" s="122">
        <v>96.742403846153806</v>
      </c>
      <c r="I122" s="145">
        <v>1006121</v>
      </c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6"/>
      <c r="X122" s="90"/>
      <c r="Y122" s="82"/>
      <c r="Z122" s="82"/>
      <c r="AA122" s="77"/>
      <c r="AB122" s="86"/>
      <c r="AC122" s="70"/>
      <c r="AD122" s="70"/>
      <c r="AE122" s="70"/>
      <c r="AF122" s="70"/>
      <c r="AG122" s="71"/>
      <c r="AH122" s="71"/>
      <c r="AI122" s="71"/>
      <c r="AJ122" s="71"/>
      <c r="AK122" s="71"/>
      <c r="AL122" s="72"/>
    </row>
    <row r="123" spans="3:38" ht="20.100000000000001" customHeight="1" x14ac:dyDescent="0.25">
      <c r="C123" s="170">
        <v>117</v>
      </c>
      <c r="D123" s="166" t="s">
        <v>21</v>
      </c>
      <c r="E123" s="50" t="s">
        <v>53</v>
      </c>
      <c r="F123" s="52">
        <v>1040000</v>
      </c>
      <c r="G123" s="42">
        <v>125</v>
      </c>
      <c r="H123" s="122">
        <v>96.742403846153806</v>
      </c>
      <c r="I123" s="145">
        <v>1006121</v>
      </c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6"/>
      <c r="X123" s="90"/>
      <c r="Y123" s="82"/>
      <c r="Z123" s="82"/>
      <c r="AA123" s="77"/>
      <c r="AB123" s="86"/>
      <c r="AC123" s="70"/>
      <c r="AD123" s="70"/>
      <c r="AE123" s="70"/>
      <c r="AF123" s="70"/>
      <c r="AG123" s="71"/>
      <c r="AH123" s="71"/>
      <c r="AI123" s="71"/>
      <c r="AJ123" s="71"/>
      <c r="AK123" s="71"/>
      <c r="AL123" s="72"/>
    </row>
    <row r="124" spans="3:38" ht="20.100000000000001" customHeight="1" x14ac:dyDescent="0.25">
      <c r="C124" s="170">
        <v>118</v>
      </c>
      <c r="D124" s="166" t="s">
        <v>22</v>
      </c>
      <c r="E124" s="50" t="s">
        <v>53</v>
      </c>
      <c r="F124" s="52">
        <v>1040000</v>
      </c>
      <c r="G124" s="42">
        <v>125</v>
      </c>
      <c r="H124" s="122">
        <v>96.742403846153806</v>
      </c>
      <c r="I124" s="145">
        <v>1006121</v>
      </c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6"/>
      <c r="X124" s="90"/>
      <c r="Y124" s="82"/>
      <c r="Z124" s="82"/>
      <c r="AA124" s="77"/>
      <c r="AB124" s="86"/>
      <c r="AC124" s="70"/>
      <c r="AD124" s="70"/>
      <c r="AE124" s="70"/>
      <c r="AF124" s="70"/>
      <c r="AG124" s="71"/>
      <c r="AH124" s="71"/>
      <c r="AI124" s="71"/>
      <c r="AJ124" s="71"/>
      <c r="AK124" s="71"/>
      <c r="AL124" s="72"/>
    </row>
    <row r="125" spans="3:38" ht="20.100000000000001" customHeight="1" x14ac:dyDescent="0.25">
      <c r="C125" s="170">
        <v>119</v>
      </c>
      <c r="D125" s="166" t="s">
        <v>23</v>
      </c>
      <c r="E125" s="50" t="s">
        <v>53</v>
      </c>
      <c r="F125" s="52">
        <v>1040000</v>
      </c>
      <c r="G125" s="42">
        <v>125</v>
      </c>
      <c r="H125" s="122">
        <v>96.742403846153806</v>
      </c>
      <c r="I125" s="145">
        <v>1006121</v>
      </c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6"/>
      <c r="X125" s="90"/>
      <c r="Y125" s="82"/>
      <c r="Z125" s="82"/>
      <c r="AA125" s="77"/>
      <c r="AB125" s="86"/>
      <c r="AC125" s="70"/>
      <c r="AD125" s="70"/>
      <c r="AE125" s="70"/>
      <c r="AF125" s="70"/>
      <c r="AG125" s="71"/>
      <c r="AH125" s="71"/>
      <c r="AI125" s="71"/>
      <c r="AJ125" s="71"/>
      <c r="AK125" s="71"/>
      <c r="AL125" s="72"/>
    </row>
    <row r="126" spans="3:38" ht="20.100000000000001" customHeight="1" x14ac:dyDescent="0.25">
      <c r="C126" s="170">
        <v>120</v>
      </c>
      <c r="D126" s="166" t="s">
        <v>14</v>
      </c>
      <c r="E126" s="50" t="s">
        <v>53</v>
      </c>
      <c r="F126" s="52">
        <v>1040000</v>
      </c>
      <c r="G126" s="42">
        <v>125</v>
      </c>
      <c r="H126" s="122">
        <v>96.742403846153806</v>
      </c>
      <c r="I126" s="145">
        <v>1006121</v>
      </c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6"/>
      <c r="X126" s="90"/>
      <c r="Y126" s="82"/>
      <c r="Z126" s="82"/>
      <c r="AA126" s="77"/>
      <c r="AB126" s="86"/>
      <c r="AC126" s="70"/>
      <c r="AD126" s="70"/>
      <c r="AE126" s="70"/>
      <c r="AF126" s="70"/>
      <c r="AG126" s="71"/>
      <c r="AH126" s="71"/>
      <c r="AI126" s="71"/>
      <c r="AJ126" s="71"/>
      <c r="AK126" s="71"/>
      <c r="AL126" s="72"/>
    </row>
    <row r="127" spans="3:38" ht="20.100000000000001" customHeight="1" x14ac:dyDescent="0.25">
      <c r="C127" s="170">
        <v>121</v>
      </c>
      <c r="D127" s="165" t="s">
        <v>9</v>
      </c>
      <c r="E127" s="58" t="s">
        <v>48</v>
      </c>
      <c r="F127" s="148">
        <v>1112949</v>
      </c>
      <c r="G127" s="42">
        <v>46086</v>
      </c>
      <c r="H127" s="122">
        <v>5.7341351670202299</v>
      </c>
      <c r="I127" s="145">
        <v>63818</v>
      </c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6"/>
      <c r="X127" s="90"/>
      <c r="Y127" s="82"/>
      <c r="Z127" s="82"/>
      <c r="AA127" s="77"/>
      <c r="AB127" s="86"/>
      <c r="AC127" s="70"/>
      <c r="AD127" s="70"/>
      <c r="AE127" s="70"/>
      <c r="AF127" s="70"/>
      <c r="AG127" s="71"/>
      <c r="AH127" s="71"/>
      <c r="AI127" s="71"/>
      <c r="AJ127" s="71"/>
      <c r="AK127" s="71"/>
      <c r="AL127" s="72"/>
    </row>
    <row r="128" spans="3:38" ht="20.100000000000001" customHeight="1" x14ac:dyDescent="0.25">
      <c r="C128" s="170">
        <v>122</v>
      </c>
      <c r="D128" s="165" t="s">
        <v>21</v>
      </c>
      <c r="E128" s="58" t="s">
        <v>48</v>
      </c>
      <c r="F128" s="57">
        <v>1112949</v>
      </c>
      <c r="G128" s="42">
        <v>46086</v>
      </c>
      <c r="H128" s="122">
        <v>5.7341351670202299</v>
      </c>
      <c r="I128" s="145">
        <v>63818</v>
      </c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6"/>
      <c r="X128" s="90"/>
      <c r="Y128" s="82"/>
      <c r="Z128" s="82"/>
      <c r="AA128" s="77"/>
      <c r="AB128" s="86"/>
      <c r="AC128" s="70"/>
      <c r="AD128" s="70"/>
      <c r="AE128" s="70"/>
      <c r="AF128" s="70"/>
      <c r="AG128" s="71"/>
      <c r="AH128" s="71"/>
      <c r="AI128" s="71"/>
      <c r="AJ128" s="71"/>
      <c r="AK128" s="71"/>
      <c r="AL128" s="72"/>
    </row>
    <row r="129" spans="3:38" ht="20.100000000000001" customHeight="1" x14ac:dyDescent="0.25">
      <c r="C129" s="170">
        <v>123</v>
      </c>
      <c r="D129" s="165" t="s">
        <v>22</v>
      </c>
      <c r="E129" s="58" t="s">
        <v>48</v>
      </c>
      <c r="F129" s="57">
        <v>1112949</v>
      </c>
      <c r="G129" s="42">
        <v>46086</v>
      </c>
      <c r="H129" s="122">
        <v>5.7341351670202299</v>
      </c>
      <c r="I129" s="145">
        <v>63818</v>
      </c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6"/>
      <c r="X129" s="90"/>
      <c r="Y129" s="82"/>
      <c r="Z129" s="82"/>
      <c r="AA129" s="77"/>
      <c r="AB129" s="86"/>
      <c r="AC129" s="70"/>
      <c r="AD129" s="70"/>
      <c r="AE129" s="70"/>
      <c r="AF129" s="70"/>
      <c r="AG129" s="71"/>
      <c r="AH129" s="71"/>
      <c r="AI129" s="71"/>
      <c r="AJ129" s="71"/>
      <c r="AK129" s="71"/>
      <c r="AL129" s="72"/>
    </row>
    <row r="130" spans="3:38" ht="20.100000000000001" customHeight="1" x14ac:dyDescent="0.25">
      <c r="C130" s="170">
        <v>124</v>
      </c>
      <c r="D130" s="165" t="s">
        <v>23</v>
      </c>
      <c r="E130" s="58" t="s">
        <v>48</v>
      </c>
      <c r="F130" s="57">
        <v>1112949</v>
      </c>
      <c r="G130" s="42">
        <v>46086</v>
      </c>
      <c r="H130" s="122">
        <v>5.7341351670202299</v>
      </c>
      <c r="I130" s="145">
        <v>63818</v>
      </c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6"/>
      <c r="X130" s="90"/>
      <c r="Y130" s="82"/>
      <c r="Z130" s="82"/>
      <c r="AA130" s="77"/>
      <c r="AB130" s="86"/>
      <c r="AC130" s="70"/>
      <c r="AD130" s="70"/>
      <c r="AE130" s="70"/>
      <c r="AF130" s="70"/>
      <c r="AG130" s="71"/>
      <c r="AH130" s="71"/>
      <c r="AI130" s="71"/>
      <c r="AJ130" s="71"/>
      <c r="AK130" s="71"/>
      <c r="AL130" s="72"/>
    </row>
    <row r="131" spans="3:38" ht="20.100000000000001" customHeight="1" x14ac:dyDescent="0.25">
      <c r="C131" s="170">
        <v>125</v>
      </c>
      <c r="D131" s="165" t="s">
        <v>14</v>
      </c>
      <c r="E131" s="58" t="s">
        <v>48</v>
      </c>
      <c r="F131" s="57">
        <v>1112949</v>
      </c>
      <c r="G131" s="42">
        <v>46086</v>
      </c>
      <c r="H131" s="122">
        <v>5.7341351670202299</v>
      </c>
      <c r="I131" s="145">
        <v>63818</v>
      </c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6"/>
      <c r="X131" s="90"/>
      <c r="Y131" s="82"/>
      <c r="Z131" s="82"/>
      <c r="AA131" s="77"/>
      <c r="AB131" s="86"/>
      <c r="AC131" s="70"/>
      <c r="AD131" s="70"/>
      <c r="AE131" s="70"/>
      <c r="AF131" s="70"/>
      <c r="AG131" s="71"/>
      <c r="AH131" s="71"/>
      <c r="AI131" s="71"/>
      <c r="AJ131" s="71"/>
      <c r="AK131" s="71"/>
      <c r="AL131" s="72"/>
    </row>
    <row r="132" spans="3:38" ht="20.100000000000001" customHeight="1" x14ac:dyDescent="0.25">
      <c r="C132" s="170">
        <v>126</v>
      </c>
      <c r="D132" s="166" t="s">
        <v>9</v>
      </c>
      <c r="E132" s="50" t="s">
        <v>50</v>
      </c>
      <c r="F132" s="52">
        <v>1692082</v>
      </c>
      <c r="G132" s="55"/>
      <c r="H132" s="120"/>
      <c r="I132" s="146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6"/>
      <c r="X132" s="90"/>
      <c r="Y132" s="82"/>
      <c r="Z132" s="82"/>
      <c r="AA132" s="77"/>
      <c r="AB132" s="86"/>
      <c r="AC132" s="70"/>
      <c r="AD132" s="70"/>
      <c r="AE132" s="70"/>
      <c r="AF132" s="70"/>
      <c r="AG132" s="71"/>
      <c r="AH132" s="71"/>
      <c r="AI132" s="71"/>
      <c r="AJ132" s="71"/>
      <c r="AK132" s="71"/>
      <c r="AL132" s="72"/>
    </row>
    <row r="133" spans="3:38" ht="20.100000000000001" customHeight="1" x14ac:dyDescent="0.25">
      <c r="C133" s="170">
        <v>127</v>
      </c>
      <c r="D133" s="166" t="s">
        <v>21</v>
      </c>
      <c r="E133" s="50" t="s">
        <v>50</v>
      </c>
      <c r="F133" s="52">
        <v>1692082</v>
      </c>
      <c r="G133" s="55"/>
      <c r="H133" s="120"/>
      <c r="I133" s="146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6"/>
      <c r="X133" s="90"/>
      <c r="Y133" s="82"/>
      <c r="Z133" s="82"/>
      <c r="AA133" s="77"/>
      <c r="AB133" s="86"/>
      <c r="AC133" s="70"/>
      <c r="AD133" s="70"/>
      <c r="AE133" s="70"/>
      <c r="AF133" s="70"/>
      <c r="AG133" s="71"/>
      <c r="AH133" s="71"/>
      <c r="AI133" s="71"/>
      <c r="AJ133" s="71"/>
      <c r="AK133" s="71"/>
      <c r="AL133" s="72"/>
    </row>
    <row r="134" spans="3:38" ht="20.100000000000001" customHeight="1" x14ac:dyDescent="0.25">
      <c r="C134" s="170">
        <v>128</v>
      </c>
      <c r="D134" s="166" t="s">
        <v>22</v>
      </c>
      <c r="E134" s="50" t="s">
        <v>50</v>
      </c>
      <c r="F134" s="52">
        <v>1692082</v>
      </c>
      <c r="G134" s="55"/>
      <c r="H134" s="120"/>
      <c r="I134" s="146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6"/>
      <c r="X134" s="90"/>
      <c r="Y134" s="82"/>
      <c r="Z134" s="82"/>
      <c r="AA134" s="77"/>
      <c r="AB134" s="86"/>
      <c r="AC134" s="70"/>
      <c r="AD134" s="70"/>
      <c r="AE134" s="70"/>
      <c r="AF134" s="70"/>
      <c r="AG134" s="71"/>
      <c r="AH134" s="71"/>
      <c r="AI134" s="71"/>
      <c r="AJ134" s="71"/>
      <c r="AK134" s="71"/>
      <c r="AL134" s="72"/>
    </row>
    <row r="135" spans="3:38" ht="20.100000000000001" customHeight="1" x14ac:dyDescent="0.25">
      <c r="C135" s="170">
        <v>129</v>
      </c>
      <c r="D135" s="166" t="s">
        <v>23</v>
      </c>
      <c r="E135" s="50" t="s">
        <v>50</v>
      </c>
      <c r="F135" s="52">
        <v>1692082</v>
      </c>
      <c r="G135" s="55"/>
      <c r="H135" s="120"/>
      <c r="I135" s="146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6"/>
      <c r="X135" s="90"/>
      <c r="Y135" s="82"/>
      <c r="Z135" s="82"/>
      <c r="AA135" s="77"/>
      <c r="AB135" s="86"/>
      <c r="AC135" s="70"/>
      <c r="AD135" s="70"/>
      <c r="AE135" s="70"/>
      <c r="AF135" s="70"/>
      <c r="AG135" s="71"/>
      <c r="AH135" s="71"/>
      <c r="AI135" s="71"/>
      <c r="AJ135" s="71"/>
      <c r="AK135" s="71"/>
      <c r="AL135" s="72"/>
    </row>
    <row r="136" spans="3:38" ht="20.100000000000001" customHeight="1" x14ac:dyDescent="0.25">
      <c r="C136" s="170">
        <v>130</v>
      </c>
      <c r="D136" s="166" t="s">
        <v>14</v>
      </c>
      <c r="E136" s="50" t="s">
        <v>50</v>
      </c>
      <c r="F136" s="163">
        <v>1692082</v>
      </c>
      <c r="G136" s="55"/>
      <c r="H136" s="120"/>
      <c r="I136" s="146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6"/>
      <c r="X136" s="90"/>
      <c r="Y136" s="82"/>
      <c r="Z136" s="82"/>
      <c r="AA136" s="77"/>
      <c r="AB136" s="86"/>
      <c r="AC136" s="70"/>
      <c r="AD136" s="70"/>
      <c r="AE136" s="70"/>
      <c r="AF136" s="70"/>
      <c r="AG136" s="71"/>
      <c r="AH136" s="71"/>
      <c r="AI136" s="71"/>
      <c r="AJ136" s="71"/>
      <c r="AK136" s="71"/>
      <c r="AL136" s="72"/>
    </row>
    <row r="137" spans="3:38" ht="20.100000000000001" customHeight="1" x14ac:dyDescent="0.25">
      <c r="C137" s="170">
        <v>131</v>
      </c>
      <c r="D137" s="167" t="s">
        <v>9</v>
      </c>
      <c r="E137" s="149" t="s">
        <v>54</v>
      </c>
      <c r="F137" s="150">
        <v>5000000</v>
      </c>
      <c r="G137" s="151"/>
      <c r="H137" s="152"/>
      <c r="I137" s="153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5"/>
      <c r="X137" s="156"/>
      <c r="Y137" s="157"/>
      <c r="Z137" s="157"/>
      <c r="AA137" s="158"/>
      <c r="AB137" s="159"/>
      <c r="AC137" s="160"/>
      <c r="AD137" s="160"/>
      <c r="AE137" s="160"/>
      <c r="AF137" s="160"/>
      <c r="AG137" s="161"/>
      <c r="AH137" s="161"/>
      <c r="AI137" s="161"/>
      <c r="AJ137" s="161"/>
      <c r="AK137" s="161"/>
      <c r="AL137" s="162"/>
    </row>
    <row r="138" spans="3:38" ht="20.100000000000001" customHeight="1" x14ac:dyDescent="0.25">
      <c r="C138" s="170">
        <v>132</v>
      </c>
      <c r="D138" s="165" t="s">
        <v>21</v>
      </c>
      <c r="E138" s="58" t="s">
        <v>54</v>
      </c>
      <c r="F138" s="57">
        <v>5000000</v>
      </c>
      <c r="G138" s="55"/>
      <c r="H138" s="120"/>
      <c r="I138" s="146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6"/>
      <c r="X138" s="90"/>
      <c r="Y138" s="82"/>
      <c r="Z138" s="82"/>
      <c r="AA138" s="77"/>
      <c r="AB138" s="86"/>
      <c r="AC138" s="70"/>
      <c r="AD138" s="70"/>
      <c r="AE138" s="70"/>
      <c r="AF138" s="70"/>
      <c r="AG138" s="71"/>
      <c r="AH138" s="71"/>
      <c r="AI138" s="71"/>
      <c r="AJ138" s="71"/>
      <c r="AK138" s="71"/>
      <c r="AL138" s="72"/>
    </row>
    <row r="139" spans="3:38" ht="20.100000000000001" customHeight="1" x14ac:dyDescent="0.25">
      <c r="C139" s="170">
        <v>133</v>
      </c>
      <c r="D139" s="165" t="s">
        <v>22</v>
      </c>
      <c r="E139" s="58" t="s">
        <v>54</v>
      </c>
      <c r="F139" s="57">
        <v>5000000</v>
      </c>
      <c r="G139" s="55"/>
      <c r="H139" s="120"/>
      <c r="I139" s="146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6"/>
      <c r="X139" s="90"/>
      <c r="Y139" s="82"/>
      <c r="Z139" s="82"/>
      <c r="AA139" s="77"/>
      <c r="AB139" s="86"/>
      <c r="AC139" s="70"/>
      <c r="AD139" s="70"/>
      <c r="AE139" s="70"/>
      <c r="AF139" s="70"/>
      <c r="AG139" s="71"/>
      <c r="AH139" s="71"/>
      <c r="AI139" s="71"/>
      <c r="AJ139" s="71"/>
      <c r="AK139" s="71"/>
      <c r="AL139" s="72"/>
    </row>
    <row r="140" spans="3:38" ht="20.100000000000001" customHeight="1" x14ac:dyDescent="0.25">
      <c r="C140" s="170">
        <v>134</v>
      </c>
      <c r="D140" s="165" t="s">
        <v>23</v>
      </c>
      <c r="E140" s="58" t="s">
        <v>54</v>
      </c>
      <c r="F140" s="57">
        <v>5000000</v>
      </c>
      <c r="G140" s="55"/>
      <c r="H140" s="120"/>
      <c r="I140" s="146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6"/>
      <c r="X140" s="90"/>
      <c r="Y140" s="82"/>
      <c r="Z140" s="82"/>
      <c r="AA140" s="77"/>
      <c r="AB140" s="86"/>
      <c r="AC140" s="70"/>
      <c r="AD140" s="70"/>
      <c r="AE140" s="70"/>
      <c r="AF140" s="70"/>
      <c r="AG140" s="71"/>
      <c r="AH140" s="71"/>
      <c r="AI140" s="71"/>
      <c r="AJ140" s="71"/>
      <c r="AK140" s="71"/>
      <c r="AL140" s="72"/>
    </row>
    <row r="141" spans="3:38" ht="20.100000000000001" customHeight="1" x14ac:dyDescent="0.25">
      <c r="C141" s="171">
        <v>135</v>
      </c>
      <c r="D141" s="168" t="s">
        <v>14</v>
      </c>
      <c r="E141" s="59" t="s">
        <v>54</v>
      </c>
      <c r="F141" s="60">
        <v>5000000</v>
      </c>
      <c r="G141" s="121"/>
      <c r="H141" s="123"/>
      <c r="I141" s="147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93"/>
      <c r="X141" s="92"/>
      <c r="Y141" s="84"/>
      <c r="Z141" s="84"/>
      <c r="AA141" s="80"/>
      <c r="AB141" s="88"/>
      <c r="AC141" s="73"/>
      <c r="AD141" s="73"/>
      <c r="AE141" s="73"/>
      <c r="AF141" s="73"/>
      <c r="AG141" s="74"/>
      <c r="AH141" s="74"/>
      <c r="AI141" s="74"/>
      <c r="AJ141" s="74"/>
      <c r="AK141" s="74"/>
      <c r="AL141" s="75"/>
    </row>
  </sheetData>
  <mergeCells count="5">
    <mergeCell ref="C5:D5"/>
    <mergeCell ref="AB4:AL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0" t="s">
        <v>3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40"/>
      <c r="T4" s="142" t="s">
        <v>10</v>
      </c>
      <c r="U4" s="143"/>
      <c r="V4" s="143"/>
      <c r="W4" s="144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0" t="s">
        <v>3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40"/>
      <c r="T4" s="142" t="s">
        <v>10</v>
      </c>
      <c r="U4" s="143"/>
      <c r="V4" s="143"/>
      <c r="W4" s="144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2017-01-27T18:59:50Z</dcterms:modified>
</cp:coreProperties>
</file>