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alyxsw.sharepoint.com/pdm/Training Material/QA Automation/SystemTesting/data/"/>
    </mc:Choice>
  </mc:AlternateContent>
  <xr:revisionPtr revIDLastSave="0" documentId="13_ncr:1_{7FD1CC4E-71BA-40B5-A19D-0937F5A128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orrower" sheetId="1" r:id="rId1"/>
    <sheet name="Loan" sheetId="2" r:id="rId2"/>
    <sheet name="SubjectProperty" sheetId="3" r:id="rId3"/>
    <sheet name="List" sheetId="4" r:id="rId4"/>
  </sheets>
  <definedNames>
    <definedName name="Calyx">Borrower!$AV$2:$AV$16</definedName>
    <definedName name="Others">Borrower!$AW$2:$AW$32</definedName>
    <definedName name="Section">Borrower!$AU$3:$AU$4</definedName>
    <definedName name="Source">Borrower!$AV$2:$AV$16</definedName>
    <definedName name="Source1">Borrower!$AV$2:$AV$16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1" i="1" l="1"/>
  <c r="AZ3" i="1"/>
  <c r="BA1" i="1" s="1"/>
  <c r="A145" i="1"/>
  <c r="AW1" i="1"/>
  <c r="AU3" i="1"/>
  <c r="AV1" i="1" s="1"/>
  <c r="AM1" i="1"/>
  <c r="AM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<sst xmlns="http://schemas.openxmlformats.org/spreadsheetml/2006/main" count="1929" uniqueCount="986">
  <si>
    <t>H</t>
  </si>
  <si>
    <t>First Mortgage</t>
  </si>
  <si>
    <t>Hazard Insurance</t>
  </si>
  <si>
    <t>Taxes</t>
  </si>
  <si>
    <t>Mortgage Insurance</t>
  </si>
  <si>
    <t>Other</t>
  </si>
  <si>
    <t>Yes</t>
  </si>
  <si>
    <t>Liability Type</t>
  </si>
  <si>
    <t>Market Value</t>
  </si>
  <si>
    <t>Ins/Tax/Misc</t>
  </si>
  <si>
    <t>realEstate</t>
  </si>
  <si>
    <t>Overtime</t>
  </si>
  <si>
    <t>Net Rent</t>
  </si>
  <si>
    <t>Borrower</t>
  </si>
  <si>
    <t>Owner</t>
  </si>
  <si>
    <t>Description</t>
  </si>
  <si>
    <t>Amount</t>
  </si>
  <si>
    <t>Automobile Allowance</t>
  </si>
  <si>
    <t>Payments Remaining</t>
  </si>
  <si>
    <t>CoBorrower</t>
  </si>
  <si>
    <t>Ages</t>
  </si>
  <si>
    <t>Email</t>
  </si>
  <si>
    <t>I don’t know</t>
  </si>
  <si>
    <t>borrtelephonetype</t>
  </si>
  <si>
    <t>borrnumber</t>
  </si>
  <si>
    <t>borrextention</t>
  </si>
  <si>
    <t>coborrtelephonetype</t>
  </si>
  <si>
    <t>coborrnumber</t>
  </si>
  <si>
    <t>coborrextention</t>
  </si>
  <si>
    <t>First</t>
  </si>
  <si>
    <t>Middle</t>
  </si>
  <si>
    <t>Last</t>
  </si>
  <si>
    <t>Suffix</t>
  </si>
  <si>
    <t>SSN/Tax ID</t>
  </si>
  <si>
    <t>Date of Birth</t>
  </si>
  <si>
    <t>Years of Education</t>
  </si>
  <si>
    <t>Number of Dependents</t>
  </si>
  <si>
    <t>Power of Attorney</t>
  </si>
  <si>
    <t>Loan Application Signed</t>
  </si>
  <si>
    <t>hello</t>
  </si>
  <si>
    <t>OtherDescription</t>
  </si>
  <si>
    <t>02/02/2020</t>
  </si>
  <si>
    <t>hassane</t>
  </si>
  <si>
    <t>CoBorrOtherDescription</t>
  </si>
  <si>
    <t>eDisclosure Consent</t>
  </si>
  <si>
    <t>Relationship on Title</t>
  </si>
  <si>
    <t>Signing Capacity</t>
  </si>
  <si>
    <t>Application Taken</t>
  </si>
  <si>
    <t>maritalstatus</t>
  </si>
  <si>
    <t>Mobile</t>
  </si>
  <si>
    <t>Special</t>
  </si>
  <si>
    <t>No</t>
  </si>
  <si>
    <t>An Unmarried Man</t>
  </si>
  <si>
    <t>A Single Man</t>
  </si>
  <si>
    <t>firsttimehomebuyer</t>
  </si>
  <si>
    <t>borrower_Address</t>
  </si>
  <si>
    <t>Type</t>
  </si>
  <si>
    <t>Occupancy</t>
  </si>
  <si>
    <t>Monthly Rent</t>
  </si>
  <si>
    <t>Address</t>
  </si>
  <si>
    <t>Unit Designator</t>
  </si>
  <si>
    <t>City</t>
  </si>
  <si>
    <t>State/Province</t>
  </si>
  <si>
    <t>Postal Code</t>
  </si>
  <si>
    <t>Four Zip</t>
  </si>
  <si>
    <t>County</t>
  </si>
  <si>
    <t>Country</t>
  </si>
  <si>
    <t>Coborrower_Address</t>
  </si>
  <si>
    <t>Current</t>
  </si>
  <si>
    <t>Rent</t>
  </si>
  <si>
    <t>Length of Residency Year</t>
  </si>
  <si>
    <t>Length of Residency Months</t>
  </si>
  <si>
    <t>3429 portland st</t>
  </si>
  <si>
    <t>Apartment</t>
  </si>
  <si>
    <t>irving</t>
  </si>
  <si>
    <t>Dallas</t>
  </si>
  <si>
    <t>United States</t>
  </si>
  <si>
    <t>Mailing</t>
  </si>
  <si>
    <t>Number</t>
  </si>
  <si>
    <t>AA</t>
  </si>
  <si>
    <t>Irving</t>
  </si>
  <si>
    <t>Face to Face</t>
  </si>
  <si>
    <t>A Husband And Wife</t>
  </si>
  <si>
    <t>A Married Couple</t>
  </si>
  <si>
    <t>A Married Man</t>
  </si>
  <si>
    <t>A Married Person</t>
  </si>
  <si>
    <t>A Married Woman</t>
  </si>
  <si>
    <t>An Unmarried Person</t>
  </si>
  <si>
    <t>An Unmarried Woman</t>
  </si>
  <si>
    <t>A Same Sex Married Couple</t>
  </si>
  <si>
    <t>As Domestic Partners</t>
  </si>
  <si>
    <t>A Single Person</t>
  </si>
  <si>
    <t>A Single Woman</t>
  </si>
  <si>
    <t>A Widow</t>
  </si>
  <si>
    <t>A Widower</t>
  </si>
  <si>
    <t>A Wife And Husband</t>
  </si>
  <si>
    <t>Her Husband</t>
  </si>
  <si>
    <t>His Wife</t>
  </si>
  <si>
    <t>Joined In A Civil Union</t>
  </si>
  <si>
    <t>Joined In A Common Law Marriage</t>
  </si>
  <si>
    <t>Not Applicable</t>
  </si>
  <si>
    <t>RelationShip on Title</t>
  </si>
  <si>
    <t>02/02/1975</t>
  </si>
  <si>
    <t>Unit Designature</t>
  </si>
  <si>
    <t>Basement</t>
  </si>
  <si>
    <t>Building</t>
  </si>
  <si>
    <t>Condo</t>
  </si>
  <si>
    <t>Department</t>
  </si>
  <si>
    <t>Floor</t>
  </si>
  <si>
    <t>Front</t>
  </si>
  <si>
    <t>Hangar</t>
  </si>
  <si>
    <t>Key</t>
  </si>
  <si>
    <t>Lobby</t>
  </si>
  <si>
    <t>Lot</t>
  </si>
  <si>
    <t>Lower</t>
  </si>
  <si>
    <t>Office</t>
  </si>
  <si>
    <t>Penthouse</t>
  </si>
  <si>
    <t>Pier</t>
  </si>
  <si>
    <t>Rear</t>
  </si>
  <si>
    <t>Room</t>
  </si>
  <si>
    <t>Side</t>
  </si>
  <si>
    <t>Slip</t>
  </si>
  <si>
    <t>Space</t>
  </si>
  <si>
    <t>Stop</t>
  </si>
  <si>
    <t>Suite</t>
  </si>
  <si>
    <t>Trailer</t>
  </si>
  <si>
    <t>Unit</t>
  </si>
  <si>
    <t>Upper</t>
  </si>
  <si>
    <t>StatesCode</t>
  </si>
  <si>
    <t>AE</t>
  </si>
  <si>
    <t>AK</t>
  </si>
  <si>
    <t>AL</t>
  </si>
  <si>
    <t>AP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</si>
  <si>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</si>
  <si>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</si>
  <si>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</si>
  <si>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</si>
  <si>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</si>
  <si>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</si>
  <si>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</si>
  <si>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</si>
  <si>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</si>
  <si>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</si>
  <si>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</si>
  <si>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</si>
  <si>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</si>
  <si>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</si>
  <si>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</si>
  <si>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</si>
  <si>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</si>
  <si>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</si>
  <si>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</si>
  <si>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</si>
  <si>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</si>
  <si>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</si>
  <si>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</si>
  <si>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</si>
  <si>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</si>
  <si>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</si>
  <si>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</si>
  <si>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</si>
  <si>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</si>
  <si>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</si>
  <si>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</si>
  <si>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</si>
  <si>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</si>
  <si>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</si>
  <si>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</si>
  <si>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</si>
  <si>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</si>
  <si>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</si>
  <si>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</si>
  <si>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</si>
  <si>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</si>
  <si>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</si>
  <si>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</si>
  <si>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</si>
  <si>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</si>
  <si>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</si>
  <si>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</si>
  <si>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</si>
  <si>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</si>
  <si>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</si>
  <si>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</si>
  <si>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</si>
  <si>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</si>
  <si>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</si>
  <si>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</si>
  <si>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</si>
  <si>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</si>
  <si>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Borr_Addendum</t>
  </si>
  <si>
    <t>Shared Property Rights</t>
  </si>
  <si>
    <t>Other Description</t>
  </si>
  <si>
    <t>State</t>
  </si>
  <si>
    <t>Hello Hassane</t>
  </si>
  <si>
    <t>Domestic_Relationship</t>
  </si>
  <si>
    <t>CoBorr_Shared Property Rights</t>
  </si>
  <si>
    <t>CoBorr_State</t>
  </si>
  <si>
    <t>CoBorr_Other Description</t>
  </si>
  <si>
    <t>CoBorr_Domestic_Relationship</t>
  </si>
  <si>
    <t>Civil Union</t>
  </si>
  <si>
    <t>Borr_Employment</t>
  </si>
  <si>
    <t>Employer</t>
  </si>
  <si>
    <t>FourZip</t>
  </si>
  <si>
    <t>Telephone Number</t>
  </si>
  <si>
    <t>Extension</t>
  </si>
  <si>
    <t>CheckBox</t>
  </si>
  <si>
    <t>Employment Status</t>
  </si>
  <si>
    <t>Employment Classification</t>
  </si>
  <si>
    <t>Position</t>
  </si>
  <si>
    <t>Start Date</t>
  </si>
  <si>
    <t>Length of EmploymentYear</t>
  </si>
  <si>
    <t>Years in OccupationYears</t>
  </si>
  <si>
    <t>Years in OccupationMonths</t>
  </si>
  <si>
    <t>Foreign Income</t>
  </si>
  <si>
    <t>Seasonal Income</t>
  </si>
  <si>
    <t>Business Owner/ Self-employed</t>
  </si>
  <si>
    <t>Ownership Interest</t>
  </si>
  <si>
    <t>Monthly Income</t>
  </si>
  <si>
    <t>3232 Maple st</t>
  </si>
  <si>
    <t>Checked</t>
  </si>
  <si>
    <t>Secondary</t>
  </si>
  <si>
    <t>Tester</t>
  </si>
  <si>
    <t>03/02/2020</t>
  </si>
  <si>
    <t>Length of EmploymentMonths</t>
  </si>
  <si>
    <t>Less than 25%</t>
  </si>
  <si>
    <t>End Date</t>
  </si>
  <si>
    <t>03/03/2020</t>
  </si>
  <si>
    <t>Countries</t>
  </si>
  <si>
    <t>Argentina</t>
  </si>
  <si>
    <t>Bangladesh</t>
  </si>
  <si>
    <t>Brazil</t>
  </si>
  <si>
    <t>Burma (Myanmar)</t>
  </si>
  <si>
    <t>Canada</t>
  </si>
  <si>
    <t>China</t>
  </si>
  <si>
    <t>Congo, Dem Rep of the</t>
  </si>
  <si>
    <t>Egypt</t>
  </si>
  <si>
    <t>El Salvador</t>
  </si>
  <si>
    <t>Ethiopia</t>
  </si>
  <si>
    <t>France</t>
  </si>
  <si>
    <t>Germany</t>
  </si>
  <si>
    <t>Honduras</t>
  </si>
  <si>
    <t>India</t>
  </si>
  <si>
    <t>Indonesia</t>
  </si>
  <si>
    <t>Iran</t>
  </si>
  <si>
    <t>Italy</t>
  </si>
  <si>
    <t>Japan</t>
  </si>
  <si>
    <t>Mexico</t>
  </si>
  <si>
    <t>Nigeria</t>
  </si>
  <si>
    <t>Pakistan</t>
  </si>
  <si>
    <t>Peru</t>
  </si>
  <si>
    <t>Philippines</t>
  </si>
  <si>
    <t>Russia</t>
  </si>
  <si>
    <t>Spain</t>
  </si>
  <si>
    <t>Thailand</t>
  </si>
  <si>
    <t>Turkey</t>
  </si>
  <si>
    <t>Ukraine</t>
  </si>
  <si>
    <t>United Kingdom</t>
  </si>
  <si>
    <t>Vietnam</t>
  </si>
  <si>
    <t>Unchecked</t>
  </si>
  <si>
    <t>CoBorr_Employment</t>
  </si>
  <si>
    <t>tope_sectioninfos</t>
  </si>
  <si>
    <t>Select Form</t>
  </si>
  <si>
    <t>Loan Originator Signature</t>
  </si>
  <si>
    <t>FHA Secondary Residence</t>
  </si>
  <si>
    <t>Statement/Schedule Completed</t>
  </si>
  <si>
    <t xml:space="preserve"> Borrower's CheckBox</t>
  </si>
  <si>
    <t>person CheckBox</t>
  </si>
  <si>
    <t>Hoari</t>
  </si>
  <si>
    <t>Hassane</t>
  </si>
  <si>
    <t>02/02/1984</t>
  </si>
  <si>
    <t>N/A</t>
  </si>
  <si>
    <t>General</t>
  </si>
  <si>
    <t>02/25/2021</t>
  </si>
  <si>
    <t>Section</t>
  </si>
  <si>
    <t>Other Description1</t>
  </si>
  <si>
    <t>Other Source</t>
  </si>
  <si>
    <t>Base</t>
  </si>
  <si>
    <t>Bonus</t>
  </si>
  <si>
    <t>Commissions</t>
  </si>
  <si>
    <t>Contract Basis</t>
  </si>
  <si>
    <t>Military Base Pay</t>
  </si>
  <si>
    <t>Military Clothes Allowance</t>
  </si>
  <si>
    <t>Military Combat Pay</t>
  </si>
  <si>
    <t>Military Flight Pay</t>
  </si>
  <si>
    <t>Military Hazard Pay</t>
  </si>
  <si>
    <t>Military Overseas Pay</t>
  </si>
  <si>
    <t>Military Prop Pay</t>
  </si>
  <si>
    <t>Military Quarters Allowance</t>
  </si>
  <si>
    <t>Military Rations Allowance</t>
  </si>
  <si>
    <t>Military Variable Housing Allowance</t>
  </si>
  <si>
    <t>Accessory Unit Income</t>
  </si>
  <si>
    <t>Alimony</t>
  </si>
  <si>
    <t>Boarder Income</t>
  </si>
  <si>
    <t>Disability</t>
  </si>
  <si>
    <t>Capital Gains</t>
  </si>
  <si>
    <t>Child Support</t>
  </si>
  <si>
    <t>Employment Related Assets</t>
  </si>
  <si>
    <t>Foster Care</t>
  </si>
  <si>
    <t>Housing Choice Voucher(Sec 8)</t>
  </si>
  <si>
    <t>Housing or Parsonage</t>
  </si>
  <si>
    <t>Interest &amp; Dividends</t>
  </si>
  <si>
    <t>Mortgage Credit Certificate</t>
  </si>
  <si>
    <t>Mortgage Differential Payments</t>
  </si>
  <si>
    <t>Net Rental Income</t>
  </si>
  <si>
    <t>Non Borrower Household Income</t>
  </si>
  <si>
    <t>Notes Receivable</t>
  </si>
  <si>
    <t>Public Assistance</t>
  </si>
  <si>
    <t>Retirement</t>
  </si>
  <si>
    <t>Royalty Payment</t>
  </si>
  <si>
    <t>Separate Maintenance</t>
  </si>
  <si>
    <t>Social Security</t>
  </si>
  <si>
    <t>Temporary Leave</t>
  </si>
  <si>
    <t>Tip Income</t>
  </si>
  <si>
    <t>Trailing Co Borrower Income</t>
  </si>
  <si>
    <t>Trust</t>
  </si>
  <si>
    <t>Unemployment Benefits</t>
  </si>
  <si>
    <t>VA Compensation</t>
  </si>
  <si>
    <t>Hello</t>
  </si>
  <si>
    <t>HI hassane</t>
  </si>
  <si>
    <t>Action1</t>
  </si>
  <si>
    <t>Save &amp; New</t>
  </si>
  <si>
    <t>Save &amp; Close</t>
  </si>
  <si>
    <t>Action</t>
  </si>
  <si>
    <t>Cancel</t>
  </si>
  <si>
    <t>Hello World</t>
  </si>
  <si>
    <t>Borr_Addincome</t>
  </si>
  <si>
    <t>CoBorr_Addincome</t>
  </si>
  <si>
    <t>add_assets</t>
  </si>
  <si>
    <t>Name</t>
  </si>
  <si>
    <t>Bank of America</t>
  </si>
  <si>
    <t>3232 belt line rd</t>
  </si>
  <si>
    <t>Account Number</t>
  </si>
  <si>
    <t>Cash/Market Value</t>
  </si>
  <si>
    <t>Life Insurance Face Value</t>
  </si>
  <si>
    <t>Shares</t>
  </si>
  <si>
    <t>Vehicle Make</t>
  </si>
  <si>
    <t>Vehicle Year</t>
  </si>
  <si>
    <t>Liquid Assets</t>
  </si>
  <si>
    <t>Annuity</t>
  </si>
  <si>
    <t>Automobile</t>
  </si>
  <si>
    <t>Boat</t>
  </si>
  <si>
    <t>Bond</t>
  </si>
  <si>
    <t>Bridge Loan Proceeds</t>
  </si>
  <si>
    <t>Cash Value of Life Insurance</t>
  </si>
  <si>
    <t>Cash On Hand</t>
  </si>
  <si>
    <t>Certificate of Deposit/Time Deposit</t>
  </si>
  <si>
    <t>Checking Account</t>
  </si>
  <si>
    <t>Earnest Money</t>
  </si>
  <si>
    <t>Employer Assistance</t>
  </si>
  <si>
    <t>Individual Development Accounts</t>
  </si>
  <si>
    <t>Lot Equity</t>
  </si>
  <si>
    <t>Money Market Fund</t>
  </si>
  <si>
    <t>Mutual Fund</t>
  </si>
  <si>
    <t>Net Worth Of Business Owned</t>
  </si>
  <si>
    <t>Proceeds from Real Estate Property to be Sold on or before closing</t>
  </si>
  <si>
    <t>Proceeds from Sale of Non-Real Estate Assets</t>
  </si>
  <si>
    <t>Proceeds from Secured Loan</t>
  </si>
  <si>
    <t>Proceeds from Unsecured Loan</t>
  </si>
  <si>
    <t>Rent Credit</t>
  </si>
  <si>
    <t>Real Estate Owned</t>
  </si>
  <si>
    <t>Recreational Vehicle</t>
  </si>
  <si>
    <t>Relocation Funds</t>
  </si>
  <si>
    <t>Savings Account</t>
  </si>
  <si>
    <t>Secured Borrowed Funds</t>
  </si>
  <si>
    <t>Severance Package</t>
  </si>
  <si>
    <t>Stock</t>
  </si>
  <si>
    <t>Stock Options</t>
  </si>
  <si>
    <t>Sweat Equity</t>
  </si>
  <si>
    <t>Trade Equity</t>
  </si>
  <si>
    <t>Trust Account</t>
  </si>
  <si>
    <t>Unsecure Borrowed Funds</t>
  </si>
  <si>
    <t>Other Assets</t>
  </si>
  <si>
    <t>Other Credits</t>
  </si>
  <si>
    <t>Domestic Partnership</t>
  </si>
  <si>
    <t>Nickname</t>
  </si>
  <si>
    <t>D</t>
  </si>
  <si>
    <t>Tax</t>
  </si>
  <si>
    <t>toyota</t>
  </si>
  <si>
    <t>Already Checked</t>
  </si>
  <si>
    <t>Gifts_or_Grants_Received</t>
  </si>
  <si>
    <t>Type1</t>
  </si>
  <si>
    <t>Deposited1</t>
  </si>
  <si>
    <t>Account Number1</t>
  </si>
  <si>
    <t>Source of Funds1</t>
  </si>
  <si>
    <t>Cash/Market Value1</t>
  </si>
  <si>
    <t>Cash Gift</t>
  </si>
  <si>
    <t>Relative</t>
  </si>
  <si>
    <t>Non Parent Relative</t>
  </si>
  <si>
    <t>Automotive Lien</t>
  </si>
  <si>
    <t>Collections Judgments and Liens</t>
  </si>
  <si>
    <t>Deferred Student Loan</t>
  </si>
  <si>
    <t>Delinquent Taxes</t>
  </si>
  <si>
    <t>First Position Mortgage Lien</t>
  </si>
  <si>
    <t>Garnishments</t>
  </si>
  <si>
    <t>HELOC</t>
  </si>
  <si>
    <t>Homeowners Association Lien</t>
  </si>
  <si>
    <t>Installment</t>
  </si>
  <si>
    <t>Lease</t>
  </si>
  <si>
    <t>Mortgage Loan</t>
  </si>
  <si>
    <t>Open 30 Day Charge Account</t>
  </si>
  <si>
    <t>Personal Loan</t>
  </si>
  <si>
    <t>Revolving</t>
  </si>
  <si>
    <t>Second Position Mortgage Lien</t>
  </si>
  <si>
    <t>Tax Lien</t>
  </si>
  <si>
    <t>Third Position Mortgage Lien</t>
  </si>
  <si>
    <t>Unsecured Home Improvement Loan Installment</t>
  </si>
  <si>
    <t>Unsecured Home Improvement Loan Revolving</t>
  </si>
  <si>
    <t>Owed To</t>
  </si>
  <si>
    <t>Monthly Payment</t>
  </si>
  <si>
    <t>Im here for help</t>
  </si>
  <si>
    <t>Child Care</t>
  </si>
  <si>
    <t>Boka</t>
  </si>
  <si>
    <t>Here Im</t>
  </si>
  <si>
    <t>AlimonyExpences</t>
  </si>
  <si>
    <t>Job Related Expenses</t>
  </si>
  <si>
    <t>Account</t>
  </si>
  <si>
    <t>Subject Property</t>
  </si>
  <si>
    <t>Number of Units</t>
  </si>
  <si>
    <t>Property Type</t>
  </si>
  <si>
    <t>Status</t>
  </si>
  <si>
    <t>Intended Occupancy</t>
  </si>
  <si>
    <t>Current Occupancy</t>
  </si>
  <si>
    <t>Gross Rent</t>
  </si>
  <si>
    <t>Omitted Ins/Tax/Misc</t>
  </si>
  <si>
    <t>Occupancy Rate</t>
  </si>
  <si>
    <t>Select</t>
  </si>
  <si>
    <t xml:space="preserve">3232 portland </t>
  </si>
  <si>
    <t>5858 irving</t>
  </si>
  <si>
    <t>dallas</t>
  </si>
  <si>
    <t>Primary Residence</t>
  </si>
  <si>
    <t>Pending Sale</t>
  </si>
  <si>
    <t>Hello There</t>
  </si>
  <si>
    <t>HI There</t>
  </si>
  <si>
    <t>Investment</t>
  </si>
  <si>
    <t>Retained</t>
  </si>
  <si>
    <t>Primary_Housing</t>
  </si>
  <si>
    <t>PrimaryHousingType</t>
  </si>
  <si>
    <t>Assessment Tax</t>
  </si>
  <si>
    <t>City Bond Tax</t>
  </si>
  <si>
    <t>City Property Tax</t>
  </si>
  <si>
    <t>Condo Assoc Assessment</t>
  </si>
  <si>
    <t>Condo Association Dues</t>
  </si>
  <si>
    <t>Construction Completion Funds</t>
  </si>
  <si>
    <t>Co-op Assoc Assessment</t>
  </si>
  <si>
    <t>Co-op Association Dues</t>
  </si>
  <si>
    <t>County Bond Tax</t>
  </si>
  <si>
    <t>County Property Tax</t>
  </si>
  <si>
    <t>District Property Tax</t>
  </si>
  <si>
    <t>Earthquake Insurance</t>
  </si>
  <si>
    <t>Energy Efficient Improvement</t>
  </si>
  <si>
    <t>Flood Insurance</t>
  </si>
  <si>
    <t>Ground Rent</t>
  </si>
  <si>
    <t>Hail Insurance Premium</t>
  </si>
  <si>
    <t>HOA Special Assessment</t>
  </si>
  <si>
    <t>Homeowners' Assoc. Dues</t>
  </si>
  <si>
    <t>Homeowner's Insurance</t>
  </si>
  <si>
    <t>Parish Tax</t>
  </si>
  <si>
    <t>Pest Insurance</t>
  </si>
  <si>
    <t>Rehabilitation Funds</t>
  </si>
  <si>
    <t>School Property Tax</t>
  </si>
  <si>
    <t>Second Mortgage</t>
  </si>
  <si>
    <t>State Property Tax</t>
  </si>
  <si>
    <t>Third Mortgage</t>
  </si>
  <si>
    <t>Town Property Tax</t>
  </si>
  <si>
    <t>Township Property Tax</t>
  </si>
  <si>
    <t>Village Property Tax</t>
  </si>
  <si>
    <t>Volcano Insurance</t>
  </si>
  <si>
    <t>Windstorm Insurance</t>
  </si>
  <si>
    <t>Association/Project Dues</t>
  </si>
  <si>
    <t>Supplemental Property Insurance</t>
  </si>
  <si>
    <t>AddTitle</t>
  </si>
  <si>
    <t>Name on Title</t>
  </si>
  <si>
    <t>Title will be held as</t>
  </si>
  <si>
    <t>What is your citizenship/residency status?</t>
  </si>
  <si>
    <t>Do you intend to occupy the property as your primary residence?</t>
  </si>
  <si>
    <t>Have you had an ownership interest in a property in the last three years?</t>
  </si>
  <si>
    <t>What type of property did you own (PR/SR/SH/IP)?</t>
  </si>
  <si>
    <t>How did you hold title to home (S/SP/O)?</t>
  </si>
  <si>
    <t>Is any part of the down payment borrowed? Yes Or No</t>
  </si>
  <si>
    <t>Is any part of the down payment borrowed?Explication</t>
  </si>
  <si>
    <t>If Yes, borrowed amount</t>
  </si>
  <si>
    <t>Joint with Spouse</t>
  </si>
  <si>
    <t>Are you obligated to pay alimony, child support or separate maintenance?Yes Or No</t>
  </si>
  <si>
    <t>Are you obligated to pay alimony, child support or separate maintenance?Explication</t>
  </si>
  <si>
    <t>Are you a co-maker or endorser on a note?Explication</t>
  </si>
  <si>
    <t>Are you a co-maker or endorser on a note?Yes Or No</t>
  </si>
  <si>
    <t>Are there any outstanding judgments against you?Yes Or No</t>
  </si>
  <si>
    <t>Are there any outstanding judgments against you?Explication</t>
  </si>
  <si>
    <t>Are you presently delinquent or in default on any Federal debt or any other loan, mortgage, financial obligation, bond, or loan guarantee?</t>
  </si>
  <si>
    <t>Are you presently delinquent or in default on any Federal debt or any other loan, mortgage, financial obligation, bond, or loan guarantee?Explication</t>
  </si>
  <si>
    <t>Are you a party to a lawsuit?</t>
  </si>
  <si>
    <t>Are you a party to a lawsuit?Explication</t>
  </si>
  <si>
    <t>Have you been obligated on any loan which resulted in foreclosure, transfer of title in lieu of foreclosure, or judgment?</t>
  </si>
  <si>
    <t>Have you been obligated on any loan which resulted in foreclosure, transfer of title in lieu of foreclosure, or judgment?Explication</t>
  </si>
  <si>
    <t>Have you had property foreclosed upon within the last seven years?</t>
  </si>
  <si>
    <t>Have you had property foreclosed upon within the last seven years?Explication</t>
  </si>
  <si>
    <t>Have you declared bankruptcy within the last seven years?</t>
  </si>
  <si>
    <t>Have you declared bankruptcy within the last seven years?Explication</t>
  </si>
  <si>
    <t>Borrower_Declarations</t>
  </si>
  <si>
    <t>Question1</t>
  </si>
  <si>
    <t>Question2</t>
  </si>
  <si>
    <t>Question3</t>
  </si>
  <si>
    <t>Question4</t>
  </si>
  <si>
    <t>Question5</t>
  </si>
  <si>
    <t>Question6</t>
  </si>
  <si>
    <t>Explication6</t>
  </si>
  <si>
    <t>Question7</t>
  </si>
  <si>
    <t>Explication7</t>
  </si>
  <si>
    <t>Question8</t>
  </si>
  <si>
    <t>Explication8</t>
  </si>
  <si>
    <t>Question9</t>
  </si>
  <si>
    <t>Explication9</t>
  </si>
  <si>
    <t>Question10</t>
  </si>
  <si>
    <t>Explication10</t>
  </si>
  <si>
    <t>Question11</t>
  </si>
  <si>
    <t>Explication11</t>
  </si>
  <si>
    <t>Question12</t>
  </si>
  <si>
    <t>Explication12</t>
  </si>
  <si>
    <t>Question13</t>
  </si>
  <si>
    <t>Explication13</t>
  </si>
  <si>
    <t>Question14</t>
  </si>
  <si>
    <t>Explication14</t>
  </si>
  <si>
    <t>hello there I just trying to test those</t>
  </si>
  <si>
    <t>CoBorrower_Declarations</t>
  </si>
  <si>
    <t>Unmarried</t>
  </si>
  <si>
    <t>Borrower_military_Status</t>
  </si>
  <si>
    <t>Currently serving_checkBox</t>
  </si>
  <si>
    <t>Currently retired CheckBox</t>
  </si>
  <si>
    <t>Only period of service CheckBox</t>
  </si>
  <si>
    <t>Surviving spouse CheckBox</t>
  </si>
  <si>
    <t>Date</t>
  </si>
  <si>
    <t>Uncheck</t>
  </si>
  <si>
    <t>Check</t>
  </si>
  <si>
    <t>select</t>
  </si>
  <si>
    <t>CoBorrower_Telephone</t>
  </si>
  <si>
    <t>Borrower_Telephone</t>
  </si>
  <si>
    <t>Work</t>
  </si>
  <si>
    <t>Living Rent Free</t>
  </si>
  <si>
    <t>5454 irving blvd</t>
  </si>
  <si>
    <t>Previous</t>
  </si>
  <si>
    <t>02/02/1983</t>
  </si>
  <si>
    <t>BorrowerSection</t>
  </si>
  <si>
    <t>CoBorrowerSection</t>
  </si>
  <si>
    <t>calyx</t>
  </si>
  <si>
    <t>Software</t>
  </si>
  <si>
    <t>Liabilities</t>
  </si>
  <si>
    <t>Company Name</t>
  </si>
  <si>
    <t>FourZipCode</t>
  </si>
  <si>
    <t>Credit Account Type</t>
  </si>
  <si>
    <t>(FHA) Original Debt Amount</t>
  </si>
  <si>
    <t>(FHA) AutomobileMake</t>
  </si>
  <si>
    <t>(FHA) AutomobileYear</t>
  </si>
  <si>
    <t>BalanceCurrent</t>
  </si>
  <si>
    <t>Monthly PaymentCurrent</t>
  </si>
  <si>
    <t>Payments RemainingCurrent</t>
  </si>
  <si>
    <t>Paid Off</t>
  </si>
  <si>
    <t>Paid off at closing</t>
  </si>
  <si>
    <t>Paid off before closing</t>
  </si>
  <si>
    <t>Resubordinated</t>
  </si>
  <si>
    <t>Omitted</t>
  </si>
  <si>
    <t>Mortgage Type</t>
  </si>
  <si>
    <t>Credit Limit</t>
  </si>
  <si>
    <t>Payment Includes Ins/Tax</t>
  </si>
  <si>
    <t>Property Assessed Clean Energy</t>
  </si>
  <si>
    <t>2525 Maple rd</t>
  </si>
  <si>
    <t>credit</t>
  </si>
  <si>
    <t>Waco</t>
  </si>
  <si>
    <t>Universal</t>
  </si>
  <si>
    <t>Source</t>
  </si>
  <si>
    <t>CoBorrower_military_Status</t>
  </si>
  <si>
    <t>Ethnicity</t>
  </si>
  <si>
    <t>Borrower does not wish to furnish this information</t>
  </si>
  <si>
    <t>Visual Observation</t>
  </si>
  <si>
    <t>Designation</t>
  </si>
  <si>
    <t>Custa Rica</t>
  </si>
  <si>
    <t>Borrower_Ethnicity</t>
  </si>
  <si>
    <t>CoBorrower_Ethnicity</t>
  </si>
  <si>
    <t>Unselect</t>
  </si>
  <si>
    <t>Loan Application - 2021</t>
  </si>
  <si>
    <t>Do you live in a community property state?</t>
  </si>
  <si>
    <t>NewAppQuestion1</t>
  </si>
  <si>
    <t>Purchase Transaction: Do you have a family relationship or business affiliation with the seller of the property?</t>
  </si>
  <si>
    <t>Have you applied, or will you be applying, for a mortgage loan on another property on or before closing this transaction that is not disclosed on this loan application?</t>
  </si>
  <si>
    <t>NewAppQuestion2</t>
  </si>
  <si>
    <t>NewAppExplication2</t>
  </si>
  <si>
    <t>NewAppQuestion3</t>
  </si>
  <si>
    <t>NewAppExplication3</t>
  </si>
  <si>
    <t>NewAppQuestion4</t>
  </si>
  <si>
    <t>NewAppExplication4</t>
  </si>
  <si>
    <t>Have you applied, or will you be applying, for any new credit on or before closing this loan that is not disclosed on this loan application?</t>
  </si>
  <si>
    <t>Will this property be subject to a lien that could take priority over the first mortgage lien?</t>
  </si>
  <si>
    <t>NewAppExplication5</t>
  </si>
  <si>
    <t>NewAppQuestion5</t>
  </si>
  <si>
    <t>Are you a co-signer or guarantor on any debt or loan that is not disclosed on this application?</t>
  </si>
  <si>
    <t>NewAppQuestion6</t>
  </si>
  <si>
    <t>NewAppExplication6</t>
  </si>
  <si>
    <t>Have you conveyed title to any property in lieu of foreclosure in the last seven years?</t>
  </si>
  <si>
    <t>NewAppQuestion8</t>
  </si>
  <si>
    <t>NewAppExplication8</t>
  </si>
  <si>
    <t>Have you completed a pre-foreclosure sale or short sale within the last seven years?</t>
  </si>
  <si>
    <t>NewAppQuestion9</t>
  </si>
  <si>
    <t>NewAppExplication9</t>
  </si>
  <si>
    <t>Bankruptcy</t>
  </si>
  <si>
    <t>Permanent Resident Alien</t>
  </si>
  <si>
    <t>Chapter 7</t>
  </si>
  <si>
    <t>hi there</t>
  </si>
  <si>
    <t>Borrower_Gender</t>
  </si>
  <si>
    <t>Sex</t>
  </si>
  <si>
    <t>CoBorrower_Gender</t>
  </si>
  <si>
    <t>Male</t>
  </si>
  <si>
    <t>Borrower_Race</t>
  </si>
  <si>
    <t>CoBorrower_Race</t>
  </si>
  <si>
    <t>Race</t>
  </si>
  <si>
    <t>American Indian or Alaska Native</t>
  </si>
  <si>
    <t>Chinese</t>
  </si>
  <si>
    <t>Not Hispanic or Latino</t>
  </si>
  <si>
    <t>Enrolled/Principal Tribe</t>
  </si>
  <si>
    <t>Asian Indian</t>
  </si>
  <si>
    <t>Asian</t>
  </si>
  <si>
    <t>Filipino</t>
  </si>
  <si>
    <t>Japanese</t>
  </si>
  <si>
    <t>Korean</t>
  </si>
  <si>
    <t>Vietnamese</t>
  </si>
  <si>
    <t>Other Asian</t>
  </si>
  <si>
    <t>Native Hawaiian or Other Pacific Islander</t>
  </si>
  <si>
    <t>Chamorro</t>
  </si>
  <si>
    <t>Guamanian</t>
  </si>
  <si>
    <t>Native Hawaiian</t>
  </si>
  <si>
    <t>Samoan</t>
  </si>
  <si>
    <t>Other Pacific Islander</t>
  </si>
  <si>
    <t>Other Pacific Islander - Not Selected</t>
  </si>
  <si>
    <t>White</t>
  </si>
  <si>
    <t>Agency</t>
  </si>
  <si>
    <t>Document Number</t>
  </si>
  <si>
    <t>Issued</t>
  </si>
  <si>
    <t>Expires</t>
  </si>
  <si>
    <t>Governing Entity</t>
  </si>
  <si>
    <t>Discrepancy and Resolution</t>
  </si>
  <si>
    <t>Other Description2</t>
  </si>
  <si>
    <t>BorrowerIdentifying_Documentation</t>
  </si>
  <si>
    <t>CoBorrowerIdentifying_Documentation</t>
  </si>
  <si>
    <t>Drivers License</t>
  </si>
  <si>
    <t>DNV</t>
  </si>
  <si>
    <t>02/02/2015</t>
  </si>
  <si>
    <t>02/02/2021</t>
  </si>
  <si>
    <t>02/02/2017</t>
  </si>
  <si>
    <t>02/02/2022</t>
  </si>
  <si>
    <t>Employee Identification</t>
  </si>
  <si>
    <t>Passport</t>
  </si>
  <si>
    <t>02/02/2025</t>
  </si>
  <si>
    <t>Algeria</t>
  </si>
  <si>
    <t>Bank Statement</t>
  </si>
  <si>
    <t>Military Identification</t>
  </si>
  <si>
    <t>s</t>
  </si>
  <si>
    <t>AdditionalInformation</t>
  </si>
  <si>
    <t xml:space="preserve">im hassane djoudi and im the one who does automate Zenly </t>
  </si>
  <si>
    <t xml:space="preserve">I hope that it will work fine </t>
  </si>
  <si>
    <t>3232 irving blvd</t>
  </si>
  <si>
    <t>Driver</t>
  </si>
  <si>
    <t>LoanTopSection</t>
  </si>
  <si>
    <t>Application Date</t>
  </si>
  <si>
    <t>Legal Entity ID</t>
  </si>
  <si>
    <t>Lender Case Number</t>
  </si>
  <si>
    <t>Loan Program Scenario</t>
  </si>
  <si>
    <t>Agency Case Number</t>
  </si>
  <si>
    <t>Loan_Information</t>
  </si>
  <si>
    <t>Loan Type</t>
  </si>
  <si>
    <t>Loan Purpose</t>
  </si>
  <si>
    <t>Construction Type</t>
  </si>
  <si>
    <t>Cash-Out Type</t>
  </si>
  <si>
    <t>Lien Position</t>
  </si>
  <si>
    <t>Simultaneous Financing</t>
  </si>
  <si>
    <t>Amortization Type</t>
  </si>
  <si>
    <t>Other Description3</t>
  </si>
  <si>
    <t>Conversion of Contract for Deed or Land</t>
  </si>
  <si>
    <t>Renovation</t>
  </si>
  <si>
    <t>Prepayment Penalty</t>
  </si>
  <si>
    <t>Here isLoanPage</t>
  </si>
  <si>
    <t>Selected</t>
  </si>
  <si>
    <t>Limited Cash-Out</t>
  </si>
  <si>
    <t>Fixed</t>
  </si>
  <si>
    <t>Note_Details</t>
  </si>
  <si>
    <t>Estimated Appraised Value</t>
  </si>
  <si>
    <t>Initial Requested Loan Amount</t>
  </si>
  <si>
    <t>Note Rate</t>
  </si>
  <si>
    <t>Qual Rate</t>
  </si>
  <si>
    <t>Amortization Term</t>
  </si>
  <si>
    <t>Loan Term</t>
  </si>
  <si>
    <t>Sales Price</t>
  </si>
  <si>
    <t>Base Loan Amount</t>
  </si>
  <si>
    <t>Down Payment Amount</t>
  </si>
  <si>
    <t>CALCULATE</t>
  </si>
  <si>
    <t>Click</t>
  </si>
  <si>
    <t>DOWN_PAYMENT</t>
  </si>
  <si>
    <t>Rental_Income_on_Subject_Property</t>
  </si>
  <si>
    <t>Calculate</t>
  </si>
  <si>
    <t>Ratios</t>
  </si>
  <si>
    <t>Base LTV</t>
  </si>
  <si>
    <t>Base CLTV</t>
  </si>
  <si>
    <t>Base HCLTV</t>
  </si>
  <si>
    <t>Housing Expense</t>
  </si>
  <si>
    <t>Debt-to-Income</t>
  </si>
  <si>
    <t>Total LTV</t>
  </si>
  <si>
    <t>Total CLTV</t>
  </si>
  <si>
    <t>Total HCLTV</t>
  </si>
  <si>
    <t>Debt-To-Housing Gap</t>
  </si>
  <si>
    <t>IfConstructionLoan</t>
  </si>
  <si>
    <t>Original Cost</t>
  </si>
  <si>
    <t>Lot Value (a)</t>
  </si>
  <si>
    <t>Improvements (b)</t>
  </si>
  <si>
    <t>Include MI During Construction Period</t>
  </si>
  <si>
    <t>Include Escrow During Construction Period</t>
  </si>
  <si>
    <t>Period: Months</t>
  </si>
  <si>
    <t>Calendar</t>
  </si>
  <si>
    <t>From</t>
  </si>
  <si>
    <t>To</t>
  </si>
  <si>
    <t>Interest Rate</t>
  </si>
  <si>
    <t>Required Reserve</t>
  </si>
  <si>
    <t>Closing Type</t>
  </si>
  <si>
    <t>One Closing</t>
  </si>
  <si>
    <t>Appraised_Value</t>
  </si>
  <si>
    <t>PMIMIPVAUSDA</t>
  </si>
  <si>
    <t>PMI/MIP/VA/USDA</t>
  </si>
  <si>
    <t>Additional Amount Paid in Cash</t>
  </si>
  <si>
    <t>Rate Percentage PMI/MIP/VA/USDA</t>
  </si>
  <si>
    <t>Rate Percentage PMI Renewal 1</t>
  </si>
  <si>
    <t>Rate Percentage PMI Renewal 2</t>
  </si>
  <si>
    <t>Monthly Dollar Amount PMI/MIP/VA/USDA</t>
  </si>
  <si>
    <t>Monthly Dollar Amount PMI Renewal 1</t>
  </si>
  <si>
    <t>Monthly Dollar Amount PMI Renewal 2</t>
  </si>
  <si>
    <t>Monthls PMI/MIP/VA/USDA</t>
  </si>
  <si>
    <t>Monthls  PMI Renewal 1</t>
  </si>
  <si>
    <t>Monthls  PMI Renewal 2</t>
  </si>
  <si>
    <t>Calculation Based on</t>
  </si>
  <si>
    <t>Cancel at</t>
  </si>
  <si>
    <t>Calculate based on remaining balance</t>
  </si>
  <si>
    <t>Midpoint Payment cancellation</t>
  </si>
  <si>
    <t>Rate_Adjustment</t>
  </si>
  <si>
    <t>1st Change Adj Cap</t>
  </si>
  <si>
    <t>1st Change Months</t>
  </si>
  <si>
    <t>Adj Period Adj Cap</t>
  </si>
  <si>
    <t>Adj Period Months</t>
  </si>
  <si>
    <t>Life Cap</t>
  </si>
  <si>
    <t>Margin</t>
  </si>
  <si>
    <t>Index</t>
  </si>
  <si>
    <t>Alt. Index</t>
  </si>
  <si>
    <t>Index Type</t>
  </si>
  <si>
    <t>Rate</t>
  </si>
  <si>
    <t>Rate Round To</t>
  </si>
  <si>
    <t>Up</t>
  </si>
  <si>
    <t>1 Year LIBOR</t>
  </si>
  <si>
    <t>6 Month LIBOR</t>
  </si>
  <si>
    <t>Wall Street Journal LIBOR</t>
  </si>
  <si>
    <t>Fannie Mae LIBOR</t>
  </si>
  <si>
    <t>Freddie Mac LIBOR</t>
  </si>
  <si>
    <t>Fannie Mae 60 - Day Required Net Yield</t>
  </si>
  <si>
    <t>Freddie Mac 60 - Day Required Net</t>
  </si>
  <si>
    <t>1 Year T - Bill</t>
  </si>
  <si>
    <t>3 Year T - Bill</t>
  </si>
  <si>
    <t>5 Year T - Bill</t>
  </si>
  <si>
    <t>6 Month T - Bill</t>
  </si>
  <si>
    <t>Federal Cost of Funds</t>
  </si>
  <si>
    <t>MTA</t>
  </si>
  <si>
    <t>Prime Rate</t>
  </si>
  <si>
    <t>CODI</t>
  </si>
  <si>
    <t>COSI</t>
  </si>
  <si>
    <t>1 - Month British Bankers Association LIBOR on Bloomberg</t>
  </si>
  <si>
    <t>1 - Month British Bankers Association LIBOR Rate(Monthly)</t>
  </si>
  <si>
    <t>1 - Month CD Rate Secondary Market(Weekly Avg)</t>
  </si>
  <si>
    <t>1 - Month CMT(Weekly)</t>
  </si>
  <si>
    <t>1 - Month Wall Street Journal LIBOR Rate(Daily)</t>
  </si>
  <si>
    <t>1 - Month Wall Street Journal LIBOR Rate(Monthly)</t>
  </si>
  <si>
    <t>1 - Year CMT Monthly Last 4 Weeks of Weekly</t>
  </si>
  <si>
    <t>1 - Year FHLB Boston Advance Rate(Daily)</t>
  </si>
  <si>
    <t>1 - Year T - Bill 364 Day Discount Rate Weekly Auction Average</t>
  </si>
  <si>
    <t>1 - Year T - Bill 364 Day Discount Rate Monthly: Other</t>
  </si>
  <si>
    <t>1 - Year CMT - Monthly Average(Cum.Avg for the Prev. 12 Mos)</t>
  </si>
  <si>
    <t>1 - Year CMT(Monthly Avg)</t>
  </si>
  <si>
    <t>1 - Year CMT(Weekly Avg)</t>
  </si>
  <si>
    <t>1 - Year Wall Street Journal LIBOR Rate(Daily)</t>
  </si>
  <si>
    <t>1 - Year Wall Street Journal LIBOR Rate(Monthly)</t>
  </si>
  <si>
    <t>10 - Year CMT(Weekly Avg)</t>
  </si>
  <si>
    <t>10 - Year CMT(Monthly)</t>
  </si>
  <si>
    <t>11th District Daily Guar Rate - 30 Day Com(5 Yr)</t>
  </si>
  <si>
    <t>12 - Month Rolling Average of the 3 Month CD</t>
  </si>
  <si>
    <t>2 - Year CMT(Weekly Avg)</t>
  </si>
  <si>
    <t>3 - Month British Bankers Association LIBOR on Bloomberg</t>
  </si>
  <si>
    <t>3 - Month British Bankers Association LIBOR Rate(Monthly)</t>
  </si>
  <si>
    <t>3 - Month Wall Street Journal LIBOR Rate(Monthly)</t>
  </si>
  <si>
    <t>3 - Month Wall Street Journal LIBOR Rate(Daily)</t>
  </si>
  <si>
    <t>3 - Year CMT(Monthly Avg)</t>
  </si>
  <si>
    <t>3 - Year CMT(Weekly Avg)</t>
  </si>
  <si>
    <t>30-Day Average SOFR</t>
  </si>
  <si>
    <t>30 - Day FRM Conv Posted Yield A / A</t>
  </si>
  <si>
    <t>30 - Day FRM Conv Posted Yield S / A</t>
  </si>
  <si>
    <t>30 Yr / 60 Day Conventional Fixed Rate(Daily)</t>
  </si>
  <si>
    <t>5 - Year CMT Monthly - Last 4 Weeks of Weekly</t>
  </si>
  <si>
    <t>5 - Year FHLB NY Advance Rate(Daily)</t>
  </si>
  <si>
    <t>5 - Year CMT(Monthly Avg)</t>
  </si>
  <si>
    <t>5 - Year CMT(Weekly Avg)</t>
  </si>
  <si>
    <t>6 - Month British Bankers LIBOR Rate(Monthly)</t>
  </si>
  <si>
    <t>6 - Month British Bankers LIBOR(Daily):Other</t>
  </si>
  <si>
    <t>6 - Month CDs Secondary Market - (Monthly Avg)</t>
  </si>
  <si>
    <t>6-Month CDs Secondary Market - (Weekly Avg)</t>
  </si>
  <si>
    <t>6-Month Money Market Com.Banks(Weekly)</t>
  </si>
  <si>
    <t>6-Month(26 week) T-Bill Auction High Discount Rate</t>
  </si>
  <si>
    <t>6-Month T-Bill - Auction High Discount Rate</t>
  </si>
  <si>
    <t>6-Month T-Bill Auction High Investment Rate</t>
  </si>
  <si>
    <t>6-Month T-Bill - Auction High(Monthly Avg)</t>
  </si>
  <si>
    <t>6-Month T-Bill Secondary Market(Weekly Avg)</t>
  </si>
  <si>
    <t>6-Month CMT(Weekly Avg)</t>
  </si>
  <si>
    <t>6-Month CMT Sec(Daily)</t>
  </si>
  <si>
    <t>6-Month Wall Street Journal LIBOR Rate(Daily)</t>
  </si>
  <si>
    <t>6-Month Wall Street Journal LIBOR Rate(Monthly Avg)</t>
  </si>
  <si>
    <t>60-Day FRM Conv Posted Yield A/A</t>
  </si>
  <si>
    <t>60-Day FRM Conv Posted Yield S/A</t>
  </si>
  <si>
    <t>7-Year CMT(Weekly Avg)</t>
  </si>
  <si>
    <t>Blend 50% FRM/50% Weekly 1-Year Treasury Security(Weekly Avg)</t>
  </si>
  <si>
    <t>Blend 75% FRM/25% Weekly 1-Year Treasury Security(Weekly Avg)</t>
  </si>
  <si>
    <t>Cum.Avg. for the Previous 12 Month of the 6-Month T-Bill(Monthly Avg)</t>
  </si>
  <si>
    <t>Cum.Avg. for the Previous 12 Month, 1-Year Treasury Security(Monthly Avg)</t>
  </si>
  <si>
    <t>Cum.Avg. for the Previous 26 Weeks(Weekly Avg)</t>
  </si>
  <si>
    <t>Cum.Avg. for Previous 4 Weeks(Weekly Avg, 6 mo.Auction High Investment Rate)</t>
  </si>
  <si>
    <t>Cum.Avg. for the Previous 4 Weeks(Weekly Avg, 6 mo.Auction High Disc.Rate)</t>
  </si>
  <si>
    <t>FHFB 11th District COF(Cumulative Avg for previous 12 mos.)</t>
  </si>
  <si>
    <t>FHLBB 11th District Cost of Funds(Monthly Avg)</t>
  </si>
  <si>
    <t>Federal Reserve 6-Month CD Rate(Daily)</t>
  </si>
  <si>
    <t>Freddie Mac's 30-Year 60-Day Required Net Yields (Daily)</t>
  </si>
  <si>
    <t>Freddie Mac Cost of Funds</t>
  </si>
  <si>
    <t>Monthly Avg.of the Weekly Average 1-Year Treasury Security(Monthly Avg)</t>
  </si>
  <si>
    <t>Quarterly Average Of the Federal COFI</t>
  </si>
  <si>
    <t>National Avg.Contract Mortgage Rate for Purchase of Previously Occupied Homes</t>
  </si>
  <si>
    <t>National Avg.Effective Rate of All Mortgage Loans(Monthly Avg)</t>
  </si>
  <si>
    <t>Semi-Annual COF for California(Semi - Annual Avg)</t>
  </si>
  <si>
    <t>Semi-Annual COF for 11th District(Semi - Annual Avg)</t>
  </si>
  <si>
    <t>Wall Street Journal 6-Month LIBOR</t>
  </si>
  <si>
    <t>Wall Street Journal Prime Rate</t>
  </si>
  <si>
    <t>Wells Fargo Cost of Savings(Monthly)</t>
  </si>
  <si>
    <t>Wells Fargo Prime Rate on Bloomberg</t>
  </si>
  <si>
    <t>LIBOR One Year WSJ Daily</t>
  </si>
  <si>
    <t>Six Month LIBOR WSJ Daily</t>
  </si>
  <si>
    <t>Weekly Five Year Treasury Securities Constant Maturity FRBH15</t>
  </si>
  <si>
    <t>Weekly One Year Treasury Securities Constant Maturity FRBH15</t>
  </si>
  <si>
    <t>Weekly Three Year Treasury Securities Constant Maturity FRBH15</t>
  </si>
  <si>
    <t>IndexType</t>
  </si>
  <si>
    <t>description</t>
  </si>
  <si>
    <t>Payment_Adjustment</t>
  </si>
  <si>
    <t>Interest-Only</t>
  </si>
  <si>
    <t>Calculate Qual Ratios at the Interest-Only Payment</t>
  </si>
  <si>
    <t>Bi-Weekly Payment Schedule</t>
  </si>
  <si>
    <t>Initial Payment Rate</t>
  </si>
  <si>
    <t>Percent</t>
  </si>
  <si>
    <t>Initial Payment Rate Period</t>
  </si>
  <si>
    <t>Adj Cap</t>
  </si>
  <si>
    <t>Adj Period</t>
  </si>
  <si>
    <t>Recast Pd/Stop</t>
  </si>
  <si>
    <t>Months</t>
  </si>
  <si>
    <t>Max Balance</t>
  </si>
  <si>
    <t>Calculate Qual Ratios at the Max Adjusted Loan Balance</t>
  </si>
  <si>
    <t>Payment</t>
  </si>
  <si>
    <t>Payment Rounding</t>
  </si>
  <si>
    <t>Years</t>
  </si>
  <si>
    <t>at Rate</t>
  </si>
  <si>
    <t>Simple Interest</t>
  </si>
  <si>
    <t>Down Payment Assistance Program</t>
  </si>
  <si>
    <t>Principal Forgiven</t>
  </si>
  <si>
    <t>every months</t>
  </si>
  <si>
    <t>Start Rate</t>
  </si>
  <si>
    <t>Buydown_Mortgage</t>
  </si>
  <si>
    <t>Term (months)</t>
  </si>
  <si>
    <t>Extra_Payment</t>
  </si>
  <si>
    <t>Extra payment of</t>
  </si>
  <si>
    <t>every payment</t>
  </si>
  <si>
    <t>Loan_Features</t>
  </si>
  <si>
    <t>Loan Features</t>
  </si>
  <si>
    <t>FOURZIP</t>
  </si>
  <si>
    <t>Year Built</t>
  </si>
  <si>
    <t>Year Acquired</t>
  </si>
  <si>
    <t>Lot Acquired Date</t>
  </si>
  <si>
    <t>Existing Lien</t>
  </si>
  <si>
    <t>State Code</t>
  </si>
  <si>
    <t>County Code</t>
  </si>
  <si>
    <t>MSA/MD Code</t>
  </si>
  <si>
    <t>Census Tract</t>
  </si>
  <si>
    <t>Legal Description</t>
  </si>
  <si>
    <t>Attachment Type</t>
  </si>
  <si>
    <t>Structure Type</t>
  </si>
  <si>
    <t>Construction Method</t>
  </si>
  <si>
    <t>Manufactured Home Width</t>
  </si>
  <si>
    <t>Design Type</t>
  </si>
  <si>
    <t>Stories Count</t>
  </si>
  <si>
    <t>Mixed-Use Property</t>
  </si>
  <si>
    <t>Property in Project</t>
  </si>
  <si>
    <t>Community Property State</t>
  </si>
  <si>
    <t>PUD</t>
  </si>
  <si>
    <t>(F) HUD-REO Property</t>
  </si>
  <si>
    <t>Rural</t>
  </si>
  <si>
    <t>Warrantable</t>
  </si>
  <si>
    <t>Property Location</t>
  </si>
  <si>
    <t>MH Advantage</t>
  </si>
  <si>
    <t>Attached</t>
  </si>
  <si>
    <t>Single-Wide</t>
  </si>
  <si>
    <t>Drfcription</t>
  </si>
  <si>
    <t>2626 maple Rd</t>
  </si>
  <si>
    <t>02/02/2019</t>
  </si>
  <si>
    <t xml:space="preserve">Irving </t>
  </si>
  <si>
    <t>Energy_Improvements</t>
  </si>
  <si>
    <t>Mortgage Loan will finance energy-related improvements</t>
  </si>
  <si>
    <t>Condominium/Cooperative</t>
  </si>
  <si>
    <t>Property is currently subject to a lien that could take priority over the first mortgage lien</t>
  </si>
  <si>
    <t>Title</t>
  </si>
  <si>
    <t>Estate will be held in</t>
  </si>
  <si>
    <t>Exp. Date</t>
  </si>
  <si>
    <t>Trust Information</t>
  </si>
  <si>
    <t>Indian Country Land Tenure</t>
  </si>
  <si>
    <t>Fee Simple</t>
  </si>
  <si>
    <t>Land Trust</t>
  </si>
  <si>
    <t xml:space="preserve">Hello </t>
  </si>
  <si>
    <t>Names_on_Title</t>
  </si>
  <si>
    <t>jone</t>
  </si>
  <si>
    <t xml:space="preserve">David </t>
  </si>
  <si>
    <t>Morice</t>
  </si>
  <si>
    <t>Jack</t>
  </si>
  <si>
    <t>Harley</t>
  </si>
  <si>
    <t>Brown</t>
  </si>
  <si>
    <t>Liza</t>
  </si>
  <si>
    <t>Watson</t>
  </si>
  <si>
    <t>ConstructionLoan</t>
  </si>
  <si>
    <t>(FHA) Construction Type</t>
  </si>
  <si>
    <t>If_Refinance_Loan</t>
  </si>
  <si>
    <t>Prepay Penalty Amount</t>
  </si>
  <si>
    <t>Describe Improvements</t>
  </si>
  <si>
    <t>Made/To Be Made</t>
  </si>
  <si>
    <t>Improvement Cost</t>
  </si>
  <si>
    <t>Refinance Program</t>
  </si>
  <si>
    <t>Refinance Purpose Type</t>
  </si>
  <si>
    <t>Cash-Out</t>
  </si>
  <si>
    <t>Home Improvement</t>
  </si>
  <si>
    <t>To Be Made</t>
  </si>
  <si>
    <t>Names_Currently_held_on_Title</t>
  </si>
  <si>
    <t>Proposed_Housing_Expenses</t>
  </si>
  <si>
    <t>Housing Expense Type</t>
  </si>
  <si>
    <t>Based On</t>
  </si>
  <si>
    <t>Fee Percentage</t>
  </si>
  <si>
    <t>Monthly Dollar Amount</t>
  </si>
  <si>
    <t>Monthly Amount</t>
  </si>
  <si>
    <t>Housing</t>
  </si>
  <si>
    <t>Subordinate_Financing</t>
  </si>
  <si>
    <t>Loan Position</t>
  </si>
  <si>
    <t>Creditor Name</t>
  </si>
  <si>
    <t>Source/EIN</t>
  </si>
  <si>
    <t>Source Type</t>
  </si>
  <si>
    <t>First Loan Mortgagee</t>
  </si>
  <si>
    <t>Original Loan Amount</t>
  </si>
  <si>
    <t>Loan Amount</t>
  </si>
  <si>
    <t>Interest Only</t>
  </si>
  <si>
    <t>Qualify Ratios CheckBox</t>
  </si>
  <si>
    <t>Second</t>
  </si>
  <si>
    <t>Third</t>
  </si>
  <si>
    <t>Fourth</t>
  </si>
  <si>
    <t>Fannie Mae</t>
  </si>
  <si>
    <t>Seller</t>
  </si>
  <si>
    <t>Fourth Mortgage</t>
  </si>
  <si>
    <t>Not Jointly</t>
  </si>
  <si>
    <t>US Citizen</t>
  </si>
  <si>
    <t>Conventional</t>
  </si>
  <si>
    <t>Purchase</t>
  </si>
  <si>
    <t>UnClick</t>
  </si>
  <si>
    <t>Hemlock</t>
  </si>
  <si>
    <t>BorrowerInf</t>
  </si>
  <si>
    <t>Home</t>
  </si>
  <si>
    <t>Fax</t>
  </si>
  <si>
    <t>Jone</t>
  </si>
  <si>
    <t>Done</t>
  </si>
  <si>
    <t>Jonny</t>
  </si>
  <si>
    <t>Jimmy</t>
  </si>
  <si>
    <t>David</t>
  </si>
  <si>
    <t>Johson</t>
  </si>
  <si>
    <t>Jone@gmail.com</t>
  </si>
  <si>
    <t>Jimmy@gmail.com</t>
  </si>
  <si>
    <t>Subject_Property_Address</t>
  </si>
  <si>
    <t>Property_Information</t>
  </si>
  <si>
    <t>Parent</t>
  </si>
  <si>
    <t>Religious Non-Profit</t>
  </si>
  <si>
    <t>Unrelated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</si>
</sst>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-00\-0000"/>
    <numFmt numFmtId="165" formatCode="0.000"/>
    <numFmt numFmtId="166" formatCode="[&lt;=9999999]###\-####;\(###\)\ ###\-####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9"/>
      <color rgb="FF424956"/>
      <name val="Arial"/>
      <family val="2"/>
    </font>
    <font>
      <sz val="11"/>
      <color rgb="FF424956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1"/>
      <color rgb="FF424956"/>
      <name val="Arial"/>
      <family val="2"/>
    </font>
    <font>
      <sz val="12"/>
      <color rgb="FF424956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4"/>
      <color rgb="FF424956"/>
      <name val="Arial"/>
      <family val="2"/>
    </font>
    <font>
      <b/>
      <sz val="10"/>
      <color rgb="FFFF8C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2" fillId="2" borderId="1" xfId="0" applyFont="1" applyFill="1" applyBorder="1"/>
    <xf numFmtId="49" fontId="0" fillId="0" borderId="1" xfId="0" applyNumberFormat="1" applyBorder="1"/>
    <xf numFmtId="164" fontId="0" fillId="0" borderId="1" xfId="0" quotePrefix="1" applyNumberFormat="1" applyBorder="1"/>
    <xf numFmtId="0" fontId="0" fillId="3" borderId="1" xfId="0" applyFill="1" applyBorder="1"/>
    <xf numFmtId="0" fontId="3" fillId="2" borderId="1" xfId="0" applyFont="1" applyFill="1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1" applyBorder="1"/>
    <xf numFmtId="0" fontId="0" fillId="6" borderId="1" xfId="0" applyFill="1" applyBorder="1"/>
    <xf numFmtId="1" fontId="0" fillId="0" borderId="1" xfId="0" applyNumberFormat="1" applyBorder="1"/>
    <xf numFmtId="0" fontId="0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0" borderId="1" xfId="0" applyNumberFormat="1" applyBorder="1"/>
    <xf numFmtId="166" fontId="0" fillId="0" borderId="1" xfId="0" applyNumberFormat="1" applyBorder="1"/>
    <xf numFmtId="0" fontId="0" fillId="6" borderId="4" xfId="0" applyFill="1" applyBorder="1"/>
    <xf numFmtId="0" fontId="0" fillId="0" borderId="1" xfId="0" applyFill="1" applyBorder="1"/>
    <xf numFmtId="0" fontId="5" fillId="0" borderId="0" xfId="0" applyFont="1"/>
    <xf numFmtId="0" fontId="0" fillId="5" borderId="1" xfId="0" applyFill="1" applyBorder="1"/>
    <xf numFmtId="0" fontId="5" fillId="7" borderId="1" xfId="0" applyFont="1" applyFill="1" applyBorder="1"/>
    <xf numFmtId="0" fontId="0" fillId="7" borderId="1" xfId="0" applyFill="1" applyBorder="1"/>
    <xf numFmtId="0" fontId="0" fillId="8" borderId="4" xfId="0" applyFill="1" applyBorder="1"/>
    <xf numFmtId="0" fontId="4" fillId="6" borderId="1" xfId="0" applyFont="1" applyFill="1" applyBorder="1" applyAlignment="1">
      <alignment vertical="center" wrapText="1"/>
    </xf>
    <xf numFmtId="0" fontId="0" fillId="6" borderId="2" xfId="0" applyFill="1" applyBorder="1"/>
    <xf numFmtId="0" fontId="0" fillId="0" borderId="5" xfId="0" applyBorder="1"/>
    <xf numFmtId="0" fontId="8" fillId="2" borderId="1" xfId="0" applyFont="1" applyFill="1" applyBorder="1"/>
    <xf numFmtId="0" fontId="0" fillId="8" borderId="1" xfId="0" applyFill="1" applyBorder="1"/>
    <xf numFmtId="0" fontId="6" fillId="2" borderId="3" xfId="0" applyFont="1" applyFill="1" applyBorder="1"/>
    <xf numFmtId="0" fontId="9" fillId="8" borderId="1" xfId="0" applyFont="1" applyFill="1" applyBorder="1" applyAlignment="1">
      <alignment vertical="center" wrapText="1"/>
    </xf>
    <xf numFmtId="0" fontId="5" fillId="11" borderId="0" xfId="0" applyFont="1" applyFill="1"/>
    <xf numFmtId="0" fontId="0" fillId="11" borderId="1" xfId="0" applyFill="1" applyBorder="1"/>
    <xf numFmtId="1" fontId="0" fillId="11" borderId="1" xfId="0" applyNumberFormat="1" applyFill="1" applyBorder="1"/>
    <xf numFmtId="2" fontId="0" fillId="11" borderId="1" xfId="0" applyNumberFormat="1" applyFill="1" applyBorder="1"/>
    <xf numFmtId="0" fontId="5" fillId="11" borderId="1" xfId="0" applyFont="1" applyFill="1" applyBorder="1"/>
    <xf numFmtId="0" fontId="4" fillId="4" borderId="4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1" xfId="0" applyNumberForma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165" fontId="0" fillId="4" borderId="1" xfId="0" applyNumberFormat="1" applyFill="1" applyBorder="1"/>
    <xf numFmtId="0" fontId="0" fillId="12" borderId="4" xfId="0" applyFill="1" applyBorder="1"/>
    <xf numFmtId="0" fontId="5" fillId="5" borderId="1" xfId="0" applyFont="1" applyFill="1" applyBorder="1"/>
    <xf numFmtId="0" fontId="0" fillId="11" borderId="4" xfId="0" applyFill="1" applyBorder="1"/>
    <xf numFmtId="0" fontId="0" fillId="4" borderId="0" xfId="0" applyNumberFormat="1" applyFill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0" fillId="1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0" fillId="3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10" fillId="10" borderId="1" xfId="0" applyFont="1" applyFill="1" applyBorder="1" applyAlignment="1">
      <alignment vertical="top" wrapText="1"/>
    </xf>
    <xf numFmtId="0" fontId="10" fillId="12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wrapText="1"/>
    </xf>
    <xf numFmtId="0" fontId="10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10" fillId="14" borderId="1" xfId="0" applyFont="1" applyFill="1" applyBorder="1" applyAlignment="1">
      <alignment vertical="top" wrapText="1"/>
    </xf>
    <xf numFmtId="0" fontId="10" fillId="15" borderId="1" xfId="0" applyFont="1" applyFill="1" applyBorder="1" applyAlignment="1">
      <alignment vertical="top" wrapText="1"/>
    </xf>
    <xf numFmtId="0" fontId="0" fillId="2" borderId="3" xfId="0" applyFill="1" applyBorder="1"/>
    <xf numFmtId="0" fontId="0" fillId="0" borderId="0" xfId="0" applyFill="1" applyBorder="1"/>
    <xf numFmtId="0" fontId="0" fillId="2" borderId="2" xfId="0" applyFill="1" applyBorder="1"/>
    <xf numFmtId="0" fontId="0" fillId="7" borderId="0" xfId="0" applyFill="1" applyBorder="1"/>
    <xf numFmtId="0" fontId="0" fillId="5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7" borderId="3" xfId="0" applyFill="1" applyBorder="1"/>
    <xf numFmtId="0" fontId="5" fillId="7" borderId="3" xfId="0" applyFont="1" applyFill="1" applyBorder="1"/>
    <xf numFmtId="49" fontId="0" fillId="11" borderId="1" xfId="0" applyNumberFormat="1" applyFill="1" applyBorder="1"/>
    <xf numFmtId="0" fontId="12" fillId="11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2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9" borderId="1" xfId="0" applyFont="1" applyFill="1" applyBorder="1" applyAlignment="1">
      <alignment vertical="top" wrapText="1"/>
    </xf>
    <xf numFmtId="0" fontId="11" fillId="5" borderId="6" xfId="0" applyFont="1" applyFill="1" applyBorder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vertical="top"/>
    </xf>
    <xf numFmtId="0" fontId="0" fillId="5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16" borderId="2" xfId="0" applyFont="1" applyFill="1" applyBorder="1"/>
    <xf numFmtId="0" fontId="0" fillId="16" borderId="2" xfId="0" applyFill="1" applyBorder="1"/>
    <xf numFmtId="0" fontId="5" fillId="16" borderId="1" xfId="0" applyFont="1" applyFill="1" applyBorder="1"/>
    <xf numFmtId="0" fontId="12" fillId="11" borderId="4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1" fontId="0" fillId="0" borderId="1" xfId="0" applyNumberFormat="1" applyBorder="1" applyAlignment="1"/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15" fillId="8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11" borderId="4" xfId="0" applyFill="1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5" fillId="0" borderId="1" xfId="0" applyFont="1" applyBorder="1"/>
    <xf numFmtId="0" fontId="6" fillId="5" borderId="1" xfId="0" applyFont="1" applyFill="1" applyBorder="1"/>
    <xf numFmtId="0" fontId="0" fillId="17" borderId="1" xfId="0" applyFill="1" applyBorder="1"/>
    <xf numFmtId="165" fontId="0" fillId="0" borderId="1" xfId="0" applyNumberFormat="1" applyBorder="1" applyAlignment="1">
      <alignment vertical="center"/>
    </xf>
    <xf numFmtId="165" fontId="0" fillId="0" borderId="1" xfId="0" applyNumberFormat="1" applyBorder="1"/>
    <xf numFmtId="0" fontId="0" fillId="18" borderId="1" xfId="0" applyFill="1" applyBorder="1"/>
    <xf numFmtId="0" fontId="0" fillId="18" borderId="1" xfId="0" applyFill="1" applyBorder="1" applyAlignment="1">
      <alignment wrapText="1"/>
    </xf>
    <xf numFmtId="1" fontId="0" fillId="18" borderId="1" xfId="0" applyNumberFormat="1" applyFill="1" applyBorder="1"/>
    <xf numFmtId="0" fontId="0" fillId="18" borderId="1" xfId="0" applyFill="1" applyBorder="1" applyAlignment="1">
      <alignment horizontal="center" vertical="center"/>
    </xf>
    <xf numFmtId="2" fontId="0" fillId="18" borderId="1" xfId="0" applyNumberFormat="1" applyFill="1" applyBorder="1"/>
    <xf numFmtId="0" fontId="0" fillId="19" borderId="0" xfId="0" applyFill="1" applyBorder="1"/>
  </cellXfs>
  <cellStyles count="2">
    <cellStyle name="Hyperlink" xfId="1" builtinId="8"/>
    <cellStyle name="Normal" xfId="0" builtinId="0"/>
  </cellStyles>
  <dxfs count="233"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2" tint="-0.89996032593768116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strike/>
      </font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my@gmail.com" TargetMode="External"/><Relationship Id="rId1" Type="http://schemas.openxmlformats.org/officeDocument/2006/relationships/hyperlink" Target="mailto:Jon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8"/>
  <sheetViews>
    <sheetView topLeftCell="AH1" zoomScaleNormal="100" workbookViewId="0">
      <selection activeCell="C52" sqref="C52"/>
    </sheetView>
  </sheetViews>
  <sheetFormatPr defaultRowHeight="15" x14ac:dyDescent="0.25"/>
  <cols>
    <col min="1" max="1" width="30.140625" customWidth="1"/>
    <col min="2" max="2" width="25" customWidth="1"/>
    <col min="3" max="3" width="24.28515625" customWidth="1"/>
    <col min="4" max="4" width="31.7109375" customWidth="1"/>
    <col min="5" max="5" width="17.140625" customWidth="1"/>
    <col min="6" max="6" width="17" customWidth="1"/>
    <col min="7" max="7" width="18.85546875" customWidth="1"/>
    <col min="8" max="9" width="21.42578125" customWidth="1"/>
    <col min="10" max="10" width="27.5703125" customWidth="1"/>
    <col min="11" max="11" width="25.5703125" customWidth="1"/>
    <col min="12" max="12" width="35.7109375" customWidth="1"/>
    <col min="13" max="13" width="28" customWidth="1"/>
    <col min="14" max="14" width="27.28515625" customWidth="1"/>
    <col min="15" max="16" width="20.28515625" customWidth="1"/>
    <col min="17" max="17" width="25.140625" customWidth="1"/>
    <col min="18" max="18" width="27.85546875" customWidth="1"/>
    <col min="19" max="19" width="21.5703125" customWidth="1"/>
    <col min="20" max="20" width="19.7109375" customWidth="1"/>
    <col min="21" max="21" width="22.5703125" customWidth="1"/>
    <col min="22" max="22" width="15.7109375" customWidth="1"/>
    <col min="23" max="23" width="17.140625" customWidth="1"/>
    <col min="24" max="24" width="22.42578125" customWidth="1"/>
    <col min="25" max="25" width="17.7109375" customWidth="1"/>
    <col min="26" max="26" width="26.85546875" customWidth="1"/>
    <col min="27" max="27" width="29.85546875" customWidth="1"/>
    <col min="28" max="28" width="16.85546875" customWidth="1"/>
    <col min="29" max="29" width="22.42578125" customWidth="1"/>
    <col min="30" max="30" width="29.42578125" customWidth="1"/>
    <col min="31" max="31" width="21.7109375" customWidth="1"/>
    <col min="32" max="32" width="23.140625" customWidth="1"/>
    <col min="33" max="33" width="25.28515625" customWidth="1"/>
    <col min="34" max="34" width="17.7109375" customWidth="1"/>
    <col min="35" max="35" width="20.42578125" customWidth="1"/>
    <col min="36" max="36" width="19.5703125" customWidth="1"/>
    <col min="37" max="37" width="32.140625" customWidth="1"/>
    <col min="38" max="38" width="18.5703125" customWidth="1"/>
    <col min="39" max="39" width="24.7109375" customWidth="1"/>
    <col min="40" max="40" width="19.85546875" customWidth="1"/>
    <col min="41" max="41" width="20.7109375" customWidth="1"/>
    <col min="42" max="42" width="13.140625" customWidth="1"/>
    <col min="43" max="43" width="23.5703125" customWidth="1"/>
    <col min="45" max="45" width="9.140625" customWidth="1"/>
    <col min="46" max="46" width="11.85546875" customWidth="1"/>
    <col min="47" max="47" width="17.5703125" customWidth="1"/>
    <col min="48" max="48" width="37.7109375" customWidth="1"/>
    <col min="49" max="49" width="32.85546875" customWidth="1"/>
    <col min="50" max="54" width="31.140625" customWidth="1"/>
    <col min="56" max="56" width="62.28515625" customWidth="1"/>
    <col min="58" max="58" width="43.42578125" customWidth="1"/>
    <col min="60" max="60" width="37" customWidth="1"/>
  </cols>
  <sheetData>
    <row r="1" spans="1:60" x14ac:dyDescent="0.25">
      <c r="A1" s="19" t="s">
        <v>261</v>
      </c>
      <c r="AK1" s="22" t="s">
        <v>101</v>
      </c>
      <c r="AM1" s="22" cm="1">
        <f t="array" aca="1" ref="AM1" ca="1">+H138+AM1:AQ32+AM1:AM1:AQ63</f>
        <v>0</v>
      </c>
      <c r="AO1" s="22" t="s">
        <v>128</v>
      </c>
      <c r="AQ1" s="22" t="s">
        <v>228</v>
      </c>
      <c r="AU1" s="22" t="s">
        <v>542</v>
      </c>
      <c r="AV1" s="22" t="str">
        <f>AU3</f>
        <v>calyx</v>
      </c>
      <c r="AW1" s="22" t="str">
        <f>AU4</f>
        <v>Other Source</v>
      </c>
      <c r="AX1" s="73" t="s">
        <v>323</v>
      </c>
      <c r="AY1" s="70"/>
      <c r="AZ1" s="75" t="s">
        <v>543</v>
      </c>
      <c r="BA1" s="22" t="str">
        <f>AZ3</f>
        <v>Software</v>
      </c>
      <c r="BB1" s="22" t="str">
        <f>AZ4</f>
        <v>Other Source</v>
      </c>
      <c r="BD1" s="22" t="s">
        <v>56</v>
      </c>
      <c r="BF1" s="22" t="s">
        <v>7</v>
      </c>
      <c r="BH1" s="45" t="s">
        <v>437</v>
      </c>
    </row>
    <row r="2" spans="1:60" x14ac:dyDescent="0.25">
      <c r="A2" s="15" t="s">
        <v>262</v>
      </c>
      <c r="B2" s="15" t="s">
        <v>263</v>
      </c>
      <c r="C2" s="15" t="s">
        <v>57</v>
      </c>
      <c r="D2" s="15" t="s">
        <v>264</v>
      </c>
      <c r="E2" s="15" t="s">
        <v>265</v>
      </c>
      <c r="F2" s="15" t="s">
        <v>267</v>
      </c>
      <c r="G2" s="15" t="s">
        <v>266</v>
      </c>
      <c r="AK2" s="23" t="s">
        <v>82</v>
      </c>
      <c r="AM2" s="23" t="s">
        <v>73</v>
      </c>
      <c r="AO2" s="23" t="s">
        <v>79</v>
      </c>
      <c r="AQ2" s="23" t="s">
        <v>229</v>
      </c>
      <c r="AU2" s="24"/>
      <c r="AV2" s="23" t="s">
        <v>277</v>
      </c>
      <c r="AW2" s="23" t="s">
        <v>291</v>
      </c>
      <c r="AX2" s="74"/>
      <c r="AY2" s="70"/>
      <c r="AZ2" s="76"/>
      <c r="BA2" s="23" t="s">
        <v>277</v>
      </c>
      <c r="BB2" s="23" t="s">
        <v>291</v>
      </c>
      <c r="BD2" s="24"/>
      <c r="BF2" s="23" t="s">
        <v>389</v>
      </c>
      <c r="BH2" s="23" t="s">
        <v>438</v>
      </c>
    </row>
    <row r="3" spans="1:60" x14ac:dyDescent="0.25">
      <c r="A3" s="1" t="s">
        <v>579</v>
      </c>
      <c r="B3" s="5" t="s">
        <v>41</v>
      </c>
      <c r="C3" s="1" t="s">
        <v>430</v>
      </c>
      <c r="D3" s="1" t="s">
        <v>259</v>
      </c>
      <c r="E3" s="1" t="s">
        <v>964</v>
      </c>
      <c r="F3" s="1" t="s">
        <v>220</v>
      </c>
      <c r="G3" s="1" t="s">
        <v>220</v>
      </c>
      <c r="AK3" s="24" t="s">
        <v>83</v>
      </c>
      <c r="AM3" s="23" t="s">
        <v>104</v>
      </c>
      <c r="AO3" s="23" t="s">
        <v>129</v>
      </c>
      <c r="AQ3" s="23" t="s">
        <v>230</v>
      </c>
      <c r="AU3" s="24" t="str">
        <f>A51</f>
        <v>calyx</v>
      </c>
      <c r="AV3" s="23" t="s">
        <v>278</v>
      </c>
      <c r="AW3" s="23" t="s">
        <v>292</v>
      </c>
      <c r="AX3" s="74" t="s">
        <v>321</v>
      </c>
      <c r="AY3" s="70"/>
      <c r="AZ3" s="76" t="str">
        <f>A59</f>
        <v>Software</v>
      </c>
      <c r="BA3" s="23" t="s">
        <v>278</v>
      </c>
      <c r="BB3" s="23" t="s">
        <v>292</v>
      </c>
      <c r="BD3" s="24" t="s">
        <v>339</v>
      </c>
      <c r="BF3" s="23" t="s">
        <v>390</v>
      </c>
      <c r="BH3" s="23" t="s">
        <v>439</v>
      </c>
    </row>
    <row r="4" spans="1:60" x14ac:dyDescent="0.25">
      <c r="AK4" s="24" t="s">
        <v>84</v>
      </c>
      <c r="AM4" s="23" t="s">
        <v>105</v>
      </c>
      <c r="AO4" s="23" t="s">
        <v>130</v>
      </c>
      <c r="AQ4" s="23" t="s">
        <v>231</v>
      </c>
      <c r="AU4" s="23" t="s">
        <v>276</v>
      </c>
      <c r="AV4" s="23" t="s">
        <v>279</v>
      </c>
      <c r="AW4" s="23" t="s">
        <v>17</v>
      </c>
      <c r="AX4" s="74" t="s">
        <v>322</v>
      </c>
      <c r="AY4" s="70"/>
      <c r="AZ4" s="77" t="s">
        <v>276</v>
      </c>
      <c r="BA4" s="23" t="s">
        <v>279</v>
      </c>
      <c r="BB4" s="23" t="s">
        <v>17</v>
      </c>
      <c r="BD4" s="24" t="s">
        <v>340</v>
      </c>
      <c r="BF4" s="23" t="s">
        <v>391</v>
      </c>
      <c r="BH4" s="23" t="s">
        <v>440</v>
      </c>
    </row>
    <row r="5" spans="1:60" x14ac:dyDescent="0.25">
      <c r="A5" s="7" t="s">
        <v>970</v>
      </c>
      <c r="AK5" s="24" t="s">
        <v>85</v>
      </c>
      <c r="AM5" s="23" t="s">
        <v>106</v>
      </c>
      <c r="AO5" s="23" t="s">
        <v>131</v>
      </c>
      <c r="AQ5" s="23" t="s">
        <v>232</v>
      </c>
      <c r="AV5" s="23" t="s">
        <v>280</v>
      </c>
      <c r="AW5" s="23" t="s">
        <v>293</v>
      </c>
      <c r="AX5" s="74" t="s">
        <v>324</v>
      </c>
      <c r="AY5" s="70"/>
      <c r="AZ5" s="72"/>
      <c r="BA5" s="23" t="s">
        <v>280</v>
      </c>
      <c r="BB5" s="23" t="s">
        <v>293</v>
      </c>
      <c r="BD5" s="24" t="s">
        <v>341</v>
      </c>
      <c r="BF5" s="23" t="s">
        <v>392</v>
      </c>
      <c r="BH5" s="23" t="s">
        <v>441</v>
      </c>
    </row>
    <row r="6" spans="1:60" x14ac:dyDescent="0.25">
      <c r="A6" s="8" t="s">
        <v>29</v>
      </c>
      <c r="B6" s="8" t="s">
        <v>30</v>
      </c>
      <c r="C6" s="8" t="s">
        <v>31</v>
      </c>
      <c r="D6" s="8" t="s">
        <v>32</v>
      </c>
      <c r="E6" s="29" t="s">
        <v>375</v>
      </c>
      <c r="F6" s="8" t="s">
        <v>34</v>
      </c>
      <c r="G6" s="8" t="s">
        <v>33</v>
      </c>
      <c r="H6" s="8" t="s">
        <v>48</v>
      </c>
      <c r="I6" s="8" t="s">
        <v>35</v>
      </c>
      <c r="J6" s="8" t="s">
        <v>36</v>
      </c>
      <c r="K6" s="8" t="s">
        <v>20</v>
      </c>
      <c r="L6" s="8" t="s">
        <v>21</v>
      </c>
      <c r="M6" s="8" t="s">
        <v>44</v>
      </c>
      <c r="N6" s="8" t="s">
        <v>54</v>
      </c>
      <c r="O6" s="8" t="s">
        <v>45</v>
      </c>
      <c r="P6" s="8" t="s">
        <v>37</v>
      </c>
      <c r="Q6" s="8" t="s">
        <v>46</v>
      </c>
      <c r="R6" s="29" t="s">
        <v>47</v>
      </c>
      <c r="S6" s="8" t="s">
        <v>38</v>
      </c>
      <c r="AK6" s="23" t="s">
        <v>86</v>
      </c>
      <c r="AM6" s="23" t="s">
        <v>107</v>
      </c>
      <c r="AO6" s="23" t="s">
        <v>132</v>
      </c>
      <c r="AQ6" s="23" t="s">
        <v>233</v>
      </c>
      <c r="AV6" s="23" t="s">
        <v>281</v>
      </c>
      <c r="AW6" s="23" t="s">
        <v>294</v>
      </c>
      <c r="BA6" s="23" t="s">
        <v>281</v>
      </c>
      <c r="BB6" s="23" t="s">
        <v>294</v>
      </c>
      <c r="BD6" s="24" t="s">
        <v>342</v>
      </c>
      <c r="BF6" s="23" t="s">
        <v>393</v>
      </c>
      <c r="BH6" s="23" t="s">
        <v>442</v>
      </c>
    </row>
    <row r="7" spans="1:60" x14ac:dyDescent="0.25">
      <c r="A7" s="1" t="s">
        <v>973</v>
      </c>
      <c r="B7" s="1" t="s">
        <v>0</v>
      </c>
      <c r="C7" s="1" t="s">
        <v>974</v>
      </c>
      <c r="D7" s="1" t="s">
        <v>376</v>
      </c>
      <c r="E7" s="1" t="s">
        <v>975</v>
      </c>
      <c r="F7" s="5" t="s">
        <v>102</v>
      </c>
      <c r="G7" s="6">
        <v>123445689</v>
      </c>
      <c r="H7" s="17" t="s">
        <v>525</v>
      </c>
      <c r="I7" s="17">
        <v>12</v>
      </c>
      <c r="J7" s="11">
        <v>5</v>
      </c>
      <c r="K7" s="1"/>
      <c r="L7" s="11" t="s">
        <v>979</v>
      </c>
      <c r="M7" s="1" t="s">
        <v>6</v>
      </c>
      <c r="N7" s="1" t="s">
        <v>51</v>
      </c>
      <c r="O7" s="1" t="s">
        <v>93</v>
      </c>
      <c r="P7" s="1" t="s">
        <v>22</v>
      </c>
      <c r="Q7" s="1" t="s">
        <v>50</v>
      </c>
      <c r="R7" s="1" t="s">
        <v>81</v>
      </c>
      <c r="S7" s="5" t="s">
        <v>41</v>
      </c>
      <c r="AK7" s="23" t="s">
        <v>52</v>
      </c>
      <c r="AM7" s="23" t="s">
        <v>108</v>
      </c>
      <c r="AO7" s="23" t="s">
        <v>133</v>
      </c>
      <c r="AQ7" s="23" t="s">
        <v>234</v>
      </c>
      <c r="AV7" s="23" t="s">
        <v>282</v>
      </c>
      <c r="AW7" s="23" t="s">
        <v>295</v>
      </c>
      <c r="BA7" s="23" t="s">
        <v>282</v>
      </c>
      <c r="BB7" s="23" t="s">
        <v>295</v>
      </c>
      <c r="BD7" s="24" t="s">
        <v>343</v>
      </c>
      <c r="BF7" s="23" t="s">
        <v>394</v>
      </c>
      <c r="BH7" s="23" t="s">
        <v>443</v>
      </c>
    </row>
    <row r="8" spans="1:60" x14ac:dyDescent="0.25">
      <c r="N8" s="1"/>
      <c r="O8" s="1"/>
      <c r="P8" s="1"/>
      <c r="Q8" s="1"/>
      <c r="R8" s="1"/>
      <c r="S8" s="1"/>
      <c r="AK8" s="23" t="s">
        <v>87</v>
      </c>
      <c r="AM8" s="23" t="s">
        <v>109</v>
      </c>
      <c r="AO8" s="23" t="s">
        <v>134</v>
      </c>
      <c r="AQ8" s="23" t="s">
        <v>235</v>
      </c>
      <c r="AV8" s="23" t="s">
        <v>283</v>
      </c>
      <c r="AW8" s="23" t="s">
        <v>296</v>
      </c>
      <c r="BA8" s="23" t="s">
        <v>283</v>
      </c>
      <c r="BB8" s="23" t="s">
        <v>296</v>
      </c>
      <c r="BD8" s="24" t="s">
        <v>344</v>
      </c>
      <c r="BF8" s="23" t="s">
        <v>395</v>
      </c>
      <c r="BH8" s="23" t="s">
        <v>444</v>
      </c>
    </row>
    <row r="9" spans="1:60" x14ac:dyDescent="0.25">
      <c r="A9" s="7" t="s">
        <v>19</v>
      </c>
      <c r="B9" s="2"/>
      <c r="AK9" s="23" t="s">
        <v>88</v>
      </c>
      <c r="AM9" s="23" t="s">
        <v>110</v>
      </c>
      <c r="AO9" s="23" t="s">
        <v>135</v>
      </c>
      <c r="AQ9" s="23" t="s">
        <v>236</v>
      </c>
      <c r="AV9" s="23" t="s">
        <v>284</v>
      </c>
      <c r="AW9" s="23" t="s">
        <v>297</v>
      </c>
      <c r="BA9" s="23" t="s">
        <v>284</v>
      </c>
      <c r="BB9" s="23" t="s">
        <v>297</v>
      </c>
      <c r="BD9" s="24" t="s">
        <v>345</v>
      </c>
      <c r="BF9" s="23" t="s">
        <v>396</v>
      </c>
      <c r="BH9" s="23" t="s">
        <v>445</v>
      </c>
    </row>
    <row r="10" spans="1:60" x14ac:dyDescent="0.25">
      <c r="A10" s="8" t="s">
        <v>29</v>
      </c>
      <c r="B10" s="8" t="s">
        <v>30</v>
      </c>
      <c r="C10" s="8" t="s">
        <v>31</v>
      </c>
      <c r="D10" s="8" t="s">
        <v>32</v>
      </c>
      <c r="E10" s="29" t="s">
        <v>375</v>
      </c>
      <c r="F10" s="8" t="s">
        <v>34</v>
      </c>
      <c r="G10" s="8" t="s">
        <v>33</v>
      </c>
      <c r="H10" s="8" t="s">
        <v>48</v>
      </c>
      <c r="I10" s="8" t="s">
        <v>35</v>
      </c>
      <c r="J10" s="8" t="s">
        <v>36</v>
      </c>
      <c r="K10" s="8" t="s">
        <v>20</v>
      </c>
      <c r="L10" s="8" t="s">
        <v>21</v>
      </c>
      <c r="M10" s="8" t="s">
        <v>44</v>
      </c>
      <c r="N10" s="8" t="s">
        <v>54</v>
      </c>
      <c r="O10" s="8" t="s">
        <v>45</v>
      </c>
      <c r="P10" s="8" t="s">
        <v>37</v>
      </c>
      <c r="Q10" s="8" t="s">
        <v>46</v>
      </c>
      <c r="R10" s="29" t="s">
        <v>47</v>
      </c>
      <c r="S10" s="8" t="s">
        <v>38</v>
      </c>
      <c r="AK10" s="23" t="s">
        <v>89</v>
      </c>
      <c r="AM10" s="23" t="s">
        <v>111</v>
      </c>
      <c r="AO10" s="23" t="s">
        <v>136</v>
      </c>
      <c r="AQ10" s="23" t="s">
        <v>237</v>
      </c>
      <c r="AV10" s="23" t="s">
        <v>285</v>
      </c>
      <c r="AW10" s="23" t="s">
        <v>214</v>
      </c>
      <c r="BA10" s="23" t="s">
        <v>285</v>
      </c>
      <c r="BB10" s="23" t="s">
        <v>214</v>
      </c>
      <c r="BD10" s="24" t="s">
        <v>346</v>
      </c>
      <c r="BF10" s="23" t="s">
        <v>397</v>
      </c>
      <c r="BH10" s="23" t="s">
        <v>446</v>
      </c>
    </row>
    <row r="11" spans="1:60" x14ac:dyDescent="0.25">
      <c r="A11" s="1" t="s">
        <v>976</v>
      </c>
      <c r="B11" s="1" t="s">
        <v>0</v>
      </c>
      <c r="C11" s="1" t="s">
        <v>977</v>
      </c>
      <c r="D11" s="1" t="s">
        <v>0</v>
      </c>
      <c r="E11" s="1" t="s">
        <v>978</v>
      </c>
      <c r="F11" s="5" t="s">
        <v>270</v>
      </c>
      <c r="G11" s="6">
        <v>123445689</v>
      </c>
      <c r="H11" s="17" t="s">
        <v>525</v>
      </c>
      <c r="I11" s="1">
        <v>8</v>
      </c>
      <c r="J11" s="1">
        <v>5</v>
      </c>
      <c r="K11" s="1">
        <v>3</v>
      </c>
      <c r="L11" s="11" t="s">
        <v>980</v>
      </c>
      <c r="M11" s="1" t="s">
        <v>6</v>
      </c>
      <c r="N11" s="1" t="s">
        <v>6</v>
      </c>
      <c r="O11" s="1" t="s">
        <v>83</v>
      </c>
      <c r="P11" s="1" t="s">
        <v>271</v>
      </c>
      <c r="Q11" s="1" t="s">
        <v>272</v>
      </c>
      <c r="R11" s="1" t="s">
        <v>81</v>
      </c>
      <c r="S11" s="5" t="s">
        <v>273</v>
      </c>
      <c r="AK11" s="23" t="s">
        <v>90</v>
      </c>
      <c r="AM11" s="23" t="s">
        <v>112</v>
      </c>
      <c r="AO11" s="23" t="s">
        <v>137</v>
      </c>
      <c r="AQ11" s="23" t="s">
        <v>238</v>
      </c>
      <c r="AV11" s="23" t="s">
        <v>286</v>
      </c>
      <c r="AW11" s="23" t="s">
        <v>298</v>
      </c>
      <c r="BA11" s="23" t="s">
        <v>286</v>
      </c>
      <c r="BB11" s="23" t="s">
        <v>298</v>
      </c>
      <c r="BD11" s="24" t="s">
        <v>347</v>
      </c>
      <c r="BF11" s="23" t="s">
        <v>398</v>
      </c>
      <c r="BH11" s="23" t="s">
        <v>447</v>
      </c>
    </row>
    <row r="12" spans="1:60" x14ac:dyDescent="0.25">
      <c r="A12" s="1"/>
      <c r="B12" s="1"/>
      <c r="C12" s="1"/>
      <c r="D12" s="1"/>
      <c r="E12" s="1"/>
      <c r="F12" s="5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AK12" s="23" t="s">
        <v>53</v>
      </c>
      <c r="AM12" s="23" t="s">
        <v>113</v>
      </c>
      <c r="AO12" s="23" t="s">
        <v>138</v>
      </c>
      <c r="AQ12" s="23" t="s">
        <v>239</v>
      </c>
      <c r="AV12" s="23" t="s">
        <v>287</v>
      </c>
      <c r="AW12" s="23" t="s">
        <v>299</v>
      </c>
      <c r="BA12" s="23" t="s">
        <v>287</v>
      </c>
      <c r="BB12" s="23" t="s">
        <v>299</v>
      </c>
      <c r="BD12" s="24" t="s">
        <v>348</v>
      </c>
      <c r="BF12" s="23" t="s">
        <v>399</v>
      </c>
      <c r="BH12" s="23" t="s">
        <v>448</v>
      </c>
    </row>
    <row r="13" spans="1:60" x14ac:dyDescent="0.25">
      <c r="O13" s="1"/>
      <c r="P13" s="1"/>
      <c r="Q13" s="2"/>
      <c r="AK13" s="23" t="s">
        <v>91</v>
      </c>
      <c r="AM13" s="23" t="s">
        <v>114</v>
      </c>
      <c r="AO13" s="23" t="s">
        <v>139</v>
      </c>
      <c r="AQ13" s="23" t="s">
        <v>240</v>
      </c>
      <c r="AV13" s="23" t="s">
        <v>288</v>
      </c>
      <c r="AW13" s="23" t="s">
        <v>300</v>
      </c>
      <c r="BA13" s="23" t="s">
        <v>288</v>
      </c>
      <c r="BB13" s="23" t="s">
        <v>300</v>
      </c>
      <c r="BD13" s="24" t="s">
        <v>349</v>
      </c>
      <c r="BF13" s="23" t="s">
        <v>400</v>
      </c>
      <c r="BH13" s="23" t="s">
        <v>449</v>
      </c>
    </row>
    <row r="14" spans="1:60" x14ac:dyDescent="0.25">
      <c r="A14" s="19" t="s">
        <v>190</v>
      </c>
      <c r="AK14" s="23" t="s">
        <v>92</v>
      </c>
      <c r="AM14" s="23" t="s">
        <v>115</v>
      </c>
      <c r="AO14" s="23" t="s">
        <v>140</v>
      </c>
      <c r="AQ14" s="23" t="s">
        <v>241</v>
      </c>
      <c r="AV14" s="23" t="s">
        <v>289</v>
      </c>
      <c r="AW14" s="23" t="s">
        <v>301</v>
      </c>
      <c r="BA14" s="23" t="s">
        <v>289</v>
      </c>
      <c r="BB14" s="23" t="s">
        <v>301</v>
      </c>
      <c r="BD14" s="24" t="s">
        <v>350</v>
      </c>
      <c r="BF14" s="23" t="s">
        <v>401</v>
      </c>
      <c r="BH14" s="23" t="s">
        <v>450</v>
      </c>
    </row>
    <row r="15" spans="1:60" x14ac:dyDescent="0.25">
      <c r="A15" s="3" t="s">
        <v>191</v>
      </c>
      <c r="B15" s="3" t="s">
        <v>195</v>
      </c>
      <c r="C15" s="3" t="s">
        <v>192</v>
      </c>
      <c r="D15" s="3" t="s">
        <v>193</v>
      </c>
      <c r="E15" s="3" t="s">
        <v>196</v>
      </c>
      <c r="F15" s="3" t="s">
        <v>199</v>
      </c>
      <c r="G15" s="3" t="s">
        <v>198</v>
      </c>
      <c r="H15" s="3" t="s">
        <v>197</v>
      </c>
      <c r="AK15" s="23" t="s">
        <v>93</v>
      </c>
      <c r="AM15" s="23" t="s">
        <v>116</v>
      </c>
      <c r="AO15" s="23" t="s">
        <v>141</v>
      </c>
      <c r="AQ15" s="23" t="s">
        <v>242</v>
      </c>
      <c r="AV15" s="23" t="s">
        <v>290</v>
      </c>
      <c r="AW15" s="23" t="s">
        <v>302</v>
      </c>
      <c r="BA15" s="23" t="s">
        <v>290</v>
      </c>
      <c r="BB15" s="23" t="s">
        <v>302</v>
      </c>
      <c r="BD15" s="24" t="s">
        <v>351</v>
      </c>
      <c r="BF15" s="23" t="s">
        <v>402</v>
      </c>
      <c r="BH15" s="23" t="s">
        <v>1</v>
      </c>
    </row>
    <row r="16" spans="1:60" x14ac:dyDescent="0.25">
      <c r="A16" s="1" t="s">
        <v>6</v>
      </c>
      <c r="B16" s="1" t="s">
        <v>374</v>
      </c>
      <c r="C16" s="1" t="s">
        <v>194</v>
      </c>
      <c r="D16" s="1" t="s">
        <v>181</v>
      </c>
      <c r="E16" s="1" t="s">
        <v>6</v>
      </c>
      <c r="F16" s="1" t="s">
        <v>200</v>
      </c>
      <c r="G16" s="1" t="s">
        <v>194</v>
      </c>
      <c r="H16" s="1" t="s">
        <v>181</v>
      </c>
      <c r="AK16" s="23" t="s">
        <v>94</v>
      </c>
      <c r="AM16" s="23" t="s">
        <v>117</v>
      </c>
      <c r="AO16" s="23" t="s">
        <v>142</v>
      </c>
      <c r="AQ16" s="23" t="s">
        <v>243</v>
      </c>
      <c r="AV16" s="23" t="s">
        <v>11</v>
      </c>
      <c r="AW16" s="23" t="s">
        <v>303</v>
      </c>
      <c r="BA16" s="23" t="s">
        <v>11</v>
      </c>
      <c r="BB16" s="23" t="s">
        <v>303</v>
      </c>
      <c r="BD16" s="24" t="s">
        <v>352</v>
      </c>
      <c r="BF16" s="23" t="s">
        <v>403</v>
      </c>
      <c r="BH16" s="23" t="s">
        <v>451</v>
      </c>
    </row>
    <row r="17" spans="1:60" x14ac:dyDescent="0.25">
      <c r="AK17" s="23" t="s">
        <v>95</v>
      </c>
      <c r="AM17" s="23" t="s">
        <v>118</v>
      </c>
      <c r="AO17" s="23" t="s">
        <v>143</v>
      </c>
      <c r="AQ17" s="23" t="s">
        <v>244</v>
      </c>
      <c r="AW17" s="23" t="s">
        <v>304</v>
      </c>
      <c r="BB17" s="23" t="s">
        <v>304</v>
      </c>
      <c r="BD17" s="24" t="s">
        <v>353</v>
      </c>
      <c r="BF17" s="23" t="s">
        <v>3</v>
      </c>
      <c r="BH17" s="23" t="s">
        <v>452</v>
      </c>
    </row>
    <row r="18" spans="1:60" x14ac:dyDescent="0.25">
      <c r="A18" s="12" t="s">
        <v>536</v>
      </c>
      <c r="AK18" s="23" t="s">
        <v>96</v>
      </c>
      <c r="AM18" s="23" t="s">
        <v>119</v>
      </c>
      <c r="AO18" s="23" t="s">
        <v>144</v>
      </c>
      <c r="AQ18" s="23" t="s">
        <v>245</v>
      </c>
      <c r="AW18" s="23" t="s">
        <v>305</v>
      </c>
      <c r="BB18" s="23" t="s">
        <v>305</v>
      </c>
      <c r="BD18" s="24" t="s">
        <v>354</v>
      </c>
      <c r="BF18" s="23" t="s">
        <v>404</v>
      </c>
      <c r="BH18" s="23" t="s">
        <v>453</v>
      </c>
    </row>
    <row r="19" spans="1:60" x14ac:dyDescent="0.25">
      <c r="A19" s="3" t="s">
        <v>23</v>
      </c>
      <c r="B19" s="16" t="s">
        <v>40</v>
      </c>
      <c r="C19" s="3" t="s">
        <v>24</v>
      </c>
      <c r="D19" s="3" t="s">
        <v>25</v>
      </c>
      <c r="E19" s="3" t="s">
        <v>323</v>
      </c>
      <c r="AK19" s="23" t="s">
        <v>97</v>
      </c>
      <c r="AM19" s="23" t="s">
        <v>120</v>
      </c>
      <c r="AO19" s="23" t="s">
        <v>145</v>
      </c>
      <c r="AQ19" s="23" t="s">
        <v>246</v>
      </c>
      <c r="AW19" s="23" t="s">
        <v>306</v>
      </c>
      <c r="BB19" s="23" t="s">
        <v>306</v>
      </c>
      <c r="BD19" s="24" t="s">
        <v>355</v>
      </c>
      <c r="BF19" s="23" t="s">
        <v>405</v>
      </c>
      <c r="BH19" s="23" t="s">
        <v>2</v>
      </c>
    </row>
    <row r="20" spans="1:60" x14ac:dyDescent="0.25">
      <c r="A20" s="1" t="s">
        <v>972</v>
      </c>
      <c r="B20" s="1" t="s">
        <v>39</v>
      </c>
      <c r="C20" s="18">
        <v>2145244432</v>
      </c>
      <c r="D20" s="13">
        <v>123</v>
      </c>
      <c r="E20" s="34" t="s">
        <v>321</v>
      </c>
      <c r="AK20" s="23" t="s">
        <v>98</v>
      </c>
      <c r="AM20" s="23" t="s">
        <v>121</v>
      </c>
      <c r="AO20" s="23" t="s">
        <v>146</v>
      </c>
      <c r="AQ20" s="23" t="s">
        <v>247</v>
      </c>
      <c r="AW20" s="23" t="s">
        <v>307</v>
      </c>
      <c r="BB20" s="23" t="s">
        <v>307</v>
      </c>
      <c r="BD20" s="24" t="s">
        <v>356</v>
      </c>
      <c r="BF20" s="23" t="s">
        <v>406</v>
      </c>
      <c r="BH20" s="23" t="s">
        <v>454</v>
      </c>
    </row>
    <row r="21" spans="1:60" x14ac:dyDescent="0.25">
      <c r="A21" s="1" t="s">
        <v>971</v>
      </c>
      <c r="B21" s="1" t="s">
        <v>39</v>
      </c>
      <c r="C21" s="18">
        <v>2145244432</v>
      </c>
      <c r="D21" s="13">
        <v>123</v>
      </c>
      <c r="E21" s="34" t="s">
        <v>321</v>
      </c>
      <c r="AK21" s="23" t="s">
        <v>99</v>
      </c>
      <c r="AM21" s="23" t="s">
        <v>122</v>
      </c>
      <c r="AO21" s="23" t="s">
        <v>147</v>
      </c>
      <c r="AQ21" s="23" t="s">
        <v>248</v>
      </c>
      <c r="AW21" s="23" t="s">
        <v>308</v>
      </c>
      <c r="BB21" s="23" t="s">
        <v>308</v>
      </c>
      <c r="BD21" s="24" t="s">
        <v>357</v>
      </c>
      <c r="BF21" s="23" t="s">
        <v>407</v>
      </c>
      <c r="BH21" s="23" t="s">
        <v>455</v>
      </c>
    </row>
    <row r="22" spans="1:60" x14ac:dyDescent="0.25">
      <c r="A22" s="1" t="s">
        <v>49</v>
      </c>
      <c r="B22" s="1" t="s">
        <v>39</v>
      </c>
      <c r="C22" s="18">
        <v>2145244432</v>
      </c>
      <c r="D22" s="13">
        <v>123</v>
      </c>
      <c r="E22" s="34" t="s">
        <v>321</v>
      </c>
      <c r="AK22" s="23" t="s">
        <v>100</v>
      </c>
      <c r="AM22" s="23" t="s">
        <v>123</v>
      </c>
      <c r="AO22" s="23" t="s">
        <v>148</v>
      </c>
      <c r="AQ22" s="23" t="s">
        <v>249</v>
      </c>
      <c r="AW22" s="23" t="s">
        <v>309</v>
      </c>
      <c r="BB22" s="23" t="s">
        <v>309</v>
      </c>
      <c r="BD22" s="24" t="s">
        <v>358</v>
      </c>
      <c r="BF22" s="23" t="s">
        <v>5</v>
      </c>
      <c r="BH22" s="23" t="s">
        <v>456</v>
      </c>
    </row>
    <row r="23" spans="1:60" x14ac:dyDescent="0.25">
      <c r="A23" s="1" t="s">
        <v>5</v>
      </c>
      <c r="B23" s="1" t="s">
        <v>39</v>
      </c>
      <c r="C23" s="18">
        <v>2145244432</v>
      </c>
      <c r="D23" s="13">
        <v>123</v>
      </c>
      <c r="E23" s="34" t="s">
        <v>321</v>
      </c>
      <c r="AM23" s="23" t="s">
        <v>124</v>
      </c>
      <c r="AO23" s="23" t="s">
        <v>149</v>
      </c>
      <c r="AQ23" s="23" t="s">
        <v>250</v>
      </c>
      <c r="AW23" s="23" t="s">
        <v>215</v>
      </c>
      <c r="BB23" s="23" t="s">
        <v>215</v>
      </c>
      <c r="BD23" s="24" t="s">
        <v>359</v>
      </c>
      <c r="BH23" s="23" t="s">
        <v>4</v>
      </c>
    </row>
    <row r="24" spans="1:60" x14ac:dyDescent="0.25">
      <c r="A24" s="1" t="s">
        <v>5</v>
      </c>
      <c r="B24" s="1" t="s">
        <v>39</v>
      </c>
      <c r="C24" s="18">
        <v>2145244432</v>
      </c>
      <c r="D24" s="13">
        <v>123</v>
      </c>
      <c r="E24" s="34" t="s">
        <v>322</v>
      </c>
      <c r="AM24" s="23" t="s">
        <v>125</v>
      </c>
      <c r="AO24" s="23" t="s">
        <v>150</v>
      </c>
      <c r="AQ24" s="23" t="s">
        <v>251</v>
      </c>
      <c r="AW24" s="23" t="s">
        <v>310</v>
      </c>
      <c r="BB24" s="23" t="s">
        <v>310</v>
      </c>
      <c r="BD24" s="24" t="s">
        <v>360</v>
      </c>
      <c r="BH24" s="23" t="s">
        <v>457</v>
      </c>
    </row>
    <row r="25" spans="1:60" x14ac:dyDescent="0.25">
      <c r="AM25" s="23" t="s">
        <v>126</v>
      </c>
      <c r="AO25" s="23" t="s">
        <v>151</v>
      </c>
      <c r="AQ25" s="23" t="s">
        <v>252</v>
      </c>
      <c r="AW25" s="23" t="s">
        <v>311</v>
      </c>
      <c r="BB25" s="23" t="s">
        <v>311</v>
      </c>
      <c r="BD25" s="24" t="s">
        <v>361</v>
      </c>
      <c r="BH25" s="23" t="s">
        <v>458</v>
      </c>
    </row>
    <row r="26" spans="1:60" x14ac:dyDescent="0.25">
      <c r="AM26" s="23" t="s">
        <v>127</v>
      </c>
      <c r="AO26" s="23" t="s">
        <v>152</v>
      </c>
      <c r="AQ26" s="23" t="s">
        <v>253</v>
      </c>
      <c r="AW26" s="23" t="s">
        <v>312</v>
      </c>
      <c r="BB26" s="23" t="s">
        <v>312</v>
      </c>
      <c r="BD26" s="24" t="s">
        <v>362</v>
      </c>
      <c r="BH26" s="23" t="s">
        <v>459</v>
      </c>
    </row>
    <row r="27" spans="1:60" x14ac:dyDescent="0.25">
      <c r="A27" s="30" t="s">
        <v>535</v>
      </c>
      <c r="AO27" s="23" t="s">
        <v>153</v>
      </c>
      <c r="AQ27" s="23" t="s">
        <v>254</v>
      </c>
      <c r="AW27" s="23" t="s">
        <v>313</v>
      </c>
      <c r="BB27" s="23" t="s">
        <v>313</v>
      </c>
      <c r="BD27" s="24" t="s">
        <v>308</v>
      </c>
      <c r="BH27" s="23" t="s">
        <v>69</v>
      </c>
    </row>
    <row r="28" spans="1:60" x14ac:dyDescent="0.25">
      <c r="A28" s="3" t="s">
        <v>26</v>
      </c>
      <c r="B28" s="3" t="s">
        <v>43</v>
      </c>
      <c r="C28" s="3" t="s">
        <v>27</v>
      </c>
      <c r="D28" s="3" t="s">
        <v>28</v>
      </c>
      <c r="E28" s="3" t="s">
        <v>323</v>
      </c>
      <c r="AO28" s="23" t="s">
        <v>154</v>
      </c>
      <c r="AQ28" s="23" t="s">
        <v>255</v>
      </c>
      <c r="AW28" s="23" t="s">
        <v>314</v>
      </c>
      <c r="BB28" s="23" t="s">
        <v>314</v>
      </c>
      <c r="BD28" s="24" t="s">
        <v>363</v>
      </c>
      <c r="BH28" s="23" t="s">
        <v>460</v>
      </c>
    </row>
    <row r="29" spans="1:60" x14ac:dyDescent="0.25">
      <c r="A29" s="1" t="s">
        <v>5</v>
      </c>
      <c r="B29" s="1" t="s">
        <v>42</v>
      </c>
      <c r="C29" s="18">
        <v>2258984562</v>
      </c>
      <c r="D29" s="1">
        <v>25</v>
      </c>
      <c r="E29" s="34" t="s">
        <v>321</v>
      </c>
      <c r="AO29" s="23" t="s">
        <v>155</v>
      </c>
      <c r="AQ29" s="23" t="s">
        <v>256</v>
      </c>
      <c r="AW29" s="23" t="s">
        <v>315</v>
      </c>
      <c r="BB29" s="23" t="s">
        <v>315</v>
      </c>
      <c r="BD29" s="24" t="s">
        <v>364</v>
      </c>
      <c r="BH29" s="23" t="s">
        <v>461</v>
      </c>
    </row>
    <row r="30" spans="1:60" x14ac:dyDescent="0.25">
      <c r="A30" s="1" t="s">
        <v>5</v>
      </c>
      <c r="B30" s="1" t="s">
        <v>39</v>
      </c>
      <c r="C30" s="18">
        <v>2145244432</v>
      </c>
      <c r="D30" s="13">
        <v>123</v>
      </c>
      <c r="E30" s="34" t="s">
        <v>321</v>
      </c>
      <c r="AO30" s="23" t="s">
        <v>156</v>
      </c>
      <c r="AQ30" s="23" t="s">
        <v>257</v>
      </c>
      <c r="AW30" s="23" t="s">
        <v>316</v>
      </c>
      <c r="BB30" s="23" t="s">
        <v>316</v>
      </c>
      <c r="BD30" s="24" t="s">
        <v>365</v>
      </c>
      <c r="BH30" s="23" t="s">
        <v>462</v>
      </c>
    </row>
    <row r="31" spans="1:60" x14ac:dyDescent="0.25">
      <c r="A31" s="1" t="s">
        <v>537</v>
      </c>
      <c r="B31" s="1" t="s">
        <v>39</v>
      </c>
      <c r="C31" s="18">
        <v>2145244432</v>
      </c>
      <c r="D31" s="13">
        <v>123</v>
      </c>
      <c r="E31" s="34" t="s">
        <v>322</v>
      </c>
      <c r="AO31" s="23" t="s">
        <v>157</v>
      </c>
      <c r="AQ31" s="23" t="s">
        <v>76</v>
      </c>
      <c r="AW31" s="23" t="s">
        <v>317</v>
      </c>
      <c r="BB31" s="23" t="s">
        <v>317</v>
      </c>
      <c r="BD31" s="24" t="s">
        <v>366</v>
      </c>
      <c r="BH31" s="23" t="s">
        <v>463</v>
      </c>
    </row>
    <row r="32" spans="1:60" x14ac:dyDescent="0.25">
      <c r="A32" s="1"/>
      <c r="B32" s="1"/>
      <c r="C32" s="18"/>
      <c r="D32" s="13"/>
      <c r="E32" s="34"/>
      <c r="AO32" s="23" t="s">
        <v>158</v>
      </c>
      <c r="AQ32" s="23" t="s">
        <v>258</v>
      </c>
      <c r="AW32" s="23" t="s">
        <v>5</v>
      </c>
      <c r="BB32" s="23" t="s">
        <v>5</v>
      </c>
      <c r="BD32" s="24" t="s">
        <v>367</v>
      </c>
      <c r="BH32" s="23" t="s">
        <v>464</v>
      </c>
    </row>
    <row r="33" spans="1:60" x14ac:dyDescent="0.25">
      <c r="A33" s="1"/>
      <c r="B33" s="1"/>
      <c r="C33" s="18"/>
      <c r="D33" s="13"/>
      <c r="E33" s="34"/>
      <c r="AO33" s="23" t="s">
        <v>159</v>
      </c>
      <c r="AQ33" s="23" t="s">
        <v>5</v>
      </c>
      <c r="BD33" s="24" t="s">
        <v>368</v>
      </c>
      <c r="BH33" s="23" t="s">
        <v>465</v>
      </c>
    </row>
    <row r="34" spans="1:60" x14ac:dyDescent="0.25">
      <c r="AO34" s="23" t="s">
        <v>160</v>
      </c>
      <c r="BD34" s="24" t="s">
        <v>369</v>
      </c>
      <c r="BH34" s="23" t="s">
        <v>466</v>
      </c>
    </row>
    <row r="35" spans="1:60" x14ac:dyDescent="0.25">
      <c r="A35" s="19" t="s">
        <v>55</v>
      </c>
      <c r="AO35" s="23" t="s">
        <v>161</v>
      </c>
      <c r="BD35" s="24" t="s">
        <v>370</v>
      </c>
      <c r="BH35" s="23" t="s">
        <v>467</v>
      </c>
    </row>
    <row r="36" spans="1:60" x14ac:dyDescent="0.25">
      <c r="A36" s="16" t="s">
        <v>56</v>
      </c>
      <c r="B36" s="16" t="s">
        <v>57</v>
      </c>
      <c r="C36" s="16" t="s">
        <v>58</v>
      </c>
      <c r="D36" s="16" t="s">
        <v>70</v>
      </c>
      <c r="E36" s="15" t="s">
        <v>71</v>
      </c>
      <c r="F36" s="16" t="s">
        <v>59</v>
      </c>
      <c r="G36" s="16" t="s">
        <v>60</v>
      </c>
      <c r="H36" s="3" t="s">
        <v>78</v>
      </c>
      <c r="I36" s="16" t="s">
        <v>61</v>
      </c>
      <c r="J36" s="16" t="s">
        <v>62</v>
      </c>
      <c r="K36" s="16" t="s">
        <v>63</v>
      </c>
      <c r="L36" s="16" t="s">
        <v>64</v>
      </c>
      <c r="M36" s="16" t="s">
        <v>65</v>
      </c>
      <c r="N36" s="16" t="s">
        <v>66</v>
      </c>
      <c r="O36" s="16" t="s">
        <v>323</v>
      </c>
      <c r="AO36" s="23" t="s">
        <v>162</v>
      </c>
      <c r="BD36" s="24" t="s">
        <v>371</v>
      </c>
      <c r="BH36" s="23" t="s">
        <v>468</v>
      </c>
    </row>
    <row r="37" spans="1:60" x14ac:dyDescent="0.25">
      <c r="A37" s="1" t="s">
        <v>68</v>
      </c>
      <c r="B37" s="1" t="s">
        <v>69</v>
      </c>
      <c r="C37" s="9">
        <v>3500</v>
      </c>
      <c r="D37" s="1">
        <v>4</v>
      </c>
      <c r="E37" s="1">
        <v>6</v>
      </c>
      <c r="F37" s="1" t="s">
        <v>72</v>
      </c>
      <c r="G37" s="1" t="s">
        <v>104</v>
      </c>
      <c r="H37" s="5">
        <v>123</v>
      </c>
      <c r="I37" s="1" t="s">
        <v>74</v>
      </c>
      <c r="J37" s="1" t="s">
        <v>181</v>
      </c>
      <c r="K37" s="110">
        <v>75062</v>
      </c>
      <c r="L37" s="5">
        <v>1234</v>
      </c>
      <c r="M37" s="1" t="s">
        <v>75</v>
      </c>
      <c r="N37" s="1" t="s">
        <v>76</v>
      </c>
      <c r="O37" s="34" t="s">
        <v>321</v>
      </c>
      <c r="AO37" s="23" t="s">
        <v>163</v>
      </c>
      <c r="BD37" s="24" t="s">
        <v>372</v>
      </c>
      <c r="BH37" s="23" t="s">
        <v>469</v>
      </c>
    </row>
    <row r="38" spans="1:60" x14ac:dyDescent="0.25">
      <c r="A38" s="20" t="s">
        <v>77</v>
      </c>
      <c r="B38" s="1" t="s">
        <v>538</v>
      </c>
      <c r="C38" s="9">
        <v>0</v>
      </c>
      <c r="D38" s="1">
        <v>5</v>
      </c>
      <c r="E38" s="1">
        <v>3</v>
      </c>
      <c r="F38" s="1" t="s">
        <v>539</v>
      </c>
      <c r="G38" s="1" t="s">
        <v>73</v>
      </c>
      <c r="H38" s="5">
        <v>542</v>
      </c>
      <c r="I38" s="1" t="s">
        <v>75</v>
      </c>
      <c r="J38" s="1" t="s">
        <v>181</v>
      </c>
      <c r="K38" s="110">
        <v>75214</v>
      </c>
      <c r="L38" s="5">
        <v>1235</v>
      </c>
      <c r="M38" s="1" t="s">
        <v>429</v>
      </c>
      <c r="N38" s="1" t="s">
        <v>76</v>
      </c>
      <c r="O38" s="34" t="s">
        <v>322</v>
      </c>
      <c r="AO38" s="23" t="s">
        <v>164</v>
      </c>
      <c r="BD38" s="24" t="s">
        <v>373</v>
      </c>
      <c r="BH38" s="23" t="s">
        <v>470</v>
      </c>
    </row>
    <row r="39" spans="1:60" x14ac:dyDescent="0.25">
      <c r="A39" s="1"/>
      <c r="B39" s="1"/>
      <c r="C39" s="9"/>
      <c r="D39" s="1"/>
      <c r="E39" s="1"/>
      <c r="F39" s="1"/>
      <c r="G39" s="1"/>
      <c r="H39" s="5"/>
      <c r="I39" s="1"/>
      <c r="J39" s="1"/>
      <c r="K39" s="110"/>
      <c r="L39" s="5"/>
      <c r="M39" s="1"/>
      <c r="N39" s="1"/>
      <c r="O39" s="34"/>
      <c r="AO39" s="23" t="s">
        <v>165</v>
      </c>
      <c r="BH39" s="23" t="s">
        <v>5</v>
      </c>
    </row>
    <row r="40" spans="1:60" x14ac:dyDescent="0.25">
      <c r="AO40" s="23" t="s">
        <v>166</v>
      </c>
    </row>
    <row r="41" spans="1:60" x14ac:dyDescent="0.25">
      <c r="AO41" s="23" t="s">
        <v>167</v>
      </c>
    </row>
    <row r="42" spans="1:60" x14ac:dyDescent="0.25">
      <c r="A42" s="19" t="s">
        <v>67</v>
      </c>
      <c r="AO42" s="23" t="s">
        <v>168</v>
      </c>
    </row>
    <row r="43" spans="1:60" x14ac:dyDescent="0.25">
      <c r="A43" s="16" t="s">
        <v>56</v>
      </c>
      <c r="B43" s="16" t="s">
        <v>57</v>
      </c>
      <c r="C43" s="16" t="s">
        <v>58</v>
      </c>
      <c r="D43" s="16" t="s">
        <v>70</v>
      </c>
      <c r="E43" s="15" t="s">
        <v>71</v>
      </c>
      <c r="F43" s="16" t="s">
        <v>59</v>
      </c>
      <c r="G43" s="16" t="s">
        <v>60</v>
      </c>
      <c r="H43" s="3" t="s">
        <v>78</v>
      </c>
      <c r="I43" s="16" t="s">
        <v>61</v>
      </c>
      <c r="J43" s="16" t="s">
        <v>62</v>
      </c>
      <c r="K43" s="16" t="s">
        <v>63</v>
      </c>
      <c r="L43" s="16" t="s">
        <v>64</v>
      </c>
      <c r="M43" s="16" t="s">
        <v>65</v>
      </c>
      <c r="N43" s="16" t="s">
        <v>66</v>
      </c>
      <c r="O43" s="16" t="s">
        <v>323</v>
      </c>
      <c r="AO43" s="23" t="s">
        <v>169</v>
      </c>
    </row>
    <row r="44" spans="1:60" x14ac:dyDescent="0.25">
      <c r="A44" s="1" t="s">
        <v>77</v>
      </c>
      <c r="B44" s="1" t="s">
        <v>69</v>
      </c>
      <c r="C44" s="9">
        <v>1000</v>
      </c>
      <c r="D44" s="1">
        <v>4</v>
      </c>
      <c r="E44" s="1">
        <v>6</v>
      </c>
      <c r="F44" s="1" t="s">
        <v>72</v>
      </c>
      <c r="G44" s="1" t="s">
        <v>108</v>
      </c>
      <c r="H44" s="5">
        <v>325</v>
      </c>
      <c r="I44" s="1" t="s">
        <v>74</v>
      </c>
      <c r="J44" s="1" t="s">
        <v>181</v>
      </c>
      <c r="K44" s="13">
        <v>75062</v>
      </c>
      <c r="L44" s="1">
        <v>1234</v>
      </c>
      <c r="M44" s="1" t="s">
        <v>75</v>
      </c>
      <c r="N44" s="1" t="s">
        <v>76</v>
      </c>
      <c r="O44" s="34" t="s">
        <v>321</v>
      </c>
      <c r="AO44" s="23" t="s">
        <v>170</v>
      </c>
    </row>
    <row r="45" spans="1:60" x14ac:dyDescent="0.25">
      <c r="A45" s="1" t="s">
        <v>540</v>
      </c>
      <c r="B45" s="1"/>
      <c r="C45" s="9"/>
      <c r="D45" s="1"/>
      <c r="E45" s="1"/>
      <c r="F45" s="1"/>
      <c r="G45" s="1"/>
      <c r="H45" s="5"/>
      <c r="I45" s="1"/>
      <c r="J45" s="1"/>
      <c r="K45" s="13"/>
      <c r="L45" s="1"/>
      <c r="M45" s="1"/>
      <c r="N45" s="1"/>
      <c r="O45" s="34" t="s">
        <v>321</v>
      </c>
      <c r="AO45" s="23" t="s">
        <v>171</v>
      </c>
    </row>
    <row r="46" spans="1:60" x14ac:dyDescent="0.25">
      <c r="A46" s="1" t="s">
        <v>68</v>
      </c>
      <c r="B46" s="1"/>
      <c r="C46" s="9"/>
      <c r="D46" s="1"/>
      <c r="E46" s="1"/>
      <c r="F46" s="1"/>
      <c r="G46" s="1"/>
      <c r="H46" s="5"/>
      <c r="I46" s="1"/>
      <c r="J46" s="1"/>
      <c r="K46" s="13"/>
      <c r="L46" s="1"/>
      <c r="M46" s="1"/>
      <c r="N46" s="1"/>
      <c r="O46" s="34" t="s">
        <v>322</v>
      </c>
      <c r="AO46" s="23" t="s">
        <v>172</v>
      </c>
    </row>
    <row r="47" spans="1:60" x14ac:dyDescent="0.25">
      <c r="AO47" s="23" t="s">
        <v>173</v>
      </c>
    </row>
    <row r="48" spans="1:60" x14ac:dyDescent="0.25">
      <c r="AO48" s="23" t="s">
        <v>174</v>
      </c>
    </row>
    <row r="49" spans="1:41" x14ac:dyDescent="0.25">
      <c r="A49" s="25" t="s">
        <v>201</v>
      </c>
      <c r="AO49" s="23" t="s">
        <v>175</v>
      </c>
    </row>
    <row r="50" spans="1:41" x14ac:dyDescent="0.25">
      <c r="A50" s="3" t="s">
        <v>202</v>
      </c>
      <c r="B50" s="3" t="s">
        <v>59</v>
      </c>
      <c r="C50" s="3" t="s">
        <v>60</v>
      </c>
      <c r="D50" s="3" t="s">
        <v>78</v>
      </c>
      <c r="E50" s="3" t="s">
        <v>61</v>
      </c>
      <c r="F50" s="3" t="s">
        <v>62</v>
      </c>
      <c r="G50" s="3" t="s">
        <v>63</v>
      </c>
      <c r="H50" s="3" t="s">
        <v>203</v>
      </c>
      <c r="I50" s="3" t="s">
        <v>66</v>
      </c>
      <c r="J50" s="3" t="s">
        <v>204</v>
      </c>
      <c r="K50" s="3" t="s">
        <v>205</v>
      </c>
      <c r="L50" s="3" t="s">
        <v>206</v>
      </c>
      <c r="M50" s="3" t="s">
        <v>207</v>
      </c>
      <c r="N50" s="3" t="s">
        <v>208</v>
      </c>
      <c r="O50" s="3" t="s">
        <v>209</v>
      </c>
      <c r="P50" s="3" t="s">
        <v>210</v>
      </c>
      <c r="Q50" s="3" t="s">
        <v>226</v>
      </c>
      <c r="R50" s="3" t="s">
        <v>211</v>
      </c>
      <c r="S50" s="3" t="s">
        <v>224</v>
      </c>
      <c r="T50" s="3" t="s">
        <v>212</v>
      </c>
      <c r="U50" s="3" t="s">
        <v>213</v>
      </c>
      <c r="V50" s="3" t="s">
        <v>214</v>
      </c>
      <c r="W50" s="3" t="s">
        <v>215</v>
      </c>
      <c r="X50" s="3" t="s">
        <v>216</v>
      </c>
      <c r="Y50" s="3" t="s">
        <v>217</v>
      </c>
      <c r="Z50" s="71" t="s">
        <v>218</v>
      </c>
      <c r="AA50" s="3" t="s">
        <v>323</v>
      </c>
      <c r="AO50" s="23" t="s">
        <v>176</v>
      </c>
    </row>
    <row r="51" spans="1:41" x14ac:dyDescent="0.25">
      <c r="A51" s="1" t="s">
        <v>544</v>
      </c>
      <c r="B51" s="1" t="s">
        <v>219</v>
      </c>
      <c r="C51" s="1" t="s">
        <v>104</v>
      </c>
      <c r="D51" s="1">
        <v>214</v>
      </c>
      <c r="E51" s="1" t="s">
        <v>75</v>
      </c>
      <c r="F51" s="1" t="s">
        <v>181</v>
      </c>
      <c r="G51" s="5">
        <v>75200</v>
      </c>
      <c r="H51" s="1">
        <v>1234</v>
      </c>
      <c r="I51" s="1" t="s">
        <v>76</v>
      </c>
      <c r="J51" s="18">
        <v>2145244432</v>
      </c>
      <c r="K51" s="1">
        <v>214</v>
      </c>
      <c r="L51" s="1" t="s">
        <v>220</v>
      </c>
      <c r="M51" s="1" t="s">
        <v>68</v>
      </c>
      <c r="N51" s="1" t="s">
        <v>221</v>
      </c>
      <c r="O51" s="1" t="s">
        <v>222</v>
      </c>
      <c r="P51" s="5" t="s">
        <v>223</v>
      </c>
      <c r="Q51" s="5" t="s">
        <v>227</v>
      </c>
      <c r="R51" s="1">
        <v>6</v>
      </c>
      <c r="S51" s="1">
        <v>5</v>
      </c>
      <c r="T51" s="1">
        <v>5</v>
      </c>
      <c r="U51" s="1">
        <v>10</v>
      </c>
      <c r="V51" s="1" t="s">
        <v>220</v>
      </c>
      <c r="W51" s="1" t="s">
        <v>220</v>
      </c>
      <c r="X51" s="1" t="s">
        <v>259</v>
      </c>
      <c r="Y51" s="1" t="s">
        <v>225</v>
      </c>
      <c r="Z51" s="9">
        <v>1000</v>
      </c>
      <c r="AA51" s="34" t="s">
        <v>321</v>
      </c>
      <c r="AO51" s="23" t="s">
        <v>177</v>
      </c>
    </row>
    <row r="52" spans="1:41" x14ac:dyDescent="0.25">
      <c r="A52" s="1" t="s">
        <v>545</v>
      </c>
      <c r="B52" s="1" t="s">
        <v>658</v>
      </c>
      <c r="C52" s="1" t="s">
        <v>73</v>
      </c>
      <c r="D52" s="1">
        <v>215</v>
      </c>
      <c r="E52" s="1" t="s">
        <v>80</v>
      </c>
      <c r="F52" s="1" t="s">
        <v>181</v>
      </c>
      <c r="G52" s="5">
        <v>75062</v>
      </c>
      <c r="H52" s="1">
        <v>1234</v>
      </c>
      <c r="I52" s="1" t="s">
        <v>76</v>
      </c>
      <c r="J52" s="18">
        <v>2251487552</v>
      </c>
      <c r="K52" s="1"/>
      <c r="L52" s="1" t="s">
        <v>259</v>
      </c>
      <c r="M52" s="1" t="s">
        <v>540</v>
      </c>
      <c r="N52" s="1" t="s">
        <v>221</v>
      </c>
      <c r="O52" s="1" t="s">
        <v>659</v>
      </c>
      <c r="P52" s="5" t="s">
        <v>644</v>
      </c>
      <c r="Q52" s="5" t="s">
        <v>41</v>
      </c>
      <c r="R52" s="1"/>
      <c r="S52" s="1"/>
      <c r="T52" s="1"/>
      <c r="U52" s="1"/>
      <c r="V52" s="1"/>
      <c r="W52" s="1"/>
      <c r="X52" s="1"/>
      <c r="Y52" s="1"/>
      <c r="Z52" s="9"/>
      <c r="AA52" s="34" t="s">
        <v>322</v>
      </c>
      <c r="AO52" s="23" t="s">
        <v>178</v>
      </c>
    </row>
    <row r="53" spans="1:41" x14ac:dyDescent="0.25">
      <c r="A53" s="1"/>
      <c r="B53" s="1"/>
      <c r="C53" s="1"/>
      <c r="D53" s="1"/>
      <c r="E53" s="1"/>
      <c r="F53" s="1"/>
      <c r="G53" s="5"/>
      <c r="H53" s="1"/>
      <c r="I53" s="1"/>
      <c r="J53" s="18"/>
      <c r="K53" s="1"/>
      <c r="L53" s="1"/>
      <c r="M53" s="1"/>
      <c r="N53" s="1"/>
      <c r="O53" s="1"/>
      <c r="P53" s="5"/>
      <c r="Q53" s="5"/>
      <c r="R53" s="1"/>
      <c r="S53" s="1"/>
      <c r="T53" s="1"/>
      <c r="U53" s="1"/>
      <c r="V53" s="1"/>
      <c r="W53" s="1"/>
      <c r="X53" s="1"/>
      <c r="Y53" s="1"/>
      <c r="Z53" s="9"/>
      <c r="AA53" s="34"/>
      <c r="AO53" s="23" t="s">
        <v>179</v>
      </c>
    </row>
    <row r="54" spans="1:41" x14ac:dyDescent="0.25">
      <c r="A54" s="1"/>
      <c r="B54" s="1"/>
      <c r="C54" s="1"/>
      <c r="D54" s="1"/>
      <c r="E54" s="1"/>
      <c r="F54" s="1"/>
      <c r="G54" s="5"/>
      <c r="H54" s="1"/>
      <c r="I54" s="1"/>
      <c r="J54" s="18"/>
      <c r="K54" s="1"/>
      <c r="L54" s="1"/>
      <c r="M54" s="1"/>
      <c r="N54" s="1"/>
      <c r="O54" s="1"/>
      <c r="P54" s="5"/>
      <c r="Q54" s="5"/>
      <c r="R54" s="1"/>
      <c r="S54" s="1"/>
      <c r="T54" s="1"/>
      <c r="U54" s="1"/>
      <c r="V54" s="1"/>
      <c r="W54" s="1"/>
      <c r="X54" s="1"/>
      <c r="Y54" s="1"/>
      <c r="Z54" s="9"/>
      <c r="AA54" s="34"/>
      <c r="AO54" s="23" t="s">
        <v>180</v>
      </c>
    </row>
    <row r="55" spans="1:41" x14ac:dyDescent="0.25">
      <c r="A55" s="1"/>
      <c r="B55" s="1"/>
      <c r="C55" s="1"/>
      <c r="D55" s="1"/>
      <c r="E55" s="1"/>
      <c r="F55" s="1"/>
      <c r="G55" s="5"/>
      <c r="H55" s="1"/>
      <c r="I55" s="1"/>
      <c r="J55" s="18"/>
      <c r="K55" s="1"/>
      <c r="L55" s="1"/>
      <c r="M55" s="1"/>
      <c r="N55" s="1"/>
      <c r="O55" s="1"/>
      <c r="P55" s="5"/>
      <c r="Q55" s="5"/>
      <c r="R55" s="1"/>
      <c r="S55" s="1"/>
      <c r="T55" s="1"/>
      <c r="U55" s="1"/>
      <c r="V55" s="1"/>
      <c r="W55" s="1"/>
      <c r="X55" s="1"/>
      <c r="Y55" s="1"/>
      <c r="Z55" s="9"/>
      <c r="AA55" s="34"/>
      <c r="AO55" s="23" t="s">
        <v>181</v>
      </c>
    </row>
    <row r="56" spans="1:41" x14ac:dyDescent="0.25">
      <c r="AO56" s="23" t="s">
        <v>182</v>
      </c>
    </row>
    <row r="57" spans="1:41" x14ac:dyDescent="0.25">
      <c r="A57" s="25" t="s">
        <v>260</v>
      </c>
      <c r="AO57" s="23" t="s">
        <v>183</v>
      </c>
    </row>
    <row r="58" spans="1:41" x14ac:dyDescent="0.25">
      <c r="A58" s="3" t="s">
        <v>202</v>
      </c>
      <c r="B58" s="3" t="s">
        <v>59</v>
      </c>
      <c r="C58" s="3" t="s">
        <v>60</v>
      </c>
      <c r="D58" s="3" t="s">
        <v>78</v>
      </c>
      <c r="E58" s="3" t="s">
        <v>61</v>
      </c>
      <c r="F58" s="3" t="s">
        <v>62</v>
      </c>
      <c r="G58" s="3" t="s">
        <v>63</v>
      </c>
      <c r="H58" s="3" t="s">
        <v>203</v>
      </c>
      <c r="I58" s="3" t="s">
        <v>66</v>
      </c>
      <c r="J58" s="3" t="s">
        <v>204</v>
      </c>
      <c r="K58" s="3" t="s">
        <v>205</v>
      </c>
      <c r="L58" s="3" t="s">
        <v>206</v>
      </c>
      <c r="M58" s="3" t="s">
        <v>207</v>
      </c>
      <c r="N58" s="3" t="s">
        <v>208</v>
      </c>
      <c r="O58" s="3" t="s">
        <v>209</v>
      </c>
      <c r="P58" s="3" t="s">
        <v>210</v>
      </c>
      <c r="Q58" s="3" t="s">
        <v>226</v>
      </c>
      <c r="R58" s="3" t="s">
        <v>211</v>
      </c>
      <c r="S58" s="3" t="s">
        <v>224</v>
      </c>
      <c r="T58" s="3" t="s">
        <v>212</v>
      </c>
      <c r="U58" s="3" t="s">
        <v>213</v>
      </c>
      <c r="V58" s="3" t="s">
        <v>214</v>
      </c>
      <c r="W58" s="3" t="s">
        <v>215</v>
      </c>
      <c r="X58" s="3" t="s">
        <v>216</v>
      </c>
      <c r="Y58" s="3" t="s">
        <v>217</v>
      </c>
      <c r="Z58" s="3" t="s">
        <v>218</v>
      </c>
      <c r="AA58" s="3" t="s">
        <v>323</v>
      </c>
      <c r="AO58" s="23" t="s">
        <v>184</v>
      </c>
    </row>
    <row r="59" spans="1:41" x14ac:dyDescent="0.25">
      <c r="A59" s="1" t="s">
        <v>545</v>
      </c>
      <c r="B59" s="1" t="s">
        <v>219</v>
      </c>
      <c r="C59" s="1" t="s">
        <v>104</v>
      </c>
      <c r="D59" s="1">
        <v>214</v>
      </c>
      <c r="E59" s="1" t="s">
        <v>75</v>
      </c>
      <c r="F59" s="1" t="s">
        <v>181</v>
      </c>
      <c r="G59" s="5">
        <v>75200</v>
      </c>
      <c r="H59" s="1">
        <v>1234</v>
      </c>
      <c r="I59" s="1" t="s">
        <v>76</v>
      </c>
      <c r="J59" s="18">
        <v>2145244432</v>
      </c>
      <c r="K59" s="1">
        <v>214</v>
      </c>
      <c r="L59" s="1" t="s">
        <v>220</v>
      </c>
      <c r="M59" s="1" t="s">
        <v>68</v>
      </c>
      <c r="N59" s="1" t="s">
        <v>221</v>
      </c>
      <c r="O59" s="1" t="s">
        <v>222</v>
      </c>
      <c r="P59" s="5" t="s">
        <v>223</v>
      </c>
      <c r="Q59" s="5" t="s">
        <v>227</v>
      </c>
      <c r="R59" s="1">
        <v>6</v>
      </c>
      <c r="S59" s="1">
        <v>5</v>
      </c>
      <c r="T59" s="1">
        <v>5</v>
      </c>
      <c r="U59" s="1">
        <v>10</v>
      </c>
      <c r="V59" s="1" t="s">
        <v>220</v>
      </c>
      <c r="W59" s="1" t="s">
        <v>220</v>
      </c>
      <c r="X59" s="1" t="s">
        <v>259</v>
      </c>
      <c r="Y59" s="1" t="s">
        <v>225</v>
      </c>
      <c r="Z59" s="9">
        <v>1000</v>
      </c>
      <c r="AA59" s="34" t="s">
        <v>322</v>
      </c>
      <c r="AO59" s="23" t="s">
        <v>185</v>
      </c>
    </row>
    <row r="60" spans="1:41" x14ac:dyDescent="0.25">
      <c r="A60" s="1"/>
      <c r="B60" s="1"/>
      <c r="C60" s="1"/>
      <c r="D60" s="1"/>
      <c r="E60" s="1"/>
      <c r="F60" s="1"/>
      <c r="G60" s="5"/>
      <c r="H60" s="1"/>
      <c r="I60" s="1"/>
      <c r="J60" s="18"/>
      <c r="K60" s="1"/>
      <c r="L60" s="1"/>
      <c r="M60" s="1"/>
      <c r="N60" s="1"/>
      <c r="O60" s="1"/>
      <c r="P60" s="5"/>
      <c r="Q60" s="5"/>
      <c r="R60" s="1"/>
      <c r="S60" s="1"/>
      <c r="T60" s="1"/>
      <c r="U60" s="1"/>
      <c r="V60" s="1"/>
      <c r="W60" s="1"/>
      <c r="X60" s="1"/>
      <c r="Y60" s="1"/>
      <c r="Z60" s="9"/>
      <c r="AA60" s="34"/>
      <c r="AO60" s="23" t="s">
        <v>186</v>
      </c>
    </row>
    <row r="61" spans="1:41" x14ac:dyDescent="0.25">
      <c r="A61" s="1"/>
      <c r="B61" s="1"/>
      <c r="C61" s="1"/>
      <c r="D61" s="1"/>
      <c r="E61" s="1"/>
      <c r="F61" s="1"/>
      <c r="G61" s="5"/>
      <c r="H61" s="1"/>
      <c r="I61" s="1"/>
      <c r="J61" s="18"/>
      <c r="K61" s="1"/>
      <c r="L61" s="1"/>
      <c r="M61" s="1"/>
      <c r="N61" s="1"/>
      <c r="O61" s="1"/>
      <c r="P61" s="5"/>
      <c r="Q61" s="5"/>
      <c r="R61" s="1"/>
      <c r="S61" s="1"/>
      <c r="T61" s="1"/>
      <c r="U61" s="1"/>
      <c r="V61" s="1"/>
      <c r="W61" s="1"/>
      <c r="X61" s="1"/>
      <c r="Y61" s="1"/>
      <c r="Z61" s="9"/>
      <c r="AA61" s="34"/>
      <c r="AO61" s="23" t="s">
        <v>187</v>
      </c>
    </row>
    <row r="62" spans="1:41" x14ac:dyDescent="0.25">
      <c r="A62" s="1"/>
      <c r="B62" s="1"/>
      <c r="C62" s="1"/>
      <c r="D62" s="1"/>
      <c r="E62" s="1"/>
      <c r="F62" s="1"/>
      <c r="G62" s="5"/>
      <c r="H62" s="1"/>
      <c r="I62" s="1"/>
      <c r="J62" s="18"/>
      <c r="K62" s="1"/>
      <c r="L62" s="1"/>
      <c r="M62" s="1"/>
      <c r="N62" s="1"/>
      <c r="O62" s="1"/>
      <c r="P62" s="5"/>
      <c r="Q62" s="5"/>
      <c r="R62" s="1"/>
      <c r="S62" s="1"/>
      <c r="T62" s="1"/>
      <c r="U62" s="1"/>
      <c r="V62" s="1"/>
      <c r="W62" s="1"/>
      <c r="X62" s="1"/>
      <c r="Y62" s="1"/>
      <c r="Z62" s="9"/>
      <c r="AA62" s="34"/>
      <c r="AO62" s="23" t="s">
        <v>188</v>
      </c>
    </row>
    <row r="63" spans="1:41" x14ac:dyDescent="0.25">
      <c r="A63" s="1"/>
      <c r="B63" s="1"/>
      <c r="C63" s="1"/>
      <c r="D63" s="1"/>
      <c r="E63" s="1"/>
      <c r="F63" s="1"/>
      <c r="G63" s="5"/>
      <c r="H63" s="1"/>
      <c r="I63" s="1"/>
      <c r="J63" s="18"/>
      <c r="K63" s="1"/>
      <c r="L63" s="1"/>
      <c r="M63" s="1"/>
      <c r="N63" s="1"/>
      <c r="O63" s="1"/>
      <c r="P63" s="5"/>
      <c r="Q63" s="5"/>
      <c r="R63" s="1"/>
      <c r="S63" s="1"/>
      <c r="T63" s="1"/>
      <c r="U63" s="1"/>
      <c r="V63" s="1"/>
      <c r="W63" s="1"/>
      <c r="X63" s="1"/>
      <c r="Y63" s="1"/>
      <c r="Z63" s="9"/>
      <c r="AA63" s="34"/>
      <c r="AO63" s="23" t="s">
        <v>189</v>
      </c>
    </row>
    <row r="65" spans="1:5" x14ac:dyDescent="0.25">
      <c r="A65" s="12" t="s">
        <v>326</v>
      </c>
    </row>
    <row r="66" spans="1:5" x14ac:dyDescent="0.25">
      <c r="A66" s="15" t="s">
        <v>274</v>
      </c>
      <c r="B66" s="15" t="s">
        <v>569</v>
      </c>
      <c r="C66" s="15" t="s">
        <v>192</v>
      </c>
      <c r="D66" s="15" t="s">
        <v>16</v>
      </c>
      <c r="E66" s="15" t="s">
        <v>323</v>
      </c>
    </row>
    <row r="67" spans="1:5" x14ac:dyDescent="0.25">
      <c r="A67" s="1" t="s">
        <v>276</v>
      </c>
      <c r="B67" s="1" t="s">
        <v>5</v>
      </c>
      <c r="C67" s="1" t="s">
        <v>325</v>
      </c>
      <c r="D67" s="9">
        <v>10000</v>
      </c>
      <c r="E67" s="1" t="s">
        <v>321</v>
      </c>
    </row>
    <row r="68" spans="1:5" x14ac:dyDescent="0.25">
      <c r="A68" s="1" t="s">
        <v>276</v>
      </c>
      <c r="B68" s="1" t="s">
        <v>312</v>
      </c>
      <c r="C68" s="1" t="s">
        <v>318</v>
      </c>
      <c r="D68" s="9">
        <v>750</v>
      </c>
      <c r="E68" s="1" t="s">
        <v>321</v>
      </c>
    </row>
    <row r="69" spans="1:5" x14ac:dyDescent="0.25">
      <c r="A69" s="1" t="s">
        <v>544</v>
      </c>
      <c r="B69" s="1" t="s">
        <v>11</v>
      </c>
      <c r="C69" s="1" t="s">
        <v>319</v>
      </c>
      <c r="D69" s="9">
        <v>1000</v>
      </c>
      <c r="E69" s="1" t="s">
        <v>321</v>
      </c>
    </row>
    <row r="70" spans="1:5" x14ac:dyDescent="0.25">
      <c r="A70" s="1" t="s">
        <v>276</v>
      </c>
      <c r="B70" s="1" t="s">
        <v>5</v>
      </c>
      <c r="C70" s="1"/>
      <c r="D70" s="9">
        <v>100</v>
      </c>
      <c r="E70" s="1" t="s">
        <v>321</v>
      </c>
    </row>
    <row r="71" spans="1:5" x14ac:dyDescent="0.25">
      <c r="A71" s="1" t="s">
        <v>276</v>
      </c>
      <c r="B71" s="1" t="s">
        <v>312</v>
      </c>
      <c r="C71" s="1"/>
      <c r="D71" s="9">
        <v>2000</v>
      </c>
      <c r="E71" s="1" t="s">
        <v>321</v>
      </c>
    </row>
    <row r="72" spans="1:5" x14ac:dyDescent="0.25">
      <c r="A72" s="1" t="s">
        <v>276</v>
      </c>
      <c r="B72" s="1" t="s">
        <v>5</v>
      </c>
      <c r="C72" s="1"/>
      <c r="D72" s="9">
        <v>250</v>
      </c>
      <c r="E72" s="1" t="s">
        <v>322</v>
      </c>
    </row>
    <row r="73" spans="1:5" x14ac:dyDescent="0.25">
      <c r="A73" s="1"/>
      <c r="B73" s="1"/>
      <c r="C73" s="1"/>
      <c r="D73" s="9"/>
      <c r="E73" s="1"/>
    </row>
    <row r="74" spans="1:5" x14ac:dyDescent="0.25">
      <c r="A74" s="1"/>
      <c r="B74" s="1"/>
      <c r="C74" s="1"/>
      <c r="D74" s="9"/>
      <c r="E74" s="1"/>
    </row>
    <row r="76" spans="1:5" x14ac:dyDescent="0.25">
      <c r="A76" s="12" t="s">
        <v>327</v>
      </c>
    </row>
    <row r="77" spans="1:5" x14ac:dyDescent="0.25">
      <c r="A77" s="15" t="s">
        <v>274</v>
      </c>
      <c r="B77" s="15" t="s">
        <v>569</v>
      </c>
      <c r="C77" s="15" t="s">
        <v>192</v>
      </c>
      <c r="D77" s="15" t="s">
        <v>16</v>
      </c>
      <c r="E77" s="15" t="s">
        <v>323</v>
      </c>
    </row>
    <row r="78" spans="1:5" x14ac:dyDescent="0.25">
      <c r="A78" s="1" t="s">
        <v>276</v>
      </c>
      <c r="B78" s="1" t="s">
        <v>312</v>
      </c>
      <c r="C78" s="1" t="s">
        <v>325</v>
      </c>
      <c r="D78" s="9">
        <v>2000</v>
      </c>
      <c r="E78" s="1" t="s">
        <v>321</v>
      </c>
    </row>
    <row r="79" spans="1:5" x14ac:dyDescent="0.25">
      <c r="A79" s="1" t="s">
        <v>545</v>
      </c>
      <c r="B79" s="1" t="s">
        <v>278</v>
      </c>
      <c r="C79" s="1" t="s">
        <v>325</v>
      </c>
      <c r="D79" s="9">
        <v>2000</v>
      </c>
      <c r="E79" s="1" t="s">
        <v>322</v>
      </c>
    </row>
    <row r="80" spans="1:5" x14ac:dyDescent="0.25">
      <c r="A80" s="1"/>
      <c r="B80" s="1"/>
      <c r="C80" s="1"/>
      <c r="D80" s="9"/>
      <c r="E80" s="1"/>
    </row>
    <row r="81" spans="1:11" x14ac:dyDescent="0.25">
      <c r="A81" s="1"/>
      <c r="B81" s="1"/>
      <c r="C81" s="1"/>
      <c r="D81" s="9"/>
      <c r="E81" s="1"/>
    </row>
    <row r="82" spans="1:11" x14ac:dyDescent="0.25">
      <c r="A82" s="1"/>
      <c r="B82" s="1"/>
      <c r="C82" s="1"/>
      <c r="D82" s="9"/>
      <c r="E82" s="1"/>
    </row>
    <row r="83" spans="1:11" x14ac:dyDescent="0.25">
      <c r="A83" s="1"/>
      <c r="B83" s="1"/>
      <c r="C83" s="1"/>
      <c r="D83" s="9"/>
      <c r="E83" s="1"/>
    </row>
    <row r="84" spans="1:11" x14ac:dyDescent="0.25">
      <c r="A84" s="1"/>
      <c r="B84" s="1"/>
      <c r="C84" s="1"/>
      <c r="D84" s="9"/>
      <c r="E84" s="1"/>
    </row>
    <row r="85" spans="1:11" x14ac:dyDescent="0.25">
      <c r="A85" s="1"/>
      <c r="B85" s="1"/>
      <c r="C85" s="1"/>
      <c r="D85" s="9"/>
      <c r="E85" s="1"/>
    </row>
    <row r="87" spans="1:11" x14ac:dyDescent="0.25">
      <c r="A87" s="26" t="s">
        <v>328</v>
      </c>
    </row>
    <row r="88" spans="1:11" x14ac:dyDescent="0.25">
      <c r="A88" s="15" t="s">
        <v>329</v>
      </c>
      <c r="B88" s="15" t="s">
        <v>59</v>
      </c>
      <c r="C88" s="15" t="s">
        <v>60</v>
      </c>
      <c r="D88" s="3" t="s">
        <v>78</v>
      </c>
      <c r="E88" s="15" t="s">
        <v>61</v>
      </c>
      <c r="F88" s="15" t="s">
        <v>62</v>
      </c>
      <c r="G88" s="15" t="s">
        <v>63</v>
      </c>
      <c r="H88" s="15" t="s">
        <v>203</v>
      </c>
    </row>
    <row r="89" spans="1:11" x14ac:dyDescent="0.25">
      <c r="A89" s="1" t="s">
        <v>330</v>
      </c>
      <c r="B89" s="1" t="s">
        <v>331</v>
      </c>
      <c r="C89" s="1" t="s">
        <v>105</v>
      </c>
      <c r="D89" s="1">
        <v>5</v>
      </c>
      <c r="E89" s="1" t="s">
        <v>80</v>
      </c>
      <c r="F89" s="1" t="s">
        <v>181</v>
      </c>
      <c r="G89" s="1">
        <v>75062</v>
      </c>
      <c r="H89" s="1">
        <v>1234</v>
      </c>
    </row>
    <row r="90" spans="1:11" x14ac:dyDescent="0.25">
      <c r="A90" s="28"/>
      <c r="B90" s="2"/>
      <c r="C90" s="2"/>
      <c r="D90" s="2"/>
      <c r="E90" s="2"/>
      <c r="F90" s="2"/>
      <c r="G90" s="2"/>
      <c r="H90" s="2"/>
    </row>
    <row r="91" spans="1:11" x14ac:dyDescent="0.25">
      <c r="A91" s="27" t="s">
        <v>416</v>
      </c>
      <c r="B91" s="2"/>
      <c r="C91" s="2"/>
      <c r="D91" s="2"/>
      <c r="E91" s="2"/>
      <c r="F91" s="2"/>
      <c r="G91" s="2"/>
      <c r="H91" s="2"/>
    </row>
    <row r="92" spans="1:11" x14ac:dyDescent="0.25">
      <c r="A92" s="15" t="s">
        <v>56</v>
      </c>
      <c r="B92" s="15" t="s">
        <v>192</v>
      </c>
      <c r="C92" s="15" t="s">
        <v>14</v>
      </c>
      <c r="D92" s="15" t="s">
        <v>332</v>
      </c>
      <c r="E92" s="15" t="s">
        <v>333</v>
      </c>
      <c r="F92" s="15" t="s">
        <v>334</v>
      </c>
      <c r="G92" s="15" t="s">
        <v>335</v>
      </c>
      <c r="H92" s="15" t="s">
        <v>336</v>
      </c>
      <c r="I92" s="15" t="s">
        <v>337</v>
      </c>
      <c r="J92" s="15" t="s">
        <v>338</v>
      </c>
      <c r="K92" s="15" t="s">
        <v>323</v>
      </c>
    </row>
    <row r="93" spans="1:11" x14ac:dyDescent="0.25">
      <c r="A93" s="33" t="s">
        <v>373</v>
      </c>
      <c r="B93" s="34" t="s">
        <v>377</v>
      </c>
      <c r="C93" s="34" t="s">
        <v>13</v>
      </c>
      <c r="D93" s="35">
        <v>11111</v>
      </c>
      <c r="E93" s="36">
        <v>3000</v>
      </c>
      <c r="F93" s="36"/>
      <c r="G93" s="35">
        <v>25</v>
      </c>
      <c r="H93" s="34" t="s">
        <v>378</v>
      </c>
      <c r="I93" s="34">
        <v>2011</v>
      </c>
      <c r="J93" s="34" t="s">
        <v>220</v>
      </c>
      <c r="K93" s="34" t="s">
        <v>321</v>
      </c>
    </row>
    <row r="94" spans="1:11" x14ac:dyDescent="0.25">
      <c r="A94" s="37" t="s">
        <v>369</v>
      </c>
      <c r="B94" s="34"/>
      <c r="C94" s="34" t="s">
        <v>13</v>
      </c>
      <c r="D94" s="35">
        <v>1111</v>
      </c>
      <c r="E94" s="36">
        <v>3000</v>
      </c>
      <c r="F94" s="36"/>
      <c r="G94" s="35">
        <v>15</v>
      </c>
      <c r="H94" s="34"/>
      <c r="I94" s="34"/>
      <c r="J94" s="34" t="s">
        <v>379</v>
      </c>
      <c r="K94" s="34" t="s">
        <v>321</v>
      </c>
    </row>
    <row r="95" spans="1:11" x14ac:dyDescent="0.25">
      <c r="A95" s="37" t="s">
        <v>372</v>
      </c>
      <c r="B95" s="34"/>
      <c r="C95" s="34" t="s">
        <v>13</v>
      </c>
      <c r="D95" s="35">
        <v>1111</v>
      </c>
      <c r="E95" s="36">
        <v>3000</v>
      </c>
      <c r="F95" s="36"/>
      <c r="G95" s="35">
        <v>15</v>
      </c>
      <c r="H95" s="34"/>
      <c r="I95" s="34"/>
      <c r="J95" s="34" t="s">
        <v>379</v>
      </c>
      <c r="K95" s="34" t="s">
        <v>321</v>
      </c>
    </row>
    <row r="96" spans="1:11" x14ac:dyDescent="0.25">
      <c r="A96" s="37" t="s">
        <v>342</v>
      </c>
      <c r="B96" s="34" t="s">
        <v>377</v>
      </c>
      <c r="C96" s="34" t="s">
        <v>13</v>
      </c>
      <c r="D96" s="35">
        <v>11111</v>
      </c>
      <c r="E96" s="36">
        <v>3000</v>
      </c>
      <c r="F96" s="36"/>
      <c r="G96" s="35">
        <v>25</v>
      </c>
      <c r="H96" s="34" t="s">
        <v>378</v>
      </c>
      <c r="I96" s="34">
        <v>2011</v>
      </c>
      <c r="J96" s="34" t="s">
        <v>220</v>
      </c>
      <c r="K96" s="34" t="s">
        <v>321</v>
      </c>
    </row>
    <row r="97" spans="1:11" x14ac:dyDescent="0.25">
      <c r="A97" s="37" t="s">
        <v>344</v>
      </c>
      <c r="B97" s="34" t="s">
        <v>377</v>
      </c>
      <c r="C97" s="34" t="s">
        <v>13</v>
      </c>
      <c r="D97" s="35">
        <v>11111</v>
      </c>
      <c r="E97" s="36">
        <v>3000</v>
      </c>
      <c r="F97" s="36"/>
      <c r="G97" s="35">
        <v>25</v>
      </c>
      <c r="H97" s="34" t="s">
        <v>378</v>
      </c>
      <c r="I97" s="34">
        <v>2011</v>
      </c>
      <c r="J97" s="34" t="s">
        <v>220</v>
      </c>
      <c r="K97" s="34" t="s">
        <v>321</v>
      </c>
    </row>
    <row r="98" spans="1:11" x14ac:dyDescent="0.25">
      <c r="A98" s="37" t="s">
        <v>373</v>
      </c>
      <c r="B98" s="34" t="s">
        <v>377</v>
      </c>
      <c r="C98" s="34" t="s">
        <v>13</v>
      </c>
      <c r="D98" s="35">
        <v>11111</v>
      </c>
      <c r="E98" s="36">
        <v>3000</v>
      </c>
      <c r="F98" s="36"/>
      <c r="G98" s="35">
        <v>25</v>
      </c>
      <c r="H98" s="34" t="s">
        <v>378</v>
      </c>
      <c r="I98" s="34">
        <v>2011</v>
      </c>
      <c r="J98" s="34" t="s">
        <v>220</v>
      </c>
      <c r="K98" s="34" t="s">
        <v>321</v>
      </c>
    </row>
    <row r="99" spans="1:11" x14ac:dyDescent="0.25">
      <c r="A99" s="37" t="s">
        <v>340</v>
      </c>
      <c r="B99" s="34" t="s">
        <v>377</v>
      </c>
      <c r="C99" s="34" t="s">
        <v>13</v>
      </c>
      <c r="D99" s="35">
        <v>11111</v>
      </c>
      <c r="E99" s="36">
        <v>3000</v>
      </c>
      <c r="F99" s="36"/>
      <c r="G99" s="35">
        <v>25</v>
      </c>
      <c r="H99" s="34" t="s">
        <v>378</v>
      </c>
      <c r="I99" s="34">
        <v>2011</v>
      </c>
      <c r="J99" s="34" t="s">
        <v>220</v>
      </c>
      <c r="K99" s="34" t="s">
        <v>321</v>
      </c>
    </row>
    <row r="100" spans="1:11" x14ac:dyDescent="0.25">
      <c r="A100" s="37" t="s">
        <v>347</v>
      </c>
      <c r="B100" s="34" t="s">
        <v>377</v>
      </c>
      <c r="C100" s="34" t="s">
        <v>13</v>
      </c>
      <c r="D100" s="35">
        <v>11111</v>
      </c>
      <c r="E100" s="36">
        <v>3000</v>
      </c>
      <c r="F100" s="36"/>
      <c r="G100" s="35">
        <v>25</v>
      </c>
      <c r="H100" s="34" t="s">
        <v>378</v>
      </c>
      <c r="I100" s="34">
        <v>2011</v>
      </c>
      <c r="J100" s="34" t="s">
        <v>220</v>
      </c>
      <c r="K100" s="34" t="s">
        <v>321</v>
      </c>
    </row>
    <row r="101" spans="1:11" x14ac:dyDescent="0.25">
      <c r="A101" s="37" t="s">
        <v>340</v>
      </c>
      <c r="B101" s="34" t="s">
        <v>377</v>
      </c>
      <c r="C101" s="34" t="s">
        <v>13</v>
      </c>
      <c r="D101" s="35">
        <v>11111</v>
      </c>
      <c r="E101" s="36">
        <v>3000</v>
      </c>
      <c r="F101" s="36"/>
      <c r="G101" s="35">
        <v>25</v>
      </c>
      <c r="H101" s="34" t="s">
        <v>378</v>
      </c>
      <c r="I101" s="34">
        <v>2011</v>
      </c>
      <c r="J101" s="34" t="s">
        <v>220</v>
      </c>
      <c r="K101" s="34" t="s">
        <v>322</v>
      </c>
    </row>
    <row r="106" spans="1:11" x14ac:dyDescent="0.25">
      <c r="A106" s="30" t="s">
        <v>380</v>
      </c>
    </row>
    <row r="107" spans="1:11" x14ac:dyDescent="0.25">
      <c r="A107" s="3" t="s">
        <v>381</v>
      </c>
      <c r="B107" s="15" t="s">
        <v>382</v>
      </c>
      <c r="C107" s="15" t="s">
        <v>383</v>
      </c>
      <c r="D107" s="15" t="s">
        <v>384</v>
      </c>
      <c r="E107" s="15" t="s">
        <v>275</v>
      </c>
      <c r="F107" s="15" t="s">
        <v>385</v>
      </c>
      <c r="G107" s="3" t="s">
        <v>320</v>
      </c>
    </row>
    <row r="108" spans="1:11" x14ac:dyDescent="0.25">
      <c r="A108" s="34" t="s">
        <v>386</v>
      </c>
      <c r="B108" s="34" t="s">
        <v>6</v>
      </c>
      <c r="C108" s="78">
        <v>1111</v>
      </c>
      <c r="D108" s="34" t="s">
        <v>5</v>
      </c>
      <c r="E108" s="34" t="s">
        <v>433</v>
      </c>
      <c r="F108" s="36">
        <v>3000</v>
      </c>
      <c r="G108" s="34" t="s">
        <v>321</v>
      </c>
    </row>
    <row r="109" spans="1:11" x14ac:dyDescent="0.25">
      <c r="A109" s="34" t="s">
        <v>386</v>
      </c>
      <c r="B109" s="34" t="s">
        <v>51</v>
      </c>
      <c r="C109" s="78"/>
      <c r="D109" s="34" t="s">
        <v>388</v>
      </c>
      <c r="E109" s="34"/>
      <c r="F109" s="36">
        <v>3000</v>
      </c>
      <c r="G109" s="34" t="s">
        <v>321</v>
      </c>
    </row>
    <row r="110" spans="1:11" x14ac:dyDescent="0.25">
      <c r="A110" s="34" t="s">
        <v>386</v>
      </c>
      <c r="B110" s="34" t="s">
        <v>6</v>
      </c>
      <c r="C110" s="78">
        <v>25874</v>
      </c>
      <c r="D110" s="34" t="s">
        <v>387</v>
      </c>
      <c r="E110" s="34"/>
      <c r="F110" s="36">
        <v>3000</v>
      </c>
      <c r="G110" s="34" t="s">
        <v>322</v>
      </c>
    </row>
    <row r="113" spans="1:28" x14ac:dyDescent="0.25">
      <c r="A113" s="25" t="s">
        <v>546</v>
      </c>
    </row>
    <row r="114" spans="1:28" x14ac:dyDescent="0.25">
      <c r="A114" s="3" t="s">
        <v>547</v>
      </c>
      <c r="B114" s="3" t="s">
        <v>59</v>
      </c>
      <c r="C114" s="3" t="s">
        <v>60</v>
      </c>
      <c r="D114" s="3" t="s">
        <v>78</v>
      </c>
      <c r="E114" s="3" t="s">
        <v>61</v>
      </c>
      <c r="F114" s="3" t="s">
        <v>62</v>
      </c>
      <c r="G114" s="3" t="s">
        <v>63</v>
      </c>
      <c r="H114" s="3" t="s">
        <v>548</v>
      </c>
      <c r="I114" s="3" t="s">
        <v>549</v>
      </c>
      <c r="J114" s="3" t="s">
        <v>7</v>
      </c>
      <c r="K114" s="3" t="s">
        <v>192</v>
      </c>
      <c r="L114" s="3" t="s">
        <v>332</v>
      </c>
      <c r="M114" s="3" t="s">
        <v>550</v>
      </c>
      <c r="N114" s="3" t="s">
        <v>551</v>
      </c>
      <c r="O114" s="3" t="s">
        <v>552</v>
      </c>
      <c r="P114" s="3" t="s">
        <v>553</v>
      </c>
      <c r="Q114" s="3" t="s">
        <v>554</v>
      </c>
      <c r="R114" s="3" t="s">
        <v>555</v>
      </c>
      <c r="S114" s="3" t="s">
        <v>556</v>
      </c>
      <c r="T114" s="3" t="s">
        <v>557</v>
      </c>
      <c r="U114" s="3" t="s">
        <v>558</v>
      </c>
      <c r="V114" s="3" t="s">
        <v>559</v>
      </c>
      <c r="W114" s="3" t="s">
        <v>560</v>
      </c>
      <c r="X114" s="3" t="s">
        <v>561</v>
      </c>
      <c r="Y114" s="3" t="s">
        <v>562</v>
      </c>
      <c r="Z114" s="3" t="s">
        <v>563</v>
      </c>
      <c r="AA114" s="3" t="s">
        <v>564</v>
      </c>
      <c r="AB114" s="3" t="s">
        <v>323</v>
      </c>
    </row>
    <row r="115" spans="1:28" x14ac:dyDescent="0.25">
      <c r="A115" s="34" t="s">
        <v>969</v>
      </c>
      <c r="B115" s="34" t="s">
        <v>565</v>
      </c>
      <c r="C115" s="34" t="s">
        <v>105</v>
      </c>
      <c r="D115" s="34">
        <v>25</v>
      </c>
      <c r="E115" s="34" t="s">
        <v>75</v>
      </c>
      <c r="F115" s="34" t="s">
        <v>181</v>
      </c>
      <c r="G115" s="78">
        <v>75214</v>
      </c>
      <c r="H115" s="34">
        <v>1234</v>
      </c>
      <c r="I115" s="34"/>
      <c r="J115" s="34" t="s">
        <v>397</v>
      </c>
      <c r="K115" s="34" t="s">
        <v>566</v>
      </c>
      <c r="L115" s="78">
        <v>1111</v>
      </c>
      <c r="M115" s="36"/>
      <c r="N115" s="34"/>
      <c r="O115" s="34"/>
      <c r="P115" s="36">
        <v>437</v>
      </c>
      <c r="Q115" s="36">
        <v>44</v>
      </c>
      <c r="R115" s="34">
        <v>9</v>
      </c>
      <c r="S115" s="34"/>
      <c r="T115" s="34"/>
      <c r="U115" s="34"/>
      <c r="V115" s="34"/>
      <c r="W115" s="34"/>
      <c r="X115" s="34"/>
      <c r="Y115" s="36"/>
      <c r="Z115" s="34"/>
      <c r="AA115" s="34"/>
      <c r="AB115" s="34" t="s">
        <v>321</v>
      </c>
    </row>
    <row r="116" spans="1:28" x14ac:dyDescent="0.25">
      <c r="A116" s="34" t="s">
        <v>568</v>
      </c>
      <c r="B116" s="34" t="s">
        <v>539</v>
      </c>
      <c r="C116" s="34" t="s">
        <v>104</v>
      </c>
      <c r="D116" s="34">
        <v>25</v>
      </c>
      <c r="E116" s="34" t="s">
        <v>567</v>
      </c>
      <c r="F116" s="34" t="s">
        <v>181</v>
      </c>
      <c r="G116" s="78">
        <v>9874</v>
      </c>
      <c r="H116" s="34">
        <v>2587</v>
      </c>
      <c r="I116" s="34" t="s">
        <v>402</v>
      </c>
      <c r="J116" s="34" t="s">
        <v>402</v>
      </c>
      <c r="K116" s="34"/>
      <c r="L116" s="78">
        <v>22222</v>
      </c>
      <c r="M116" s="36"/>
      <c r="N116" s="34"/>
      <c r="O116" s="34"/>
      <c r="P116" s="36">
        <v>14748</v>
      </c>
      <c r="Q116" s="36">
        <v>425</v>
      </c>
      <c r="R116" s="34">
        <v>34</v>
      </c>
      <c r="S116" s="34"/>
      <c r="T116" s="34"/>
      <c r="U116" s="34"/>
      <c r="V116" s="34"/>
      <c r="W116" s="34"/>
      <c r="X116" s="34"/>
      <c r="Y116" s="36"/>
      <c r="Z116" s="34"/>
      <c r="AA116" s="34"/>
      <c r="AB116" s="34" t="s">
        <v>322</v>
      </c>
    </row>
    <row r="117" spans="1:28" x14ac:dyDescent="0.25">
      <c r="A117" s="34"/>
      <c r="B117" s="34"/>
      <c r="C117" s="34"/>
      <c r="D117" s="34"/>
      <c r="E117" s="34"/>
      <c r="F117" s="34"/>
      <c r="G117" s="78"/>
      <c r="H117" s="34"/>
      <c r="I117" s="34"/>
      <c r="J117" s="34"/>
      <c r="K117" s="34"/>
      <c r="L117" s="78"/>
      <c r="M117" s="34"/>
      <c r="N117" s="34"/>
      <c r="O117" s="34"/>
      <c r="P117" s="36"/>
      <c r="Q117" s="36"/>
      <c r="R117" s="34"/>
      <c r="S117" s="34"/>
      <c r="T117" s="34"/>
      <c r="U117" s="34"/>
      <c r="V117" s="34"/>
      <c r="W117" s="34"/>
      <c r="X117" s="34"/>
      <c r="Y117" s="36"/>
      <c r="Z117" s="34"/>
      <c r="AA117" s="34"/>
      <c r="AB117" s="34"/>
    </row>
    <row r="118" spans="1:28" x14ac:dyDescent="0.25">
      <c r="A118" s="34"/>
      <c r="B118" s="34"/>
      <c r="C118" s="34"/>
      <c r="D118" s="34"/>
      <c r="E118" s="34"/>
      <c r="F118" s="34"/>
      <c r="G118" s="78"/>
      <c r="H118" s="34"/>
      <c r="I118" s="34"/>
      <c r="J118" s="34"/>
      <c r="K118" s="34"/>
      <c r="L118" s="78"/>
      <c r="M118" s="34"/>
      <c r="N118" s="34"/>
      <c r="O118" s="34"/>
      <c r="P118" s="36"/>
      <c r="Q118" s="36"/>
      <c r="R118" s="34"/>
      <c r="S118" s="34"/>
      <c r="T118" s="34"/>
      <c r="U118" s="34"/>
      <c r="V118" s="34"/>
      <c r="W118" s="34"/>
      <c r="X118" s="34"/>
      <c r="Y118" s="36"/>
      <c r="Z118" s="34"/>
      <c r="AA118" s="34"/>
      <c r="AB118" s="34"/>
    </row>
    <row r="120" spans="1:28" x14ac:dyDescent="0.25">
      <c r="A120" s="32" t="s">
        <v>414</v>
      </c>
    </row>
    <row r="121" spans="1:28" x14ac:dyDescent="0.25">
      <c r="A121" s="15" t="s">
        <v>56</v>
      </c>
      <c r="B121" s="31" t="s">
        <v>192</v>
      </c>
      <c r="C121" s="15" t="s">
        <v>408</v>
      </c>
      <c r="D121" s="15" t="s">
        <v>15</v>
      </c>
      <c r="E121" s="15" t="s">
        <v>18</v>
      </c>
      <c r="F121" s="3" t="s">
        <v>409</v>
      </c>
      <c r="G121" s="15" t="s">
        <v>323</v>
      </c>
    </row>
    <row r="122" spans="1:28" x14ac:dyDescent="0.25">
      <c r="A122" s="34" t="s">
        <v>292</v>
      </c>
      <c r="B122" s="34" t="s">
        <v>269</v>
      </c>
      <c r="C122" s="34" t="s">
        <v>268</v>
      </c>
      <c r="D122" s="34" t="s">
        <v>410</v>
      </c>
      <c r="E122" s="34">
        <v>2</v>
      </c>
      <c r="F122" s="36">
        <v>1500</v>
      </c>
      <c r="G122" s="34" t="s">
        <v>321</v>
      </c>
    </row>
    <row r="123" spans="1:28" x14ac:dyDescent="0.25">
      <c r="A123" s="34" t="s">
        <v>411</v>
      </c>
      <c r="B123" s="34" t="s">
        <v>412</v>
      </c>
      <c r="C123" s="34" t="s">
        <v>268</v>
      </c>
      <c r="D123" s="34" t="s">
        <v>413</v>
      </c>
      <c r="E123" s="34">
        <v>3</v>
      </c>
      <c r="F123" s="36">
        <v>2500</v>
      </c>
      <c r="G123" s="34" t="s">
        <v>321</v>
      </c>
    </row>
    <row r="124" spans="1:28" x14ac:dyDescent="0.25">
      <c r="A124" s="34" t="s">
        <v>5</v>
      </c>
      <c r="B124" s="34" t="s">
        <v>412</v>
      </c>
      <c r="C124" s="34" t="s">
        <v>268</v>
      </c>
      <c r="D124" s="34" t="s">
        <v>413</v>
      </c>
      <c r="E124" s="34">
        <v>3</v>
      </c>
      <c r="F124" s="36">
        <v>2500</v>
      </c>
      <c r="G124" s="34" t="s">
        <v>321</v>
      </c>
    </row>
    <row r="125" spans="1:28" x14ac:dyDescent="0.25">
      <c r="A125" s="34" t="s">
        <v>415</v>
      </c>
      <c r="B125" s="34"/>
      <c r="C125" s="34" t="s">
        <v>269</v>
      </c>
      <c r="D125" s="34" t="s">
        <v>432</v>
      </c>
      <c r="E125" s="35">
        <v>5</v>
      </c>
      <c r="F125" s="36">
        <v>3000</v>
      </c>
      <c r="G125" s="34" t="s">
        <v>322</v>
      </c>
    </row>
    <row r="127" spans="1:28" x14ac:dyDescent="0.25">
      <c r="A127" s="38" t="s">
        <v>10</v>
      </c>
    </row>
    <row r="128" spans="1:28" x14ac:dyDescent="0.25">
      <c r="A128" s="3" t="s">
        <v>417</v>
      </c>
      <c r="B128" s="3" t="s">
        <v>59</v>
      </c>
      <c r="C128" s="3" t="s">
        <v>60</v>
      </c>
      <c r="D128" s="3" t="s">
        <v>78</v>
      </c>
      <c r="E128" s="3" t="s">
        <v>61</v>
      </c>
      <c r="F128" s="3" t="s">
        <v>62</v>
      </c>
      <c r="G128" s="3" t="s">
        <v>63</v>
      </c>
      <c r="H128" s="3" t="s">
        <v>203</v>
      </c>
      <c r="I128" s="3" t="s">
        <v>66</v>
      </c>
      <c r="J128" s="3" t="s">
        <v>418</v>
      </c>
      <c r="K128" s="3" t="s">
        <v>419</v>
      </c>
      <c r="L128" s="3" t="s">
        <v>420</v>
      </c>
      <c r="M128" s="3" t="s">
        <v>421</v>
      </c>
      <c r="N128" s="3" t="s">
        <v>422</v>
      </c>
      <c r="O128" s="3" t="s">
        <v>8</v>
      </c>
      <c r="P128" s="3" t="s">
        <v>423</v>
      </c>
      <c r="Q128" s="3" t="s">
        <v>9</v>
      </c>
      <c r="R128" s="3" t="s">
        <v>424</v>
      </c>
      <c r="S128" s="3" t="s">
        <v>425</v>
      </c>
      <c r="T128" s="3" t="s">
        <v>12</v>
      </c>
      <c r="U128" s="3" t="s">
        <v>426</v>
      </c>
      <c r="V128" s="3" t="s">
        <v>323</v>
      </c>
    </row>
    <row r="129" spans="1:22" x14ac:dyDescent="0.25">
      <c r="A129" s="39" t="s">
        <v>220</v>
      </c>
      <c r="B129" s="40" t="s">
        <v>427</v>
      </c>
      <c r="C129" s="39" t="s">
        <v>104</v>
      </c>
      <c r="D129" s="40">
        <v>214</v>
      </c>
      <c r="E129" s="41" t="s">
        <v>429</v>
      </c>
      <c r="F129" s="39" t="s">
        <v>181</v>
      </c>
      <c r="G129" s="40">
        <v>7562</v>
      </c>
      <c r="H129" s="42">
        <v>1234</v>
      </c>
      <c r="I129" s="39" t="s">
        <v>76</v>
      </c>
      <c r="J129" s="42">
        <v>75</v>
      </c>
      <c r="K129" s="41" t="s">
        <v>106</v>
      </c>
      <c r="L129" s="39" t="s">
        <v>435</v>
      </c>
      <c r="M129" s="39" t="s">
        <v>430</v>
      </c>
      <c r="N129" s="39" t="s">
        <v>430</v>
      </c>
      <c r="O129" s="41">
        <v>2500</v>
      </c>
      <c r="P129" s="41">
        <v>15000</v>
      </c>
      <c r="Q129" s="41">
        <v>2500</v>
      </c>
      <c r="R129" s="39" t="s">
        <v>220</v>
      </c>
      <c r="S129" s="43"/>
      <c r="T129" s="41">
        <v>1000</v>
      </c>
      <c r="U129" s="39" t="s">
        <v>426</v>
      </c>
      <c r="V129" s="39" t="s">
        <v>321</v>
      </c>
    </row>
    <row r="130" spans="1:22" x14ac:dyDescent="0.25">
      <c r="A130" s="39" t="s">
        <v>220</v>
      </c>
      <c r="B130" s="39" t="s">
        <v>428</v>
      </c>
      <c r="C130" s="39" t="s">
        <v>104</v>
      </c>
      <c r="D130" s="40">
        <v>256</v>
      </c>
      <c r="E130" s="39" t="s">
        <v>74</v>
      </c>
      <c r="F130" s="39" t="s">
        <v>181</v>
      </c>
      <c r="G130" s="40">
        <v>75200</v>
      </c>
      <c r="H130" s="42">
        <v>1234</v>
      </c>
      <c r="I130" s="39" t="s">
        <v>76</v>
      </c>
      <c r="J130" s="42">
        <v>75</v>
      </c>
      <c r="K130" s="41" t="s">
        <v>106</v>
      </c>
      <c r="L130" s="39" t="s">
        <v>431</v>
      </c>
      <c r="M130" s="39" t="s">
        <v>434</v>
      </c>
      <c r="N130" s="39" t="s">
        <v>434</v>
      </c>
      <c r="O130" s="41">
        <v>5800</v>
      </c>
      <c r="P130" s="41">
        <v>25000</v>
      </c>
      <c r="Q130" s="41">
        <v>3000</v>
      </c>
      <c r="R130" s="39" t="s">
        <v>220</v>
      </c>
      <c r="S130" s="43"/>
      <c r="T130" s="41">
        <v>2000</v>
      </c>
      <c r="U130" s="39" t="s">
        <v>578</v>
      </c>
      <c r="V130" s="39" t="s">
        <v>322</v>
      </c>
    </row>
    <row r="131" spans="1:22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41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41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4" spans="1:22" x14ac:dyDescent="0.25">
      <c r="A134" s="44" t="s">
        <v>436</v>
      </c>
    </row>
    <row r="135" spans="1:22" x14ac:dyDescent="0.25">
      <c r="A135" s="3" t="s">
        <v>56</v>
      </c>
      <c r="B135" s="3" t="s">
        <v>192</v>
      </c>
      <c r="C135" s="3" t="s">
        <v>16</v>
      </c>
      <c r="D135" s="3" t="s">
        <v>323</v>
      </c>
    </row>
    <row r="136" spans="1:22" x14ac:dyDescent="0.25">
      <c r="A136" s="39" t="s">
        <v>69</v>
      </c>
      <c r="B136" s="39"/>
      <c r="C136" s="36">
        <v>3500</v>
      </c>
      <c r="D136" s="34" t="s">
        <v>322</v>
      </c>
    </row>
    <row r="137" spans="1:22" x14ac:dyDescent="0.25">
      <c r="A137" s="39"/>
      <c r="B137" s="39"/>
      <c r="C137" s="36"/>
      <c r="D137" s="34"/>
    </row>
    <row r="138" spans="1:22" x14ac:dyDescent="0.25">
      <c r="A138" s="39"/>
      <c r="B138" s="39"/>
      <c r="C138" s="36"/>
      <c r="D138" s="34"/>
    </row>
    <row r="139" spans="1:22" x14ac:dyDescent="0.25">
      <c r="A139" s="39"/>
      <c r="B139" s="39"/>
      <c r="C139" s="36"/>
      <c r="D139" s="34"/>
    </row>
    <row r="140" spans="1:22" x14ac:dyDescent="0.25">
      <c r="A140" s="39"/>
      <c r="B140" s="39"/>
      <c r="C140" s="36"/>
      <c r="D140" s="34"/>
    </row>
    <row r="141" spans="1:22" x14ac:dyDescent="0.25">
      <c r="A141" s="39"/>
      <c r="B141" s="39"/>
      <c r="C141" s="36"/>
      <c r="D141" s="34"/>
    </row>
    <row r="143" spans="1:22" x14ac:dyDescent="0.25">
      <c r="A143" s="46" t="s">
        <v>471</v>
      </c>
    </row>
    <row r="144" spans="1:22" x14ac:dyDescent="0.25">
      <c r="A144" s="15" t="s">
        <v>472</v>
      </c>
      <c r="B144" s="15" t="s">
        <v>473</v>
      </c>
      <c r="C144" s="15" t="s">
        <v>192</v>
      </c>
    </row>
    <row r="145" spans="1:40" x14ac:dyDescent="0.25">
      <c r="A145" s="47" t="str">
        <f>A7</f>
        <v>Jone</v>
      </c>
      <c r="B145" s="39" t="s">
        <v>5</v>
      </c>
      <c r="C145" s="39" t="s">
        <v>194</v>
      </c>
    </row>
    <row r="146" spans="1:40" x14ac:dyDescent="0.25">
      <c r="A146" s="39"/>
      <c r="B146" s="39"/>
      <c r="C146" s="39"/>
    </row>
    <row r="151" spans="1:40" x14ac:dyDescent="0.25">
      <c r="A151" s="50" t="s">
        <v>499</v>
      </c>
    </row>
    <row r="152" spans="1:40" x14ac:dyDescent="0.25">
      <c r="A152" s="48" t="s">
        <v>500</v>
      </c>
      <c r="B152" s="22" t="s">
        <v>581</v>
      </c>
      <c r="C152" s="49" t="s">
        <v>501</v>
      </c>
      <c r="D152" s="49" t="s">
        <v>502</v>
      </c>
      <c r="E152" s="49" t="s">
        <v>503</v>
      </c>
      <c r="F152" s="49" t="s">
        <v>504</v>
      </c>
      <c r="G152" s="22" t="s">
        <v>584</v>
      </c>
      <c r="H152" s="22" t="s">
        <v>585</v>
      </c>
      <c r="I152" s="56" t="s">
        <v>505</v>
      </c>
      <c r="J152" s="57" t="s">
        <v>506</v>
      </c>
      <c r="K152" s="58" t="s">
        <v>16</v>
      </c>
      <c r="L152" s="87" t="s">
        <v>586</v>
      </c>
      <c r="M152" s="88" t="s">
        <v>587</v>
      </c>
      <c r="N152" s="87" t="s">
        <v>588</v>
      </c>
      <c r="O152" s="87" t="s">
        <v>589</v>
      </c>
      <c r="P152" s="87" t="s">
        <v>593</v>
      </c>
      <c r="Q152" s="87" t="s">
        <v>592</v>
      </c>
      <c r="R152" s="87" t="s">
        <v>595</v>
      </c>
      <c r="S152" s="87" t="s">
        <v>596</v>
      </c>
      <c r="T152" s="59" t="s">
        <v>507</v>
      </c>
      <c r="U152" s="60" t="s">
        <v>508</v>
      </c>
      <c r="V152" s="61" t="s">
        <v>509</v>
      </c>
      <c r="W152" s="61" t="s">
        <v>510</v>
      </c>
      <c r="X152" s="62" t="s">
        <v>511</v>
      </c>
      <c r="Y152" s="62" t="s">
        <v>512</v>
      </c>
      <c r="Z152" s="63" t="s">
        <v>513</v>
      </c>
      <c r="AA152" s="63" t="s">
        <v>514</v>
      </c>
      <c r="AB152" s="64" t="s">
        <v>515</v>
      </c>
      <c r="AC152" s="65" t="s">
        <v>516</v>
      </c>
      <c r="AD152" s="87" t="s">
        <v>598</v>
      </c>
      <c r="AE152" s="87" t="s">
        <v>599</v>
      </c>
      <c r="AF152" s="87" t="s">
        <v>601</v>
      </c>
      <c r="AG152" s="87" t="s">
        <v>602</v>
      </c>
      <c r="AH152" s="66" t="s">
        <v>517</v>
      </c>
      <c r="AI152" s="66" t="s">
        <v>518</v>
      </c>
      <c r="AJ152" s="67" t="s">
        <v>519</v>
      </c>
      <c r="AK152" s="67" t="s">
        <v>520</v>
      </c>
      <c r="AL152" s="68" t="s">
        <v>521</v>
      </c>
      <c r="AM152" s="68" t="s">
        <v>522</v>
      </c>
      <c r="AN152" s="95" t="s">
        <v>603</v>
      </c>
    </row>
    <row r="153" spans="1:40" ht="30" x14ac:dyDescent="0.25">
      <c r="A153" s="53" t="s">
        <v>965</v>
      </c>
      <c r="B153" s="55" t="s">
        <v>51</v>
      </c>
      <c r="C153" s="55" t="s">
        <v>6</v>
      </c>
      <c r="D153" s="55" t="s">
        <v>51</v>
      </c>
      <c r="E153" s="53"/>
      <c r="F153" s="53"/>
      <c r="G153" s="55" t="s">
        <v>51</v>
      </c>
      <c r="H153" s="96"/>
      <c r="I153" s="55" t="s">
        <v>51</v>
      </c>
      <c r="J153" s="51" t="s">
        <v>523</v>
      </c>
      <c r="K153" s="54">
        <v>200</v>
      </c>
      <c r="L153" s="55" t="s">
        <v>51</v>
      </c>
      <c r="N153" s="55" t="s">
        <v>51</v>
      </c>
      <c r="O153" s="1"/>
      <c r="P153" s="55" t="s">
        <v>51</v>
      </c>
      <c r="Q153" s="91"/>
      <c r="R153" s="55" t="s">
        <v>51</v>
      </c>
      <c r="S153" s="1"/>
      <c r="T153" s="55" t="s">
        <v>51</v>
      </c>
      <c r="U153" s="51"/>
      <c r="V153" s="55" t="s">
        <v>51</v>
      </c>
      <c r="W153" s="51"/>
      <c r="X153" s="55" t="s">
        <v>51</v>
      </c>
      <c r="Y153" s="52"/>
      <c r="Z153" s="55" t="s">
        <v>51</v>
      </c>
      <c r="AA153" s="51"/>
      <c r="AB153" s="55" t="s">
        <v>51</v>
      </c>
      <c r="AC153" s="51"/>
      <c r="AD153" s="55" t="s">
        <v>51</v>
      </c>
      <c r="AE153" s="91"/>
      <c r="AF153" s="55" t="s">
        <v>51</v>
      </c>
      <c r="AG153" s="92"/>
      <c r="AH153" s="55" t="s">
        <v>51</v>
      </c>
      <c r="AI153" s="51"/>
      <c r="AJ153" s="55" t="s">
        <v>51</v>
      </c>
      <c r="AK153" s="51"/>
      <c r="AL153" s="55" t="s">
        <v>51</v>
      </c>
      <c r="AM153" s="51" t="s">
        <v>606</v>
      </c>
      <c r="AN153" s="22" t="s">
        <v>605</v>
      </c>
    </row>
    <row r="154" spans="1:40" ht="15.75" hidden="1" x14ac:dyDescent="0.25">
      <c r="A154" s="53"/>
      <c r="B154" s="1"/>
      <c r="C154" s="55"/>
      <c r="D154" s="55"/>
      <c r="E154" s="53"/>
      <c r="F154" s="53"/>
      <c r="G154" s="1"/>
      <c r="H154" s="1"/>
      <c r="I154" s="55"/>
      <c r="J154" s="51"/>
      <c r="K154" s="54"/>
      <c r="N154" s="1"/>
      <c r="O154" s="1"/>
      <c r="P154" s="91"/>
      <c r="Q154" s="91"/>
      <c r="R154" s="1"/>
      <c r="S154" s="1"/>
      <c r="T154" s="55"/>
      <c r="U154" s="51"/>
      <c r="V154" s="55"/>
      <c r="W154" s="51"/>
      <c r="X154" s="55"/>
      <c r="Y154" s="52"/>
      <c r="Z154" s="55"/>
      <c r="AA154" s="51"/>
      <c r="AB154" s="55"/>
      <c r="AC154" s="51"/>
      <c r="AD154" s="91"/>
      <c r="AE154" s="91"/>
      <c r="AF154" s="92"/>
      <c r="AG154" s="92"/>
      <c r="AH154" s="55"/>
      <c r="AI154" s="51"/>
      <c r="AJ154" s="55"/>
      <c r="AK154" s="51"/>
      <c r="AL154" s="55"/>
      <c r="AM154" s="51"/>
      <c r="AN154" s="22"/>
    </row>
    <row r="155" spans="1:40" ht="128.25" x14ac:dyDescent="0.25">
      <c r="A155" s="48" t="s">
        <v>474</v>
      </c>
      <c r="B155" s="84" t="s">
        <v>580</v>
      </c>
      <c r="C155" s="49" t="s">
        <v>475</v>
      </c>
      <c r="D155" s="49" t="s">
        <v>476</v>
      </c>
      <c r="E155" s="49" t="s">
        <v>477</v>
      </c>
      <c r="F155" s="49" t="s">
        <v>478</v>
      </c>
      <c r="G155" s="85" t="s">
        <v>582</v>
      </c>
      <c r="H155" s="85" t="s">
        <v>582</v>
      </c>
      <c r="I155" s="56" t="s">
        <v>479</v>
      </c>
      <c r="J155" s="57" t="s">
        <v>480</v>
      </c>
      <c r="K155" s="83" t="s">
        <v>481</v>
      </c>
      <c r="L155" s="84" t="s">
        <v>583</v>
      </c>
      <c r="M155" s="86" t="s">
        <v>583</v>
      </c>
      <c r="N155" s="85" t="s">
        <v>590</v>
      </c>
      <c r="O155" s="85" t="s">
        <v>590</v>
      </c>
      <c r="P155" s="85" t="s">
        <v>591</v>
      </c>
      <c r="Q155" s="85" t="s">
        <v>591</v>
      </c>
      <c r="R155" s="93" t="s">
        <v>594</v>
      </c>
      <c r="S155" s="94" t="s">
        <v>594</v>
      </c>
      <c r="T155" s="59" t="s">
        <v>483</v>
      </c>
      <c r="U155" s="60" t="s">
        <v>484</v>
      </c>
      <c r="V155" s="61" t="s">
        <v>486</v>
      </c>
      <c r="W155" s="61" t="s">
        <v>485</v>
      </c>
      <c r="X155" s="62" t="s">
        <v>487</v>
      </c>
      <c r="Y155" s="62" t="s">
        <v>488</v>
      </c>
      <c r="Z155" s="97" t="s">
        <v>489</v>
      </c>
      <c r="AA155" s="97" t="s">
        <v>490</v>
      </c>
      <c r="AB155" s="64" t="s">
        <v>491</v>
      </c>
      <c r="AC155" s="65" t="s">
        <v>492</v>
      </c>
      <c r="AD155" s="85" t="s">
        <v>597</v>
      </c>
      <c r="AE155" s="85" t="s">
        <v>597</v>
      </c>
      <c r="AF155" s="98" t="s">
        <v>600</v>
      </c>
      <c r="AG155" s="94" t="s">
        <v>600</v>
      </c>
      <c r="AH155" s="66" t="s">
        <v>493</v>
      </c>
      <c r="AI155" s="66" t="s">
        <v>494</v>
      </c>
      <c r="AJ155" s="67" t="s">
        <v>495</v>
      </c>
      <c r="AK155" s="67" t="s">
        <v>496</v>
      </c>
      <c r="AL155" s="68" t="s">
        <v>497</v>
      </c>
      <c r="AM155" s="68" t="s">
        <v>498</v>
      </c>
      <c r="AN155" s="22"/>
    </row>
    <row r="156" spans="1:40" ht="15.75" x14ac:dyDescent="0.25">
      <c r="N156" s="90"/>
      <c r="O156" s="90"/>
      <c r="P156" s="92"/>
      <c r="Q156" s="92"/>
      <c r="AD156" s="92"/>
      <c r="AE156" s="92"/>
      <c r="AF156" s="92"/>
      <c r="AG156" s="92"/>
    </row>
    <row r="157" spans="1:40" ht="15.75" x14ac:dyDescent="0.25">
      <c r="A157" s="50" t="s">
        <v>524</v>
      </c>
      <c r="N157" s="90"/>
      <c r="O157" s="90"/>
      <c r="P157" s="92"/>
      <c r="Q157" s="92"/>
      <c r="AD157" s="92"/>
      <c r="AE157" s="92"/>
      <c r="AF157" s="92"/>
      <c r="AG157" s="92"/>
    </row>
    <row r="158" spans="1:40" x14ac:dyDescent="0.25">
      <c r="A158" s="48" t="s">
        <v>500</v>
      </c>
      <c r="B158" s="22" t="s">
        <v>581</v>
      </c>
      <c r="C158" s="49" t="s">
        <v>501</v>
      </c>
      <c r="D158" s="49" t="s">
        <v>502</v>
      </c>
      <c r="E158" s="49" t="s">
        <v>503</v>
      </c>
      <c r="F158" s="49" t="s">
        <v>504</v>
      </c>
      <c r="G158" s="22" t="s">
        <v>584</v>
      </c>
      <c r="H158" s="22" t="s">
        <v>585</v>
      </c>
      <c r="I158" s="56" t="s">
        <v>505</v>
      </c>
      <c r="J158" s="57" t="s">
        <v>506</v>
      </c>
      <c r="K158" s="58" t="s">
        <v>16</v>
      </c>
      <c r="L158" s="87" t="s">
        <v>586</v>
      </c>
      <c r="M158" s="88" t="s">
        <v>587</v>
      </c>
      <c r="N158" s="89" t="s">
        <v>588</v>
      </c>
      <c r="O158" s="89" t="s">
        <v>589</v>
      </c>
      <c r="P158" s="87" t="s">
        <v>593</v>
      </c>
      <c r="Q158" s="87" t="s">
        <v>592</v>
      </c>
      <c r="R158" s="87" t="s">
        <v>595</v>
      </c>
      <c r="S158" s="87" t="s">
        <v>596</v>
      </c>
      <c r="T158" s="59" t="s">
        <v>507</v>
      </c>
      <c r="U158" s="60" t="s">
        <v>508</v>
      </c>
      <c r="V158" s="61" t="s">
        <v>509</v>
      </c>
      <c r="W158" s="61" t="s">
        <v>510</v>
      </c>
      <c r="X158" s="62" t="s">
        <v>511</v>
      </c>
      <c r="Y158" s="62" t="s">
        <v>512</v>
      </c>
      <c r="Z158" s="63" t="s">
        <v>513</v>
      </c>
      <c r="AA158" s="63" t="s">
        <v>514</v>
      </c>
      <c r="AB158" s="64" t="s">
        <v>515</v>
      </c>
      <c r="AC158" s="65" t="s">
        <v>516</v>
      </c>
      <c r="AD158" s="87" t="s">
        <v>598</v>
      </c>
      <c r="AE158" s="87" t="s">
        <v>599</v>
      </c>
      <c r="AF158" s="87" t="s">
        <v>601</v>
      </c>
      <c r="AG158" s="87" t="s">
        <v>602</v>
      </c>
      <c r="AH158" s="66" t="s">
        <v>517</v>
      </c>
      <c r="AI158" s="66" t="s">
        <v>518</v>
      </c>
      <c r="AJ158" s="67" t="s">
        <v>519</v>
      </c>
      <c r="AK158" s="67" t="s">
        <v>520</v>
      </c>
      <c r="AL158" s="68" t="s">
        <v>521</v>
      </c>
      <c r="AM158" s="68" t="s">
        <v>522</v>
      </c>
      <c r="AN158" s="95" t="s">
        <v>603</v>
      </c>
    </row>
    <row r="159" spans="1:40" ht="30" x14ac:dyDescent="0.25">
      <c r="A159" s="53" t="s">
        <v>604</v>
      </c>
      <c r="B159" s="55" t="s">
        <v>6</v>
      </c>
      <c r="C159" s="55" t="s">
        <v>6</v>
      </c>
      <c r="D159" s="55" t="s">
        <v>6</v>
      </c>
      <c r="E159" s="53" t="s">
        <v>430</v>
      </c>
      <c r="F159" s="53" t="s">
        <v>482</v>
      </c>
      <c r="G159" s="55" t="s">
        <v>51</v>
      </c>
      <c r="H159" s="52"/>
      <c r="I159" s="55" t="s">
        <v>6</v>
      </c>
      <c r="J159" s="51" t="s">
        <v>523</v>
      </c>
      <c r="K159" s="54">
        <v>200</v>
      </c>
      <c r="L159" s="55" t="s">
        <v>51</v>
      </c>
      <c r="N159" s="55" t="s">
        <v>51</v>
      </c>
      <c r="O159" s="51"/>
      <c r="P159" s="55" t="s">
        <v>51</v>
      </c>
      <c r="Q159" s="91"/>
      <c r="R159" s="55" t="s">
        <v>51</v>
      </c>
      <c r="S159" s="1"/>
      <c r="T159" s="55" t="s">
        <v>51</v>
      </c>
      <c r="U159" s="51"/>
      <c r="V159" s="55" t="s">
        <v>51</v>
      </c>
      <c r="W159" s="51"/>
      <c r="X159" s="55" t="s">
        <v>51</v>
      </c>
      <c r="Y159" s="52"/>
      <c r="Z159" s="55" t="s">
        <v>51</v>
      </c>
      <c r="AA159" s="51"/>
      <c r="AB159" s="55" t="s">
        <v>51</v>
      </c>
      <c r="AC159" s="51"/>
      <c r="AD159" s="55" t="s">
        <v>51</v>
      </c>
      <c r="AE159" s="91"/>
      <c r="AF159" s="55" t="s">
        <v>51</v>
      </c>
      <c r="AH159" s="55" t="s">
        <v>51</v>
      </c>
      <c r="AI159" s="51"/>
      <c r="AJ159" s="55" t="s">
        <v>51</v>
      </c>
      <c r="AK159" s="51"/>
      <c r="AL159" s="55" t="s">
        <v>6</v>
      </c>
      <c r="AM159" s="51"/>
      <c r="AN159" s="22" t="s">
        <v>605</v>
      </c>
    </row>
    <row r="160" spans="1:40" ht="15.75" hidden="1" x14ac:dyDescent="0.25">
      <c r="A160" s="53"/>
      <c r="B160" s="1"/>
      <c r="C160" s="55"/>
      <c r="D160" s="55"/>
      <c r="E160" s="53"/>
      <c r="F160" s="53"/>
      <c r="G160" s="1"/>
      <c r="H160" s="1"/>
      <c r="I160" s="55"/>
      <c r="J160" s="51"/>
      <c r="K160" s="54"/>
      <c r="N160" s="51"/>
      <c r="O160" s="51"/>
      <c r="P160" s="91"/>
      <c r="Q160" s="91"/>
      <c r="R160" s="1"/>
      <c r="S160" s="1"/>
      <c r="T160" s="55"/>
      <c r="U160" s="51"/>
      <c r="V160" s="55"/>
      <c r="W160" s="51"/>
      <c r="X160" s="55"/>
      <c r="Y160" s="52"/>
      <c r="Z160" s="55"/>
      <c r="AA160" s="51"/>
      <c r="AB160" s="55"/>
      <c r="AC160" s="51"/>
      <c r="AD160" s="91"/>
      <c r="AE160" s="91"/>
      <c r="AF160" s="92"/>
      <c r="AG160" s="92"/>
      <c r="AH160" s="55"/>
      <c r="AI160" s="51"/>
      <c r="AJ160" s="55"/>
      <c r="AK160" s="51"/>
      <c r="AL160" s="55"/>
      <c r="AM160" s="51"/>
      <c r="AN160" s="22"/>
    </row>
    <row r="161" spans="1:40" ht="128.25" x14ac:dyDescent="0.25">
      <c r="A161" s="48" t="s">
        <v>474</v>
      </c>
      <c r="B161" s="84" t="s">
        <v>580</v>
      </c>
      <c r="C161" s="49" t="s">
        <v>475</v>
      </c>
      <c r="D161" s="49" t="s">
        <v>476</v>
      </c>
      <c r="E161" s="49" t="s">
        <v>477</v>
      </c>
      <c r="F161" s="49" t="s">
        <v>478</v>
      </c>
      <c r="G161" s="85" t="s">
        <v>582</v>
      </c>
      <c r="H161" s="85" t="s">
        <v>582</v>
      </c>
      <c r="I161" s="56" t="s">
        <v>479</v>
      </c>
      <c r="J161" s="57" t="s">
        <v>480</v>
      </c>
      <c r="K161" s="83" t="s">
        <v>481</v>
      </c>
      <c r="L161" s="84" t="s">
        <v>583</v>
      </c>
      <c r="M161" s="86" t="s">
        <v>583</v>
      </c>
      <c r="N161" s="85" t="s">
        <v>590</v>
      </c>
      <c r="O161" s="85" t="s">
        <v>590</v>
      </c>
      <c r="P161" s="85" t="s">
        <v>591</v>
      </c>
      <c r="Q161" s="85" t="s">
        <v>591</v>
      </c>
      <c r="R161" s="93" t="s">
        <v>594</v>
      </c>
      <c r="S161" s="93" t="s">
        <v>594</v>
      </c>
      <c r="T161" s="59" t="s">
        <v>483</v>
      </c>
      <c r="U161" s="60" t="s">
        <v>484</v>
      </c>
      <c r="V161" s="61" t="s">
        <v>486</v>
      </c>
      <c r="W161" s="61" t="s">
        <v>485</v>
      </c>
      <c r="X161" s="62" t="s">
        <v>487</v>
      </c>
      <c r="Y161" s="62" t="s">
        <v>488</v>
      </c>
      <c r="Z161" s="97" t="s">
        <v>489</v>
      </c>
      <c r="AA161" s="97" t="s">
        <v>490</v>
      </c>
      <c r="AB161" s="64" t="s">
        <v>491</v>
      </c>
      <c r="AC161" s="65" t="s">
        <v>492</v>
      </c>
      <c r="AD161" s="85" t="s">
        <v>597</v>
      </c>
      <c r="AE161" s="85" t="s">
        <v>597</v>
      </c>
      <c r="AF161" s="98" t="s">
        <v>600</v>
      </c>
      <c r="AG161" s="94" t="s">
        <v>600</v>
      </c>
      <c r="AH161" s="66" t="s">
        <v>493</v>
      </c>
      <c r="AI161" s="66" t="s">
        <v>494</v>
      </c>
      <c r="AJ161" s="67" t="s">
        <v>495</v>
      </c>
      <c r="AK161" s="67" t="s">
        <v>496</v>
      </c>
      <c r="AL161" s="68" t="s">
        <v>497</v>
      </c>
      <c r="AM161" s="68" t="s">
        <v>498</v>
      </c>
      <c r="AN161" s="22"/>
    </row>
    <row r="164" spans="1:40" x14ac:dyDescent="0.25">
      <c r="A164" s="34" t="s">
        <v>526</v>
      </c>
    </row>
    <row r="165" spans="1:40" x14ac:dyDescent="0.25">
      <c r="A165" s="3" t="s">
        <v>500</v>
      </c>
      <c r="B165" s="69" t="s">
        <v>534</v>
      </c>
      <c r="C165" s="15" t="s">
        <v>527</v>
      </c>
      <c r="D165" s="15" t="s">
        <v>528</v>
      </c>
      <c r="E165" s="15" t="s">
        <v>529</v>
      </c>
      <c r="F165" s="15" t="s">
        <v>530</v>
      </c>
      <c r="G165" s="15" t="s">
        <v>531</v>
      </c>
    </row>
    <row r="166" spans="1:40" x14ac:dyDescent="0.25">
      <c r="A166" s="55" t="s">
        <v>6</v>
      </c>
      <c r="B166" s="1" t="s">
        <v>426</v>
      </c>
      <c r="C166" s="1" t="s">
        <v>532</v>
      </c>
      <c r="D166" s="1" t="s">
        <v>532</v>
      </c>
      <c r="E166" s="1" t="s">
        <v>533</v>
      </c>
      <c r="F166" s="1" t="s">
        <v>533</v>
      </c>
      <c r="G166" s="5" t="s">
        <v>541</v>
      </c>
    </row>
    <row r="168" spans="1:40" x14ac:dyDescent="0.25">
      <c r="A168" s="34" t="s">
        <v>570</v>
      </c>
    </row>
    <row r="169" spans="1:40" x14ac:dyDescent="0.25">
      <c r="A169" s="3" t="s">
        <v>500</v>
      </c>
      <c r="B169" s="69" t="s">
        <v>534</v>
      </c>
      <c r="C169" s="15" t="s">
        <v>527</v>
      </c>
      <c r="D169" s="15" t="s">
        <v>528</v>
      </c>
      <c r="E169" s="15" t="s">
        <v>529</v>
      </c>
      <c r="F169" s="15" t="s">
        <v>530</v>
      </c>
      <c r="G169" s="15" t="s">
        <v>531</v>
      </c>
    </row>
    <row r="170" spans="1:40" x14ac:dyDescent="0.25">
      <c r="A170" s="55" t="s">
        <v>6</v>
      </c>
      <c r="B170" s="1" t="s">
        <v>426</v>
      </c>
      <c r="C170" s="1" t="s">
        <v>533</v>
      </c>
      <c r="D170" s="1" t="s">
        <v>533</v>
      </c>
      <c r="E170" s="1" t="s">
        <v>533</v>
      </c>
      <c r="F170" s="1" t="s">
        <v>533</v>
      </c>
      <c r="G170" s="5" t="s">
        <v>541</v>
      </c>
    </row>
    <row r="172" spans="1:40" x14ac:dyDescent="0.25">
      <c r="A172" s="79" t="s">
        <v>576</v>
      </c>
    </row>
    <row r="173" spans="1:40" ht="29.25" x14ac:dyDescent="0.25">
      <c r="A173" s="80" t="s">
        <v>572</v>
      </c>
      <c r="B173" s="81" t="s">
        <v>573</v>
      </c>
      <c r="C173" s="81" t="s">
        <v>571</v>
      </c>
      <c r="D173" s="82" t="s">
        <v>574</v>
      </c>
      <c r="E173" s="82" t="s">
        <v>192</v>
      </c>
    </row>
    <row r="174" spans="1:40" ht="20.25" customHeight="1" x14ac:dyDescent="0.25">
      <c r="A174" s="55" t="s">
        <v>532</v>
      </c>
      <c r="B174" s="55"/>
      <c r="C174" s="1" t="s">
        <v>616</v>
      </c>
      <c r="D174" s="1" t="s">
        <v>5</v>
      </c>
      <c r="E174" s="52" t="s">
        <v>575</v>
      </c>
    </row>
    <row r="175" spans="1:40" ht="23.25" customHeight="1" x14ac:dyDescent="0.25">
      <c r="A175" s="55"/>
      <c r="B175" s="55"/>
      <c r="C175" s="1"/>
      <c r="D175" s="1"/>
      <c r="E175" s="52"/>
    </row>
    <row r="177" spans="1:5" x14ac:dyDescent="0.25">
      <c r="A177" s="79" t="s">
        <v>577</v>
      </c>
    </row>
    <row r="178" spans="1:5" ht="29.25" x14ac:dyDescent="0.25">
      <c r="A178" s="80" t="s">
        <v>572</v>
      </c>
      <c r="B178" s="81" t="s">
        <v>573</v>
      </c>
      <c r="C178" s="81" t="s">
        <v>571</v>
      </c>
      <c r="D178" s="82" t="s">
        <v>574</v>
      </c>
      <c r="E178" s="82" t="s">
        <v>192</v>
      </c>
    </row>
    <row r="179" spans="1:5" ht="20.25" customHeight="1" x14ac:dyDescent="0.25">
      <c r="A179" s="55" t="s">
        <v>533</v>
      </c>
      <c r="B179" s="55" t="s">
        <v>6</v>
      </c>
      <c r="C179" s="1"/>
      <c r="D179" s="1"/>
      <c r="E179" s="52"/>
    </row>
    <row r="180" spans="1:5" ht="20.25" customHeight="1" x14ac:dyDescent="0.25">
      <c r="A180" s="55"/>
      <c r="B180" s="55"/>
      <c r="C180" s="1"/>
      <c r="D180" s="1"/>
      <c r="E180" s="52"/>
    </row>
    <row r="183" spans="1:5" x14ac:dyDescent="0.25">
      <c r="A183" s="46" t="s">
        <v>607</v>
      </c>
    </row>
    <row r="184" spans="1:5" ht="30.75" x14ac:dyDescent="0.25">
      <c r="A184" s="99" t="s">
        <v>572</v>
      </c>
      <c r="B184" s="100" t="s">
        <v>608</v>
      </c>
      <c r="C184" s="101" t="s">
        <v>573</v>
      </c>
    </row>
    <row r="185" spans="1:5" ht="26.25" customHeight="1" x14ac:dyDescent="0.25">
      <c r="A185" s="55" t="s">
        <v>532</v>
      </c>
      <c r="B185" s="1" t="s">
        <v>610</v>
      </c>
      <c r="C185" s="55" t="s">
        <v>6</v>
      </c>
    </row>
    <row r="187" spans="1:5" x14ac:dyDescent="0.25">
      <c r="A187" s="46" t="s">
        <v>609</v>
      </c>
    </row>
    <row r="188" spans="1:5" ht="30.75" x14ac:dyDescent="0.25">
      <c r="A188" s="99" t="s">
        <v>572</v>
      </c>
      <c r="B188" s="100" t="s">
        <v>608</v>
      </c>
      <c r="C188" s="101" t="s">
        <v>573</v>
      </c>
    </row>
    <row r="189" spans="1:5" ht="24" customHeight="1" x14ac:dyDescent="0.25">
      <c r="A189" s="55" t="s">
        <v>532</v>
      </c>
      <c r="B189" s="1"/>
      <c r="C189" s="55" t="s">
        <v>6</v>
      </c>
    </row>
    <row r="192" spans="1:5" x14ac:dyDescent="0.25">
      <c r="A192" s="79" t="s">
        <v>611</v>
      </c>
    </row>
    <row r="193" spans="1:17" ht="36.75" x14ac:dyDescent="0.25">
      <c r="A193" s="80" t="s">
        <v>572</v>
      </c>
      <c r="B193" s="81" t="s">
        <v>573</v>
      </c>
      <c r="C193" s="81" t="s">
        <v>613</v>
      </c>
      <c r="D193" s="82" t="s">
        <v>574</v>
      </c>
      <c r="E193" s="82" t="s">
        <v>192</v>
      </c>
      <c r="O193" s="103" t="s">
        <v>619</v>
      </c>
      <c r="P193" s="104" t="s">
        <v>625</v>
      </c>
      <c r="Q193" s="102" t="s">
        <v>614</v>
      </c>
    </row>
    <row r="194" spans="1:17" ht="21" customHeight="1" x14ac:dyDescent="0.25">
      <c r="A194" s="55" t="s">
        <v>532</v>
      </c>
      <c r="B194" s="55"/>
      <c r="C194" s="1" t="s">
        <v>619</v>
      </c>
      <c r="D194" s="1" t="s">
        <v>624</v>
      </c>
      <c r="E194" s="52"/>
      <c r="O194" s="107" t="s">
        <v>618</v>
      </c>
      <c r="P194" s="107" t="s">
        <v>626</v>
      </c>
      <c r="Q194" s="105" t="s">
        <v>617</v>
      </c>
    </row>
    <row r="195" spans="1:17" ht="21.75" customHeight="1" x14ac:dyDescent="0.25">
      <c r="A195" s="55"/>
      <c r="B195" s="55"/>
      <c r="C195" s="1"/>
      <c r="D195" s="1"/>
      <c r="E195" s="52"/>
      <c r="O195" s="107" t="s">
        <v>615</v>
      </c>
      <c r="P195" s="107" t="s">
        <v>627</v>
      </c>
      <c r="Q195" s="106"/>
    </row>
    <row r="196" spans="1:17" x14ac:dyDescent="0.25">
      <c r="O196" s="107" t="s">
        <v>620</v>
      </c>
      <c r="P196" s="107" t="s">
        <v>628</v>
      </c>
    </row>
    <row r="197" spans="1:17" x14ac:dyDescent="0.25">
      <c r="A197" s="79" t="s">
        <v>612</v>
      </c>
      <c r="O197" s="107" t="s">
        <v>621</v>
      </c>
      <c r="P197" s="107" t="s">
        <v>629</v>
      </c>
    </row>
    <row r="198" spans="1:17" ht="29.25" x14ac:dyDescent="0.25">
      <c r="A198" s="80" t="s">
        <v>572</v>
      </c>
      <c r="B198" s="81" t="s">
        <v>573</v>
      </c>
      <c r="C198" s="81" t="s">
        <v>613</v>
      </c>
      <c r="D198" s="82" t="s">
        <v>574</v>
      </c>
      <c r="E198" s="82" t="s">
        <v>192</v>
      </c>
      <c r="O198" s="107" t="s">
        <v>622</v>
      </c>
      <c r="P198" s="107" t="s">
        <v>630</v>
      </c>
    </row>
    <row r="199" spans="1:17" ht="27" customHeight="1" x14ac:dyDescent="0.25">
      <c r="A199" s="55" t="s">
        <v>532</v>
      </c>
      <c r="B199" s="55"/>
      <c r="C199" s="1" t="s">
        <v>632</v>
      </c>
      <c r="D199" s="1" t="s">
        <v>621</v>
      </c>
      <c r="E199" s="52"/>
      <c r="O199" s="107" t="s">
        <v>623</v>
      </c>
      <c r="P199" s="107" t="s">
        <v>631</v>
      </c>
    </row>
    <row r="200" spans="1:17" ht="24.75" customHeight="1" x14ac:dyDescent="0.25">
      <c r="A200" s="55"/>
      <c r="B200" s="55"/>
      <c r="C200" s="1"/>
      <c r="D200" s="1"/>
      <c r="E200" s="52"/>
      <c r="O200" s="107" t="s">
        <v>624</v>
      </c>
    </row>
    <row r="203" spans="1:17" ht="25.5" x14ac:dyDescent="0.25">
      <c r="A203" s="108" t="s">
        <v>640</v>
      </c>
    </row>
    <row r="204" spans="1:17" x14ac:dyDescent="0.25">
      <c r="A204" s="15" t="s">
        <v>56</v>
      </c>
      <c r="B204" s="15" t="s">
        <v>275</v>
      </c>
      <c r="C204" s="15" t="s">
        <v>633</v>
      </c>
      <c r="D204" s="15" t="s">
        <v>634</v>
      </c>
      <c r="E204" s="15" t="s">
        <v>635</v>
      </c>
      <c r="F204" s="15" t="s">
        <v>636</v>
      </c>
      <c r="G204" s="15" t="s">
        <v>637</v>
      </c>
      <c r="H204" s="15" t="s">
        <v>639</v>
      </c>
      <c r="I204" s="15" t="s">
        <v>62</v>
      </c>
      <c r="J204" s="15" t="s">
        <v>66</v>
      </c>
      <c r="K204" s="15" t="s">
        <v>638</v>
      </c>
      <c r="L204" s="3" t="s">
        <v>323</v>
      </c>
    </row>
    <row r="205" spans="1:17" x14ac:dyDescent="0.25">
      <c r="A205" s="1" t="s">
        <v>642</v>
      </c>
      <c r="B205" s="1"/>
      <c r="C205" s="1" t="s">
        <v>643</v>
      </c>
      <c r="D205" s="1">
        <v>222222</v>
      </c>
      <c r="E205" s="5" t="s">
        <v>644</v>
      </c>
      <c r="F205" s="5" t="s">
        <v>645</v>
      </c>
      <c r="G205" s="1" t="s">
        <v>66</v>
      </c>
      <c r="H205" s="1"/>
      <c r="I205" s="39" t="s">
        <v>181</v>
      </c>
      <c r="J205" s="39" t="s">
        <v>76</v>
      </c>
      <c r="K205" s="1"/>
      <c r="L205" s="34" t="s">
        <v>321</v>
      </c>
    </row>
    <row r="206" spans="1:17" x14ac:dyDescent="0.25">
      <c r="A206" s="1" t="s">
        <v>648</v>
      </c>
      <c r="B206" s="1"/>
      <c r="C206" s="1"/>
      <c r="D206" s="1"/>
      <c r="E206" s="5" t="s">
        <v>646</v>
      </c>
      <c r="F206" s="5" t="s">
        <v>647</v>
      </c>
      <c r="G206" s="1" t="s">
        <v>62</v>
      </c>
      <c r="H206" s="1"/>
      <c r="I206" s="39" t="s">
        <v>181</v>
      </c>
      <c r="J206" s="39" t="s">
        <v>76</v>
      </c>
      <c r="K206" s="1"/>
      <c r="L206" s="34" t="s">
        <v>321</v>
      </c>
    </row>
    <row r="207" spans="1:17" x14ac:dyDescent="0.25">
      <c r="A207" s="1" t="s">
        <v>649</v>
      </c>
      <c r="B207" s="1"/>
      <c r="C207" s="1"/>
      <c r="D207" s="1"/>
      <c r="E207" s="5" t="s">
        <v>41</v>
      </c>
      <c r="F207" s="5" t="s">
        <v>650</v>
      </c>
      <c r="G207" s="1" t="s">
        <v>5</v>
      </c>
      <c r="H207" s="1" t="s">
        <v>75</v>
      </c>
      <c r="I207" s="39" t="s">
        <v>129</v>
      </c>
      <c r="J207" s="39" t="s">
        <v>76</v>
      </c>
      <c r="K207" s="1" t="s">
        <v>651</v>
      </c>
      <c r="L207" s="34" t="s">
        <v>322</v>
      </c>
    </row>
    <row r="209" spans="1:12" ht="25.5" x14ac:dyDescent="0.25">
      <c r="A209" s="108" t="s">
        <v>641</v>
      </c>
    </row>
    <row r="210" spans="1:12" x14ac:dyDescent="0.25">
      <c r="A210" s="15" t="s">
        <v>56</v>
      </c>
      <c r="B210" s="15" t="s">
        <v>192</v>
      </c>
      <c r="C210" s="15" t="s">
        <v>633</v>
      </c>
      <c r="D210" s="15" t="s">
        <v>634</v>
      </c>
      <c r="E210" s="15" t="s">
        <v>635</v>
      </c>
      <c r="F210" s="15" t="s">
        <v>636</v>
      </c>
      <c r="G210" s="15" t="s">
        <v>637</v>
      </c>
      <c r="H210" s="15" t="s">
        <v>192</v>
      </c>
      <c r="I210" s="15" t="s">
        <v>62</v>
      </c>
      <c r="J210" s="15" t="s">
        <v>66</v>
      </c>
      <c r="K210" s="15" t="s">
        <v>638</v>
      </c>
      <c r="L210" s="3" t="s">
        <v>323</v>
      </c>
    </row>
    <row r="211" spans="1:12" x14ac:dyDescent="0.25">
      <c r="A211" s="1" t="s">
        <v>652</v>
      </c>
      <c r="B211" s="1"/>
      <c r="C211" s="1"/>
      <c r="D211" s="1">
        <v>77777</v>
      </c>
      <c r="E211" s="5" t="s">
        <v>541</v>
      </c>
      <c r="F211" s="5" t="s">
        <v>541</v>
      </c>
      <c r="G211" s="1"/>
      <c r="H211" s="1"/>
      <c r="I211" s="39" t="s">
        <v>181</v>
      </c>
      <c r="J211" s="39" t="s">
        <v>76</v>
      </c>
      <c r="K211" s="1"/>
      <c r="L211" s="34" t="s">
        <v>321</v>
      </c>
    </row>
    <row r="212" spans="1:12" x14ac:dyDescent="0.25">
      <c r="A212" s="1" t="s">
        <v>642</v>
      </c>
      <c r="B212" s="1"/>
      <c r="C212" s="1"/>
      <c r="D212" s="1">
        <v>888888</v>
      </c>
      <c r="E212" s="5" t="s">
        <v>541</v>
      </c>
      <c r="F212" s="5" t="s">
        <v>541</v>
      </c>
      <c r="G212" s="1"/>
      <c r="H212" s="1"/>
      <c r="I212" s="39" t="s">
        <v>181</v>
      </c>
      <c r="J212" s="39" t="s">
        <v>76</v>
      </c>
      <c r="K212" s="1"/>
      <c r="L212" s="34" t="s">
        <v>321</v>
      </c>
    </row>
    <row r="213" spans="1:12" x14ac:dyDescent="0.25">
      <c r="A213" s="1" t="s">
        <v>653</v>
      </c>
      <c r="B213" s="1"/>
      <c r="C213" s="1"/>
      <c r="D213" s="1">
        <v>9999999</v>
      </c>
      <c r="E213" s="5" t="s">
        <v>541</v>
      </c>
      <c r="F213" s="5" t="s">
        <v>541</v>
      </c>
      <c r="G213" s="1"/>
      <c r="H213" s="1"/>
      <c r="I213" s="39" t="s">
        <v>181</v>
      </c>
      <c r="J213" s="39" t="s">
        <v>76</v>
      </c>
      <c r="K213" s="1"/>
      <c r="L213" s="34" t="s">
        <v>322</v>
      </c>
    </row>
    <row r="216" spans="1:12" ht="24.75" customHeight="1" x14ac:dyDescent="0.25">
      <c r="A216" s="109" t="s">
        <v>655</v>
      </c>
    </row>
    <row r="217" spans="1:12" x14ac:dyDescent="0.25">
      <c r="A217" s="3" t="s">
        <v>13</v>
      </c>
      <c r="B217" s="3" t="s">
        <v>19</v>
      </c>
    </row>
    <row r="218" spans="1:12" ht="95.25" customHeight="1" x14ac:dyDescent="0.25">
      <c r="A218" s="51" t="s">
        <v>656</v>
      </c>
      <c r="B218" s="51" t="s">
        <v>657</v>
      </c>
      <c r="E218" t="s">
        <v>654</v>
      </c>
    </row>
  </sheetData>
  <conditionalFormatting sqref="C16">
    <cfRule type="expression" dxfId="232" priority="285">
      <formula>$B$16&lt;&gt;"Other"</formula>
    </cfRule>
  </conditionalFormatting>
  <conditionalFormatting sqref="B20">
    <cfRule type="expression" dxfId="231" priority="284">
      <formula>$A$20&lt;&gt;"Other"</formula>
    </cfRule>
  </conditionalFormatting>
  <conditionalFormatting sqref="B29">
    <cfRule type="expression" dxfId="230" priority="280">
      <formula>$A$29&lt;&gt;"Other"</formula>
    </cfRule>
  </conditionalFormatting>
  <conditionalFormatting sqref="G16">
    <cfRule type="expression" dxfId="229" priority="279">
      <formula>$F$16&lt;&gt;"Other"</formula>
    </cfRule>
    <cfRule type="expression" dxfId="228" priority="281">
      <formula>$F$16&lt;&gt;"Other"</formula>
    </cfRule>
  </conditionalFormatting>
  <conditionalFormatting sqref="B94">
    <cfRule type="expression" dxfId="227" priority="273">
      <formula>IF(AND($A$94&lt;&gt;"Other Credits",$A$94&lt;&gt;"Other Assets"),TRUE,FALSE)</formula>
    </cfRule>
  </conditionalFormatting>
  <conditionalFormatting sqref="B93">
    <cfRule type="expression" dxfId="226" priority="272">
      <formula>IF(AND($A$93&lt;&gt;"Other Credits",$A$93&lt;&gt;"Other Assets"),TRUE,FALSE)</formula>
    </cfRule>
  </conditionalFormatting>
  <conditionalFormatting sqref="H93">
    <cfRule type="expression" dxfId="225" priority="263">
      <formula>IF(AND($A$93&lt;&gt;"Automobile",$A$93&lt;&gt;"Boat"),TRUE,FALSE)</formula>
    </cfRule>
  </conditionalFormatting>
  <conditionalFormatting sqref="I93">
    <cfRule type="expression" dxfId="224" priority="262">
      <formula>IF(AND($A$93&lt;&gt;"Automobile",$A$93&lt;&gt;"Boat"),TRUE,FALSE)</formula>
    </cfRule>
  </conditionalFormatting>
  <conditionalFormatting sqref="G93">
    <cfRule type="expression" dxfId="223" priority="261">
      <formula>IF(AND($A$93&lt;&gt;"Bond",$A$93&lt;&gt;"Stock",$A$93&lt;&gt;"Stock Options"),TRUE,FALSE)</formula>
    </cfRule>
  </conditionalFormatting>
  <conditionalFormatting sqref="F93">
    <cfRule type="expression" dxfId="222" priority="260">
      <formula>$A$93&lt;&gt;"Cash Value of Life Insurance"</formula>
    </cfRule>
  </conditionalFormatting>
  <conditionalFormatting sqref="F94">
    <cfRule type="expression" dxfId="221" priority="259">
      <formula>$A$94&lt;&gt;"Cash Value of Life Insurance"</formula>
    </cfRule>
  </conditionalFormatting>
  <conditionalFormatting sqref="G94">
    <cfRule type="expression" dxfId="220" priority="258">
      <formula>IF(AND($A$94&lt;&gt;"Bond",$A$94&lt;&gt;"Stock",$A$94&lt;&gt;"Stock Options"),TRUE,FALSE)</formula>
    </cfRule>
  </conditionalFormatting>
  <conditionalFormatting sqref="H94">
    <cfRule type="expression" dxfId="219" priority="257">
      <formula>IF(AND($A$94&lt;&gt;"Automobile",$A$94&lt;&gt;"Boat"),TRUE,FALSE)</formula>
    </cfRule>
  </conditionalFormatting>
  <conditionalFormatting sqref="I94">
    <cfRule type="expression" dxfId="218" priority="256">
      <formula>IF(AND($A$94&lt;&gt;"Automobile",$A$94&lt;&gt;"Boat"),TRUE,FALSE)</formula>
    </cfRule>
  </conditionalFormatting>
  <conditionalFormatting sqref="B108">
    <cfRule type="expression" dxfId="217" priority="239">
      <formula>$A$108="Gift of Equity"</formula>
    </cfRule>
  </conditionalFormatting>
  <conditionalFormatting sqref="B109">
    <cfRule type="expression" dxfId="216" priority="238">
      <formula>$A$109="Gift of Equity"</formula>
    </cfRule>
  </conditionalFormatting>
  <conditionalFormatting sqref="B110">
    <cfRule type="expression" dxfId="215" priority="237">
      <formula>$A$110="Gift of Equity"</formula>
    </cfRule>
  </conditionalFormatting>
  <conditionalFormatting sqref="C109">
    <cfRule type="expression" dxfId="214" priority="236">
      <formula>$B$109="No"</formula>
    </cfRule>
  </conditionalFormatting>
  <conditionalFormatting sqref="C110">
    <cfRule type="expression" dxfId="213" priority="233">
      <formula>$B$110="No"</formula>
    </cfRule>
  </conditionalFormatting>
  <conditionalFormatting sqref="E108">
    <cfRule type="expression" dxfId="212" priority="230">
      <formula>$D$108&lt;&gt;"Other"</formula>
    </cfRule>
  </conditionalFormatting>
  <conditionalFormatting sqref="E109">
    <cfRule type="expression" dxfId="211" priority="229">
      <formula>$D$109&lt;&gt;"Other"</formula>
    </cfRule>
  </conditionalFormatting>
  <conditionalFormatting sqref="E110">
    <cfRule type="expression" dxfId="210" priority="228">
      <formula>$D$110&lt;&gt;"Other"</formula>
    </cfRule>
  </conditionalFormatting>
  <conditionalFormatting sqref="C108">
    <cfRule type="expression" dxfId="209" priority="286">
      <formula>$B$108="No"</formula>
    </cfRule>
  </conditionalFormatting>
  <conditionalFormatting sqref="B95">
    <cfRule type="expression" dxfId="208" priority="206">
      <formula>IF(AND($A$95&lt;&gt;"Other Credits",$A$95&lt;&gt;"Other Assets"),TRUE,FALSE)</formula>
    </cfRule>
  </conditionalFormatting>
  <conditionalFormatting sqref="F95">
    <cfRule type="expression" dxfId="207" priority="205">
      <formula>$A$95&lt;&gt;"Cash Value of Life Insurance"</formula>
    </cfRule>
  </conditionalFormatting>
  <conditionalFormatting sqref="G95">
    <cfRule type="expression" dxfId="206" priority="204">
      <formula>IF(AND($A$95&lt;&gt;"Bond",$A$95&lt;&gt;"Stock",$A$95&lt;&gt;"Stock Options"),TRUE,FALSE)</formula>
    </cfRule>
  </conditionalFormatting>
  <conditionalFormatting sqref="H95">
    <cfRule type="expression" dxfId="205" priority="203">
      <formula>IF(AND($A$95&lt;&gt;"Automobile",$A$95&lt;&gt;"Boat"),TRUE,FALSE)</formula>
    </cfRule>
  </conditionalFormatting>
  <conditionalFormatting sqref="I95">
    <cfRule type="expression" dxfId="204" priority="202">
      <formula>IF(AND($A$95&lt;&gt;"Automobile",$A$95&lt;&gt;"Boat"),TRUE,FALSE)</formula>
    </cfRule>
  </conditionalFormatting>
  <conditionalFormatting sqref="B96">
    <cfRule type="expression" dxfId="203" priority="201">
      <formula>IF(AND($A$96&lt;&gt;"Other Credits",$A$96&lt;&gt;"Other Assets"),TRUE,FALSE)</formula>
    </cfRule>
  </conditionalFormatting>
  <conditionalFormatting sqref="H96">
    <cfRule type="expression" dxfId="202" priority="200">
      <formula>IF(AND($A$96&lt;&gt;"Automobile",$A$96&lt;&gt;"Boat"),TRUE,FALSE)</formula>
    </cfRule>
  </conditionalFormatting>
  <conditionalFormatting sqref="I96">
    <cfRule type="expression" dxfId="201" priority="199">
      <formula>IF(AND($A$96&lt;&gt;"Automobile",$A$96&lt;&gt;"Boat"),TRUE,FALSE)</formula>
    </cfRule>
  </conditionalFormatting>
  <conditionalFormatting sqref="G96">
    <cfRule type="expression" dxfId="200" priority="198">
      <formula>IF(AND($A$96&lt;&gt;"Bond",$A$96&lt;&gt;"Stock",$A$96&lt;&gt;"Stock Options"),TRUE,FALSE)</formula>
    </cfRule>
  </conditionalFormatting>
  <conditionalFormatting sqref="F96">
    <cfRule type="expression" dxfId="199" priority="197">
      <formula>$A$96&lt;&gt;"Cash Value of Life Insurance"</formula>
    </cfRule>
  </conditionalFormatting>
  <conditionalFormatting sqref="B97">
    <cfRule type="expression" dxfId="198" priority="196">
      <formula>IF(AND($A$97&lt;&gt;"Other Credits",$A$97&lt;&gt;"Other Assets"),TRUE,FALSE)</formula>
    </cfRule>
  </conditionalFormatting>
  <conditionalFormatting sqref="H97">
    <cfRule type="expression" dxfId="197" priority="195">
      <formula>IF(AND($A$97&lt;&gt;"Automobile",$A$97&lt;&gt;"Boat"),TRUE,FALSE)</formula>
    </cfRule>
  </conditionalFormatting>
  <conditionalFormatting sqref="I97">
    <cfRule type="expression" dxfId="196" priority="194">
      <formula>IF(AND($A$97&lt;&gt;"Automobile",$A$97&lt;&gt;"Boat"),TRUE,FALSE)</formula>
    </cfRule>
  </conditionalFormatting>
  <conditionalFormatting sqref="G97">
    <cfRule type="expression" dxfId="195" priority="193">
      <formula>IF(AND($A$97&lt;&gt;"Bond",$A$97&lt;&gt;"Stock",$A$97&lt;&gt;"Stock Options"),TRUE,FALSE)</formula>
    </cfRule>
  </conditionalFormatting>
  <conditionalFormatting sqref="F97">
    <cfRule type="expression" dxfId="194" priority="192">
      <formula>$A$97&lt;&gt;"Cash Value of Life Insurance"</formula>
    </cfRule>
  </conditionalFormatting>
  <conditionalFormatting sqref="B98">
    <cfRule type="expression" dxfId="193" priority="191">
      <formula>IF(AND($A$98&lt;&gt;"Other Credits",$A$98&lt;&gt;"Other Assets"),TRUE,FALSE)</formula>
    </cfRule>
  </conditionalFormatting>
  <conditionalFormatting sqref="H98">
    <cfRule type="expression" dxfId="192" priority="190">
      <formula>IF(AND($A$98&lt;&gt;"Automobile",$A$98&lt;&gt;"Boat"),TRUE,FALSE)</formula>
    </cfRule>
  </conditionalFormatting>
  <conditionalFormatting sqref="I98">
    <cfRule type="expression" dxfId="191" priority="189">
      <formula>IF(AND($A$98&lt;&gt;"Automobile",$A$98&lt;&gt;"Boat"),TRUE,FALSE)</formula>
    </cfRule>
  </conditionalFormatting>
  <conditionalFormatting sqref="G98">
    <cfRule type="expression" dxfId="190" priority="188">
      <formula>IF(AND($A$98&lt;&gt;"Bond",$A$98&lt;&gt;"Stock",$A$98&lt;&gt;"Stock Options"),TRUE,FALSE)</formula>
    </cfRule>
  </conditionalFormatting>
  <conditionalFormatting sqref="F98">
    <cfRule type="expression" dxfId="189" priority="187">
      <formula>$A$98&lt;&gt;"Cash Value of Life Insurance"</formula>
    </cfRule>
  </conditionalFormatting>
  <conditionalFormatting sqref="B99">
    <cfRule type="expression" dxfId="188" priority="186">
      <formula>IF(AND($A$99&lt;&gt;"Other Credits",$A$99&lt;&gt;"Other Assets"),TRUE,FALSE)</formula>
    </cfRule>
  </conditionalFormatting>
  <conditionalFormatting sqref="H99">
    <cfRule type="expression" dxfId="187" priority="185">
      <formula>IF(AND($A$99&lt;&gt;"Automobile",$A$99&lt;&gt;"Boat"),TRUE,FALSE)</formula>
    </cfRule>
  </conditionalFormatting>
  <conditionalFormatting sqref="I99">
    <cfRule type="expression" dxfId="186" priority="184">
      <formula>IF(AND($A$99&lt;&gt;"Automobile",$A$99&lt;&gt;"Boat"),TRUE,FALSE)</formula>
    </cfRule>
  </conditionalFormatting>
  <conditionalFormatting sqref="G99">
    <cfRule type="expression" dxfId="185" priority="183">
      <formula>IF(AND($A$99&lt;&gt;"Bond",$A$99&lt;&gt;"Stock",$A$99&lt;&gt;"Stock Options"),TRUE,FALSE)</formula>
    </cfRule>
  </conditionalFormatting>
  <conditionalFormatting sqref="F99">
    <cfRule type="expression" dxfId="184" priority="182">
      <formula>$A$99&lt;&gt;"Cash Value of Life Insurance"</formula>
    </cfRule>
  </conditionalFormatting>
  <conditionalFormatting sqref="B100">
    <cfRule type="expression" dxfId="183" priority="181">
      <formula>IF(AND($A$100&lt;&gt;"Other Credits",$A$100&lt;&gt;"Other Assets"),TRUE,FALSE)</formula>
    </cfRule>
  </conditionalFormatting>
  <conditionalFormatting sqref="H100">
    <cfRule type="expression" dxfId="182" priority="180">
      <formula>IF(AND($A$100&lt;&gt;"Automobile",$A$100&lt;&gt;"Boat"),TRUE,FALSE)</formula>
    </cfRule>
  </conditionalFormatting>
  <conditionalFormatting sqref="I100">
    <cfRule type="expression" dxfId="181" priority="179">
      <formula>IF(AND($A$100&lt;&gt;"Automobile",$A$100&lt;&gt;"Boat"),TRUE,FALSE)</formula>
    </cfRule>
  </conditionalFormatting>
  <conditionalFormatting sqref="G100">
    <cfRule type="expression" dxfId="180" priority="178">
      <formula>IF(AND($A$100&lt;&gt;"Bond",$A$100&lt;&gt;"Stock",$A$100&lt;&gt;"Stock Options"),TRUE,FALSE)</formula>
    </cfRule>
  </conditionalFormatting>
  <conditionalFormatting sqref="F100">
    <cfRule type="expression" dxfId="179" priority="177">
      <formula>$A$100&lt;&gt;"Cash Value of Life Insurance"</formula>
    </cfRule>
  </conditionalFormatting>
  <conditionalFormatting sqref="B101">
    <cfRule type="expression" dxfId="178" priority="176">
      <formula>IF(AND($A$101&lt;&gt;"Other Credits",$A$101&lt;&gt;"Other Assets"),TRUE,FALSE)</formula>
    </cfRule>
  </conditionalFormatting>
  <conditionalFormatting sqref="H101">
    <cfRule type="expression" dxfId="177" priority="175">
      <formula>IF(AND($A$101&lt;&gt;"Automobile",$A$101&lt;&gt;"Boat"),TRUE,FALSE)</formula>
    </cfRule>
  </conditionalFormatting>
  <conditionalFormatting sqref="I101">
    <cfRule type="expression" dxfId="176" priority="174">
      <formula>IF(AND($A$101&lt;&gt;"Automobile",$A$101&lt;&gt;"Boat"),TRUE,FALSE)</formula>
    </cfRule>
  </conditionalFormatting>
  <conditionalFormatting sqref="G101">
    <cfRule type="expression" dxfId="175" priority="173">
      <formula>IF(AND($A$101&lt;&gt;"Bond",$A$101&lt;&gt;"Stock",$A$101&lt;&gt;"Stock Options"),TRUE,FALSE)</formula>
    </cfRule>
  </conditionalFormatting>
  <conditionalFormatting sqref="F101">
    <cfRule type="expression" dxfId="174" priority="172">
      <formula>$A$101&lt;&gt;"Cash Value of Life Insurance"</formula>
    </cfRule>
  </conditionalFormatting>
  <conditionalFormatting sqref="C122">
    <cfRule type="expression" dxfId="173" priority="171">
      <formula>IF(AND($A$122&lt;&gt;"Alimony",$A$122&lt;&gt;"Child Support"),TRUE,FALSE)</formula>
    </cfRule>
  </conditionalFormatting>
  <conditionalFormatting sqref="D122">
    <cfRule type="expression" dxfId="172" priority="170">
      <formula>$A$122&lt;&gt;"Job Related Expenses"</formula>
    </cfRule>
  </conditionalFormatting>
  <conditionalFormatting sqref="B122">
    <cfRule type="expression" dxfId="171" priority="169">
      <formula>$A$122&lt;&gt;"Other"</formula>
    </cfRule>
  </conditionalFormatting>
  <conditionalFormatting sqref="B123">
    <cfRule type="expression" dxfId="170" priority="168">
      <formula>$A$123&lt;&gt;"Other"</formula>
    </cfRule>
  </conditionalFormatting>
  <conditionalFormatting sqref="B124">
    <cfRule type="expression" dxfId="169" priority="167">
      <formula>$A$124&lt;&gt;"Other"</formula>
    </cfRule>
  </conditionalFormatting>
  <conditionalFormatting sqref="B125">
    <cfRule type="expression" dxfId="168" priority="166">
      <formula>$A$125&lt;&gt;"Other"</formula>
    </cfRule>
  </conditionalFormatting>
  <conditionalFormatting sqref="C123">
    <cfRule type="expression" dxfId="167" priority="165">
      <formula>IF(AND($A$123&lt;&gt;"Alimony",$A$123&lt;&gt;"Child Support"),TRUE,FALSE)</formula>
    </cfRule>
  </conditionalFormatting>
  <conditionalFormatting sqref="C124">
    <cfRule type="expression" dxfId="166" priority="164">
      <formula>IF(AND($A$124&lt;&gt;"Alimony",$A$124&lt;&gt;"Child Support"),TRUE,FALSE)</formula>
    </cfRule>
  </conditionalFormatting>
  <conditionalFormatting sqref="C125">
    <cfRule type="expression" dxfId="165" priority="163">
      <formula>IF(AND($A$125&lt;&gt;"Alimony",$A$125&lt;&gt;"Child Support"),TRUE,FALSE)</formula>
    </cfRule>
  </conditionalFormatting>
  <conditionalFormatting sqref="D123">
    <cfRule type="expression" dxfId="164" priority="162">
      <formula>$A$123&lt;&gt;"Job Related Expenses"</formula>
    </cfRule>
  </conditionalFormatting>
  <conditionalFormatting sqref="D124">
    <cfRule type="expression" dxfId="163" priority="161">
      <formula>$A$124&lt;&gt;"Job Related Expenses"</formula>
    </cfRule>
  </conditionalFormatting>
  <conditionalFormatting sqref="D125">
    <cfRule type="expression" dxfId="162" priority="160">
      <formula>$A$125&lt;&gt;"Job Related Expenses"</formula>
    </cfRule>
  </conditionalFormatting>
  <conditionalFormatting sqref="B136">
    <cfRule type="expression" dxfId="161" priority="159">
      <formula>$A$136&lt;&gt;"Other"</formula>
    </cfRule>
  </conditionalFormatting>
  <conditionalFormatting sqref="B137">
    <cfRule type="expression" dxfId="160" priority="158">
      <formula>$A$137&lt;&gt;"Other"</formula>
    </cfRule>
  </conditionalFormatting>
  <conditionalFormatting sqref="B138">
    <cfRule type="expression" dxfId="159" priority="157">
      <formula>$A$138&lt;&gt;"Other"</formula>
    </cfRule>
  </conditionalFormatting>
  <conditionalFormatting sqref="B139">
    <cfRule type="expression" dxfId="158" priority="156">
      <formula>$A$139&lt;&gt;"Other"</formula>
    </cfRule>
  </conditionalFormatting>
  <conditionalFormatting sqref="B140">
    <cfRule type="expression" dxfId="157" priority="155">
      <formula>$A$140&lt;&gt;"Other"</formula>
    </cfRule>
  </conditionalFormatting>
  <conditionalFormatting sqref="B141">
    <cfRule type="expression" dxfId="156" priority="154">
      <formula>$A$141&lt;&gt;"Other"</formula>
    </cfRule>
  </conditionalFormatting>
  <conditionalFormatting sqref="C145">
    <cfRule type="expression" dxfId="155" priority="153">
      <formula>$B$145&lt;&gt;"Other"</formula>
    </cfRule>
  </conditionalFormatting>
  <conditionalFormatting sqref="C146">
    <cfRule type="expression" dxfId="154" priority="152">
      <formula>$B$146&lt;&gt;"Other"</formula>
    </cfRule>
  </conditionalFormatting>
  <conditionalFormatting sqref="E153:E154">
    <cfRule type="expression" dxfId="153" priority="150">
      <formula>$D$153="No"</formula>
    </cfRule>
  </conditionalFormatting>
  <conditionalFormatting sqref="F153:F154">
    <cfRule type="expression" dxfId="152" priority="149">
      <formula>$D$153="No"</formula>
    </cfRule>
  </conditionalFormatting>
  <conditionalFormatting sqref="J153:J154">
    <cfRule type="expression" dxfId="151" priority="148">
      <formula>$I$153="No"</formula>
    </cfRule>
  </conditionalFormatting>
  <conditionalFormatting sqref="K153:K154">
    <cfRule type="expression" dxfId="150" priority="147">
      <formula>$I$153="No"</formula>
    </cfRule>
  </conditionalFormatting>
  <conditionalFormatting sqref="U153:U154">
    <cfRule type="expression" dxfId="149" priority="146">
      <formula>$T$153="No"</formula>
    </cfRule>
  </conditionalFormatting>
  <conditionalFormatting sqref="W153:W154">
    <cfRule type="expression" dxfId="148" priority="144">
      <formula>$V$153="No"</formula>
    </cfRule>
  </conditionalFormatting>
  <conditionalFormatting sqref="Y153:Y154">
    <cfRule type="expression" dxfId="147" priority="143">
      <formula>$X$153="No"</formula>
    </cfRule>
  </conditionalFormatting>
  <conditionalFormatting sqref="AA153:AA154">
    <cfRule type="expression" dxfId="146" priority="142">
      <formula>$Z$153="No"</formula>
    </cfRule>
  </conditionalFormatting>
  <conditionalFormatting sqref="AC153:AC154">
    <cfRule type="expression" dxfId="145" priority="141">
      <formula>$AB$153="No"</formula>
    </cfRule>
  </conditionalFormatting>
  <conditionalFormatting sqref="AI153:AI154">
    <cfRule type="expression" dxfId="144" priority="140">
      <formula>$AH$153="No"</formula>
    </cfRule>
  </conditionalFormatting>
  <conditionalFormatting sqref="AK153:AK154">
    <cfRule type="expression" dxfId="143" priority="139">
      <formula>$AJ$153="No"</formula>
    </cfRule>
  </conditionalFormatting>
  <conditionalFormatting sqref="AM153:AM154">
    <cfRule type="expression" dxfId="142" priority="138">
      <formula>$AL$153="No"</formula>
    </cfRule>
  </conditionalFormatting>
  <conditionalFormatting sqref="E159:E160">
    <cfRule type="expression" dxfId="141" priority="137">
      <formula>$D$153="No"</formula>
    </cfRule>
  </conditionalFormatting>
  <conditionalFormatting sqref="F159:F160">
    <cfRule type="expression" dxfId="140" priority="136">
      <formula>$D$153="No"</formula>
    </cfRule>
  </conditionalFormatting>
  <conditionalFormatting sqref="J159:J160">
    <cfRule type="expression" dxfId="139" priority="135">
      <formula>$I$153="No"</formula>
    </cfRule>
  </conditionalFormatting>
  <conditionalFormatting sqref="K159:K160">
    <cfRule type="expression" dxfId="138" priority="134">
      <formula>$I$153="No"</formula>
    </cfRule>
  </conditionalFormatting>
  <conditionalFormatting sqref="U159:U160">
    <cfRule type="expression" dxfId="137" priority="133">
      <formula>$T$153="No"</formula>
    </cfRule>
  </conditionalFormatting>
  <conditionalFormatting sqref="W159:W160">
    <cfRule type="expression" dxfId="136" priority="132">
      <formula>$V$153="No"</formula>
    </cfRule>
  </conditionalFormatting>
  <conditionalFormatting sqref="Y159:Y160">
    <cfRule type="expression" dxfId="135" priority="131">
      <formula>$X$153="No"</formula>
    </cfRule>
  </conditionalFormatting>
  <conditionalFormatting sqref="AA159:AA160">
    <cfRule type="expression" dxfId="134" priority="130">
      <formula>$Z$153="No"</formula>
    </cfRule>
  </conditionalFormatting>
  <conditionalFormatting sqref="AC159:AC160">
    <cfRule type="expression" dxfId="133" priority="129">
      <formula>$AB$153="No"</formula>
    </cfRule>
  </conditionalFormatting>
  <conditionalFormatting sqref="AI159:AI160">
    <cfRule type="expression" dxfId="132" priority="128">
      <formula>$AH$153="No"</formula>
    </cfRule>
  </conditionalFormatting>
  <conditionalFormatting sqref="AK159:AK160">
    <cfRule type="expression" dxfId="131" priority="127">
      <formula>$AJ$153="No"</formula>
    </cfRule>
  </conditionalFormatting>
  <conditionalFormatting sqref="AM159:AM160">
    <cfRule type="expression" dxfId="130" priority="126">
      <formula>$AL$153="No"</formula>
    </cfRule>
  </conditionalFormatting>
  <conditionalFormatting sqref="F16:H16">
    <cfRule type="expression" dxfId="129" priority="125">
      <formula>$H$11&lt;&gt;"Unmarried"</formula>
    </cfRule>
  </conditionalFormatting>
  <conditionalFormatting sqref="A16:D16">
    <cfRule type="expression" dxfId="128" priority="124">
      <formula>$H$7&lt;&gt;"Unmarried"</formula>
    </cfRule>
  </conditionalFormatting>
  <conditionalFormatting sqref="B21">
    <cfRule type="expression" dxfId="127" priority="115">
      <formula>$A$21&lt;&gt;"Other"</formula>
    </cfRule>
  </conditionalFormatting>
  <conditionalFormatting sqref="B30">
    <cfRule type="expression" dxfId="126" priority="111">
      <formula>$A$30&lt;&gt;"Other"</formula>
    </cfRule>
  </conditionalFormatting>
  <conditionalFormatting sqref="B22">
    <cfRule type="expression" dxfId="125" priority="114">
      <formula>$A$22&lt;&gt;"Other"</formula>
    </cfRule>
  </conditionalFormatting>
  <conditionalFormatting sqref="B23">
    <cfRule type="expression" dxfId="124" priority="113">
      <formula>$A$23&lt;&gt;"Other"</formula>
    </cfRule>
  </conditionalFormatting>
  <conditionalFormatting sqref="B31">
    <cfRule type="expression" dxfId="123" priority="110">
      <formula>$A$31&lt;&gt;"Other"</formula>
    </cfRule>
  </conditionalFormatting>
  <conditionalFormatting sqref="B32">
    <cfRule type="expression" dxfId="122" priority="109">
      <formula>$A$32&lt;&gt;"Other"</formula>
    </cfRule>
  </conditionalFormatting>
  <conditionalFormatting sqref="B24">
    <cfRule type="expression" dxfId="121" priority="112">
      <formula>$A$24&lt;&gt;"Other"</formula>
    </cfRule>
  </conditionalFormatting>
  <conditionalFormatting sqref="B33">
    <cfRule type="expression" dxfId="120" priority="108">
      <formula>$A$33&lt;&gt;"Other"</formula>
    </cfRule>
  </conditionalFormatting>
  <conditionalFormatting sqref="C68">
    <cfRule type="expression" dxfId="119" priority="15">
      <formula>$B$68&lt;&gt;"Other"</formula>
    </cfRule>
  </conditionalFormatting>
  <conditionalFormatting sqref="C70">
    <cfRule type="expression" dxfId="118" priority="13">
      <formula>$B$70&lt;&gt;"Other"</formula>
    </cfRule>
  </conditionalFormatting>
  <conditionalFormatting sqref="B152:B155">
    <cfRule type="expression" dxfId="117" priority="106">
      <formula>$A$3="Loan Application"</formula>
    </cfRule>
  </conditionalFormatting>
  <conditionalFormatting sqref="B158:B161">
    <cfRule type="expression" dxfId="116" priority="105">
      <formula>$A$3="Loan Application"</formula>
    </cfRule>
  </conditionalFormatting>
  <conditionalFormatting sqref="H153">
    <cfRule type="expression" dxfId="115" priority="104">
      <formula>$G$153="No"</formula>
    </cfRule>
  </conditionalFormatting>
  <conditionalFormatting sqref="H159">
    <cfRule type="expression" dxfId="114" priority="103">
      <formula>$G$159="No"</formula>
    </cfRule>
  </conditionalFormatting>
  <conditionalFormatting sqref="G152:H155">
    <cfRule type="expression" dxfId="113" priority="102">
      <formula>$A$3="Loan Application"</formula>
    </cfRule>
  </conditionalFormatting>
  <conditionalFormatting sqref="G158:H161">
    <cfRule type="expression" dxfId="112" priority="101">
      <formula>$A$3="Loan Application"</formula>
    </cfRule>
  </conditionalFormatting>
  <conditionalFormatting sqref="L152">
    <cfRule type="expression" dxfId="111" priority="100">
      <formula>$A$3="Loan Application"</formula>
    </cfRule>
  </conditionalFormatting>
  <conditionalFormatting sqref="M152">
    <cfRule type="expression" dxfId="110" priority="99">
      <formula>$A$3="Loan Application"</formula>
    </cfRule>
  </conditionalFormatting>
  <conditionalFormatting sqref="L158">
    <cfRule type="expression" dxfId="109" priority="98">
      <formula>$A$3="Loan Application"</formula>
    </cfRule>
  </conditionalFormatting>
  <conditionalFormatting sqref="M158">
    <cfRule type="expression" dxfId="108" priority="97">
      <formula>$A$3="Loan Application"</formula>
    </cfRule>
  </conditionalFormatting>
  <conditionalFormatting sqref="N152">
    <cfRule type="expression" dxfId="107" priority="96">
      <formula>$A$3="Loan Application"</formula>
    </cfRule>
  </conditionalFormatting>
  <conditionalFormatting sqref="O152">
    <cfRule type="expression" dxfId="106" priority="95">
      <formula>$A$3="Loan Application"</formula>
    </cfRule>
  </conditionalFormatting>
  <conditionalFormatting sqref="L152:O152 L155:M155 L154:O154 M153 O153">
    <cfRule type="expression" dxfId="105" priority="94">
      <formula>$A$3="Loan Application"</formula>
    </cfRule>
  </conditionalFormatting>
  <conditionalFormatting sqref="L160:O160 L158:M158 L161:M161 M159 O159">
    <cfRule type="expression" dxfId="104" priority="93">
      <formula>$A$3="Loan Application"</formula>
    </cfRule>
  </conditionalFormatting>
  <conditionalFormatting sqref="N158">
    <cfRule type="expression" dxfId="103" priority="92">
      <formula>$A$3="Loan Application"</formula>
    </cfRule>
  </conditionalFormatting>
  <conditionalFormatting sqref="O158">
    <cfRule type="expression" dxfId="102" priority="91">
      <formula>$A$3="Loan Application"</formula>
    </cfRule>
  </conditionalFormatting>
  <conditionalFormatting sqref="N158:O158">
    <cfRule type="expression" dxfId="101" priority="90">
      <formula>$A$3="Loan Application"</formula>
    </cfRule>
  </conditionalFormatting>
  <conditionalFormatting sqref="N152:O152 N154:O155 O153">
    <cfRule type="expression" dxfId="100" priority="89">
      <formula>$A$3="Loan Application"</formula>
    </cfRule>
  </conditionalFormatting>
  <conditionalFormatting sqref="N158:O158 N160:O161 O159">
    <cfRule type="expression" dxfId="99" priority="88">
      <formula>$A$3="Loan Application"</formula>
    </cfRule>
  </conditionalFormatting>
  <conditionalFormatting sqref="P152">
    <cfRule type="expression" dxfId="98" priority="87">
      <formula>$A$3="Loan Application"</formula>
    </cfRule>
  </conditionalFormatting>
  <conditionalFormatting sqref="Q152">
    <cfRule type="expression" dxfId="97" priority="86">
      <formula>$A$3="Loan Application"</formula>
    </cfRule>
  </conditionalFormatting>
  <conditionalFormatting sqref="P152:Q152">
    <cfRule type="expression" dxfId="96" priority="85">
      <formula>$A$3="Loan Application"</formula>
    </cfRule>
  </conditionalFormatting>
  <conditionalFormatting sqref="P152:Q152">
    <cfRule type="expression" dxfId="95" priority="84">
      <formula>$A$3="Loan Application"</formula>
    </cfRule>
  </conditionalFormatting>
  <conditionalFormatting sqref="P158">
    <cfRule type="expression" dxfId="94" priority="83">
      <formula>$A$3="Loan Application"</formula>
    </cfRule>
  </conditionalFormatting>
  <conditionalFormatting sqref="Q158">
    <cfRule type="expression" dxfId="93" priority="82">
      <formula>$A$3="Loan Application"</formula>
    </cfRule>
  </conditionalFormatting>
  <conditionalFormatting sqref="P158:Q158">
    <cfRule type="expression" dxfId="92" priority="81">
      <formula>$A$3="Loan Application"</formula>
    </cfRule>
  </conditionalFormatting>
  <conditionalFormatting sqref="P158:Q158">
    <cfRule type="expression" dxfId="91" priority="80">
      <formula>$A$3="Loan Application"</formula>
    </cfRule>
  </conditionalFormatting>
  <conditionalFormatting sqref="R152">
    <cfRule type="expression" dxfId="90" priority="79">
      <formula>$A$3="Loan Application"</formula>
    </cfRule>
  </conditionalFormatting>
  <conditionalFormatting sqref="S152">
    <cfRule type="expression" dxfId="89" priority="78">
      <formula>$A$3="Loan Application"</formula>
    </cfRule>
  </conditionalFormatting>
  <conditionalFormatting sqref="R152:S152">
    <cfRule type="expression" dxfId="88" priority="77">
      <formula>$A$3="Loan Application"</formula>
    </cfRule>
  </conditionalFormatting>
  <conditionalFormatting sqref="R152:S152">
    <cfRule type="expression" dxfId="87" priority="76">
      <formula>$A$3="Loan Application"</formula>
    </cfRule>
  </conditionalFormatting>
  <conditionalFormatting sqref="R158">
    <cfRule type="expression" dxfId="86" priority="75">
      <formula>$A$3="Loan Application"</formula>
    </cfRule>
  </conditionalFormatting>
  <conditionalFormatting sqref="S158">
    <cfRule type="expression" dxfId="85" priority="74">
      <formula>$A$3="Loan Application"</formula>
    </cfRule>
  </conditionalFormatting>
  <conditionalFormatting sqref="R158:S158">
    <cfRule type="expression" dxfId="84" priority="73">
      <formula>$A$3="Loan Application"</formula>
    </cfRule>
  </conditionalFormatting>
  <conditionalFormatting sqref="R158:S158">
    <cfRule type="expression" dxfId="83" priority="72">
      <formula>$A$3="Loan Application"</formula>
    </cfRule>
  </conditionalFormatting>
  <conditionalFormatting sqref="M159">
    <cfRule type="expression" dxfId="82" priority="71">
      <formula>$L$159="No"</formula>
    </cfRule>
  </conditionalFormatting>
  <conditionalFormatting sqref="O159">
    <cfRule type="expression" dxfId="81" priority="70">
      <formula>$N$159="No"</formula>
    </cfRule>
  </conditionalFormatting>
  <conditionalFormatting sqref="Q159">
    <cfRule type="expression" dxfId="80" priority="69">
      <formula>$P$159="No"</formula>
    </cfRule>
  </conditionalFormatting>
  <conditionalFormatting sqref="S159">
    <cfRule type="expression" dxfId="79" priority="68">
      <formula>$R$159="No"</formula>
    </cfRule>
  </conditionalFormatting>
  <conditionalFormatting sqref="S153">
    <cfRule type="expression" dxfId="78" priority="58">
      <formula>$R$153="No"</formula>
    </cfRule>
  </conditionalFormatting>
  <conditionalFormatting sqref="M153">
    <cfRule type="expression" dxfId="77" priority="57">
      <formula>$L$153="No"</formula>
    </cfRule>
  </conditionalFormatting>
  <conditionalFormatting sqref="O153">
    <cfRule type="expression" dxfId="76" priority="56">
      <formula>$N$153="No"</formula>
    </cfRule>
  </conditionalFormatting>
  <conditionalFormatting sqref="Q153">
    <cfRule type="expression" dxfId="75" priority="55">
      <formula>$P$153="No"</formula>
    </cfRule>
  </conditionalFormatting>
  <conditionalFormatting sqref="AD152">
    <cfRule type="expression" dxfId="74" priority="53">
      <formula>$A$3="Loan Application"</formula>
    </cfRule>
  </conditionalFormatting>
  <conditionalFormatting sqref="AE152">
    <cfRule type="expression" dxfId="73" priority="52">
      <formula>$A$3="Loan Application"</formula>
    </cfRule>
  </conditionalFormatting>
  <conditionalFormatting sqref="AD152:AE152">
    <cfRule type="expression" dxfId="72" priority="51">
      <formula>$A$3="Loan Application"</formula>
    </cfRule>
  </conditionalFormatting>
  <conditionalFormatting sqref="AD152:AE152">
    <cfRule type="expression" dxfId="71" priority="50">
      <formula>$A$3="Loan Application"</formula>
    </cfRule>
  </conditionalFormatting>
  <conditionalFormatting sqref="AD158">
    <cfRule type="expression" dxfId="70" priority="49">
      <formula>$A$3="Loan Application"</formula>
    </cfRule>
  </conditionalFormatting>
  <conditionalFormatting sqref="AE158">
    <cfRule type="expression" dxfId="69" priority="48">
      <formula>$A$3="Loan Application"</formula>
    </cfRule>
  </conditionalFormatting>
  <conditionalFormatting sqref="AD158:AE158">
    <cfRule type="expression" dxfId="68" priority="47">
      <formula>$A$3="Loan Application"</formula>
    </cfRule>
  </conditionalFormatting>
  <conditionalFormatting sqref="AD158:AE158">
    <cfRule type="expression" dxfId="67" priority="46">
      <formula>$A$3="Loan Application"</formula>
    </cfRule>
  </conditionalFormatting>
  <conditionalFormatting sqref="AE153">
    <cfRule type="expression" dxfId="66" priority="45">
      <formula>$AD$153="No"</formula>
    </cfRule>
  </conditionalFormatting>
  <conditionalFormatting sqref="AE159">
    <cfRule type="expression" dxfId="65" priority="44">
      <formula>$AD$159="No"</formula>
    </cfRule>
  </conditionalFormatting>
  <conditionalFormatting sqref="AF152">
    <cfRule type="expression" dxfId="64" priority="43">
      <formula>$A$3="Loan Application"</formula>
    </cfRule>
  </conditionalFormatting>
  <conditionalFormatting sqref="AG152">
    <cfRule type="expression" dxfId="63" priority="42">
      <formula>$A$3="Loan Application"</formula>
    </cfRule>
  </conditionalFormatting>
  <conditionalFormatting sqref="AF152:AG152">
    <cfRule type="expression" dxfId="62" priority="41">
      <formula>$A$3="Loan Application"</formula>
    </cfRule>
  </conditionalFormatting>
  <conditionalFormatting sqref="AF152:AG152">
    <cfRule type="expression" dxfId="61" priority="40">
      <formula>$A$3="Loan Application"</formula>
    </cfRule>
  </conditionalFormatting>
  <conditionalFormatting sqref="AF158">
    <cfRule type="expression" dxfId="60" priority="39">
      <formula>$A$3="Loan Application"</formula>
    </cfRule>
  </conditionalFormatting>
  <conditionalFormatting sqref="AG158">
    <cfRule type="expression" dxfId="59" priority="38">
      <formula>$A$3="Loan Application"</formula>
    </cfRule>
  </conditionalFormatting>
  <conditionalFormatting sqref="AF158:AG158">
    <cfRule type="expression" dxfId="58" priority="37">
      <formula>$A$3="Loan Application"</formula>
    </cfRule>
  </conditionalFormatting>
  <conditionalFormatting sqref="AF158:AG158">
    <cfRule type="expression" dxfId="57" priority="36">
      <formula>$A$3="Loan Application"</formula>
    </cfRule>
  </conditionalFormatting>
  <conditionalFormatting sqref="AG153">
    <cfRule type="expression" dxfId="56" priority="35">
      <formula>$AF$153="No"</formula>
    </cfRule>
  </conditionalFormatting>
  <conditionalFormatting sqref="AG159">
    <cfRule type="expression" dxfId="55" priority="34">
      <formula>$AF$159="No"</formula>
    </cfRule>
  </conditionalFormatting>
  <conditionalFormatting sqref="P153:S155">
    <cfRule type="expression" dxfId="54" priority="33">
      <formula>$A$3="Loan Application"</formula>
    </cfRule>
  </conditionalFormatting>
  <conditionalFormatting sqref="P159:S161">
    <cfRule type="expression" dxfId="53" priority="32">
      <formula>$A$3="Loan Application"</formula>
    </cfRule>
  </conditionalFormatting>
  <conditionalFormatting sqref="AD152:AG155">
    <cfRule type="expression" dxfId="52" priority="31">
      <formula>$A$3="Loan Application"</formula>
    </cfRule>
  </conditionalFormatting>
  <conditionalFormatting sqref="AD158:AG161">
    <cfRule type="expression" dxfId="51" priority="30">
      <formula>$A$3="Loan Application"</formula>
    </cfRule>
  </conditionalFormatting>
  <conditionalFormatting sqref="AN152:AN155">
    <cfRule type="expression" dxfId="50" priority="29">
      <formula>$A$3="Loan Application"</formula>
    </cfRule>
  </conditionalFormatting>
  <conditionalFormatting sqref="AN158 AN160:AN161">
    <cfRule type="expression" dxfId="49" priority="28">
      <formula>$A$3="Loan Application"</formula>
    </cfRule>
  </conditionalFormatting>
  <conditionalFormatting sqref="L153">
    <cfRule type="expression" dxfId="48" priority="27">
      <formula>$A$3="Loan Application"</formula>
    </cfRule>
  </conditionalFormatting>
  <conditionalFormatting sqref="N153">
    <cfRule type="expression" dxfId="47" priority="26">
      <formula>$A$3="Loan Application"</formula>
    </cfRule>
  </conditionalFormatting>
  <conditionalFormatting sqref="L159">
    <cfRule type="expression" dxfId="46" priority="25">
      <formula>$A$3="Loan Application"</formula>
    </cfRule>
  </conditionalFormatting>
  <conditionalFormatting sqref="N159">
    <cfRule type="expression" dxfId="45" priority="24">
      <formula>$A$3="Loan Application"</formula>
    </cfRule>
  </conditionalFormatting>
  <conditionalFormatting sqref="T152:U155">
    <cfRule type="expression" dxfId="44" priority="23">
      <formula>$A$3="Loan Application - 2021"</formula>
    </cfRule>
  </conditionalFormatting>
  <conditionalFormatting sqref="T158:U161">
    <cfRule type="expression" dxfId="43" priority="22">
      <formula>$A$3="Loan Application - 2021"</formula>
    </cfRule>
  </conditionalFormatting>
  <conditionalFormatting sqref="V152:W155">
    <cfRule type="expression" dxfId="42" priority="21">
      <formula>$A$3="Loan Application - 2021"</formula>
    </cfRule>
  </conditionalFormatting>
  <conditionalFormatting sqref="V158:W161">
    <cfRule type="expression" dxfId="41" priority="20">
      <formula>$A$3="Loan Application - 2021"</formula>
    </cfRule>
  </conditionalFormatting>
  <conditionalFormatting sqref="AH152:AI155">
    <cfRule type="expression" dxfId="40" priority="19">
      <formula>$A$3="Loan Application - 2021"</formula>
    </cfRule>
  </conditionalFormatting>
  <conditionalFormatting sqref="AH158:AI161">
    <cfRule type="expression" dxfId="39" priority="18">
      <formula>$A$3="Loan Application - 2021"</formula>
    </cfRule>
  </conditionalFormatting>
  <conditionalFormatting sqref="AN159">
    <cfRule type="expression" dxfId="38" priority="17">
      <formula>$A$3="Loan Application"</formula>
    </cfRule>
  </conditionalFormatting>
  <conditionalFormatting sqref="C67">
    <cfRule type="expression" dxfId="37" priority="16">
      <formula>$B$67&lt;&gt;"Other"</formula>
    </cfRule>
  </conditionalFormatting>
  <conditionalFormatting sqref="C69">
    <cfRule type="expression" dxfId="36" priority="14">
      <formula>$B$69&lt;&gt;"Other"</formula>
    </cfRule>
  </conditionalFormatting>
  <conditionalFormatting sqref="C71">
    <cfRule type="expression" dxfId="35" priority="12">
      <formula>$B$71&lt;&gt;"Other"</formula>
    </cfRule>
  </conditionalFormatting>
  <conditionalFormatting sqref="C72">
    <cfRule type="expression" dxfId="34" priority="11">
      <formula>$B$72&lt;&gt;"Other"</formula>
    </cfRule>
  </conditionalFormatting>
  <conditionalFormatting sqref="C73">
    <cfRule type="expression" dxfId="33" priority="10">
      <formula>$B$73&lt;&gt;"Other"</formula>
    </cfRule>
  </conditionalFormatting>
  <conditionalFormatting sqref="C74">
    <cfRule type="expression" dxfId="32" priority="9">
      <formula>$B$74&lt;&gt;"Other"</formula>
    </cfRule>
  </conditionalFormatting>
  <conditionalFormatting sqref="C78">
    <cfRule type="expression" dxfId="31" priority="8">
      <formula>$B$78&lt;&gt;"Other"</formula>
    </cfRule>
  </conditionalFormatting>
  <conditionalFormatting sqref="C79">
    <cfRule type="expression" dxfId="30" priority="7">
      <formula>$B$79&lt;&gt;"Other"</formula>
    </cfRule>
  </conditionalFormatting>
  <conditionalFormatting sqref="C80">
    <cfRule type="expression" dxfId="29" priority="6">
      <formula>$B$80&lt;&gt;"Other"</formula>
    </cfRule>
  </conditionalFormatting>
  <conditionalFormatting sqref="C81">
    <cfRule type="expression" dxfId="28" priority="5">
      <formula>$B$81&lt;&gt;"Other"</formula>
    </cfRule>
  </conditionalFormatting>
  <conditionalFormatting sqref="C82">
    <cfRule type="expression" dxfId="27" priority="4">
      <formula>$B$82&lt;&gt;"Other"</formula>
    </cfRule>
  </conditionalFormatting>
  <conditionalFormatting sqref="C83">
    <cfRule type="expression" dxfId="26" priority="3">
      <formula>$B$83&lt;&gt;"Other"</formula>
    </cfRule>
  </conditionalFormatting>
  <conditionalFormatting sqref="C84">
    <cfRule type="expression" dxfId="25" priority="2">
      <formula>$B$84&lt;&gt;"Other"</formula>
    </cfRule>
  </conditionalFormatting>
  <conditionalFormatting sqref="C85">
    <cfRule type="expression" dxfId="24" priority="1">
      <formula>$B$85&lt;&gt;"Other"</formula>
    </cfRule>
  </conditionalFormatting>
  <dataValidations count="73">
    <dataValidation type="list" allowBlank="1" showInputMessage="1" showErrorMessage="1" sqref="A29:A33 A20:A24" xr:uid="{C74E2EEA-0E63-409C-B58B-662F477C8AA5}">
      <formula1>"Home,Mobile,Work,Fax,Other"</formula1>
    </dataValidation>
    <dataValidation type="list" allowBlank="1" showInputMessage="1" showErrorMessage="1" sqref="Q7 Q11" xr:uid="{BDFD7643-9579-4052-BF47-2A4384914F1C}">
      <formula1>"Special,General"</formula1>
    </dataValidation>
    <dataValidation type="list" allowBlank="1" showInputMessage="1" showErrorMessage="1" sqref="R7 R11" xr:uid="{A7AA2936-8EA3-4762-A7DE-7E9696A8C63B}">
      <formula1>"Email,Face to Face,Fax,Internet,Mail,Telephone"</formula1>
    </dataValidation>
    <dataValidation type="list" allowBlank="1" showInputMessage="1" showErrorMessage="1" sqref="H7 H11" xr:uid="{EB151B54-9F7D-4C4A-8494-9505A05555BF}">
      <formula1>"Married,Separated,Unmarried"</formula1>
    </dataValidation>
    <dataValidation type="list" allowBlank="1" showInputMessage="1" showErrorMessage="1" sqref="M11:N11 M7:N7 A16 E16 B108:B110" xr:uid="{A6605250-FF8B-4E08-9889-DF0FC7A4C0D5}">
      <formula1>"No,Yes"</formula1>
    </dataValidation>
    <dataValidation type="list" allowBlank="1" showInputMessage="1" showErrorMessage="1" sqref="A37:A39 A44:A46" xr:uid="{42F4C820-8518-4192-8C4A-A3FA9BFEED0F}">
      <formula1>"Current,Mailing,Previous"</formula1>
    </dataValidation>
    <dataValidation type="list" allowBlank="1" showInputMessage="1" showErrorMessage="1" sqref="B37:B39 B44:B46" xr:uid="{DFD6C679-8A3C-49BF-8175-203C3A8C7250}">
      <formula1>"Living Rent Free,Own,Rent"</formula1>
    </dataValidation>
    <dataValidation type="list" allowBlank="1" showInputMessage="1" showErrorMessage="1" sqref="B16 F16" xr:uid="{C54ADA6F-75FB-4C42-88FB-4BF664EEA228}">
      <formula1>"Civil Union,Domestic Partnership,Registered Reciprocal Beneficiary Relationship,Other"</formula1>
    </dataValidation>
    <dataValidation type="list" allowBlank="1" showInputMessage="1" showErrorMessage="1" sqref="O7 O11" xr:uid="{717602C3-D854-4955-BFE7-CD581B56FC6F}">
      <formula1>$AK$2:$AK$22</formula1>
    </dataValidation>
    <dataValidation type="list" allowBlank="1" showInputMessage="1" showErrorMessage="1" sqref="C129:C132 G44:G46 G37:G39 C59:C63 C89 C51:C55 C115:C118" xr:uid="{6732D4B2-1937-43F6-83F6-F653BCDD090B}">
      <formula1>$AM$2:$AM$26</formula1>
    </dataValidation>
    <dataValidation type="list" allowBlank="1" showInputMessage="1" showErrorMessage="1" sqref="R129:R132 L51:L55 L59:L63 V59:X63 F3:G3 D3 J93 J96:J101 A129:A132 V51:X55 T115:W118 Z115:AA118" xr:uid="{C7C66020-A53F-462A-9897-04A3A1DC489A}">
      <formula1>"Checked,Unchecked"</formula1>
    </dataValidation>
    <dataValidation type="list" allowBlank="1" showInputMessage="1" showErrorMessage="1" sqref="M59:M63 M51:M55" xr:uid="{0774FF0B-79B4-4F5A-9787-DE7AFF983906}">
      <formula1>"Current,Previous"</formula1>
    </dataValidation>
    <dataValidation type="list" allowBlank="1" showInputMessage="1" showErrorMessage="1" sqref="N59:N63 N51:N55" xr:uid="{C6CA607F-C3A2-4CFA-B185-847DEFDE05A8}">
      <formula1>"Primary,Secondary"</formula1>
    </dataValidation>
    <dataValidation type="list" allowBlank="1" showInputMessage="1" showErrorMessage="1" sqref="Y51:Y55 Y59:Y63" xr:uid="{44183F58-5856-43CD-BD26-303B33D6B40E}">
      <formula1>"Less than 25%,25% or more"</formula1>
    </dataValidation>
    <dataValidation type="list" allowBlank="1" showInputMessage="1" showErrorMessage="1" sqref="I129:I132 N37:N39 I51:I55 I59:I63 N44:N46 J205:J207 J211:J213" xr:uid="{B092010B-9C0B-4ABF-8F0E-207304F71B01}">
      <formula1>$AQ$2:$AQ$33</formula1>
    </dataValidation>
    <dataValidation type="list" allowBlank="1" showInputMessage="1" showErrorMessage="1" sqref="A3" xr:uid="{7D07C149-1705-4D74-80A6-6E74D42D7398}">
      <formula1>"Loan Application,Loan Application - 2021"</formula1>
    </dataValidation>
    <dataValidation type="list" allowBlank="1" showInputMessage="1" showErrorMessage="1" sqref="C3" xr:uid="{7421C60F-9BC7-452B-95A7-F7E65AD9EE42}">
      <formula1>"Primary Residence,Second Home,Investment"</formula1>
    </dataValidation>
    <dataValidation type="list" allowBlank="1" showInputMessage="1" showErrorMessage="1" sqref="E3" xr:uid="{90194E1A-180D-4E27-9F66-3A4F2F49948D}">
      <formula1>"Jointly,Not Jointly"</formula1>
    </dataValidation>
    <dataValidation type="list" allowBlank="1" showInputMessage="1" showErrorMessage="1" sqref="AW2:AW32 BB2:BB32" xr:uid="{F52C3CFE-400F-44F0-86FE-ACF98AE626F7}">
      <formula1>INDIRECT($AU$4)</formula1>
    </dataValidation>
    <dataValidation type="list" allowBlank="1" showInputMessage="1" showErrorMessage="1" sqref="A67:A74" xr:uid="{C1233D38-3887-4179-8737-CB7754114FE9}">
      <formula1>$AU$2:$AU$4</formula1>
    </dataValidation>
    <dataValidation type="list" allowBlank="1" showInputMessage="1" showErrorMessage="1" sqref="E67:E74 O44:O46 O37:O39 E29:E33 E20:E24 K93:K101 V129:V132 E78:E85 AA59:AA63 AA51:AA55 AB115:AB118" xr:uid="{491DC19C-40F6-4E08-9E4A-5FDE3FD9C5A9}">
      <formula1>$AX$2:$AX$5</formula1>
    </dataValidation>
    <dataValidation type="list" allowBlank="1" showInputMessage="1" showErrorMessage="1" sqref="C93:C101" xr:uid="{2B1C4C81-85BE-40D8-BF94-6E165A56C979}">
      <formula1>"Borrower,CoBorrower,Borrower&amp;CoBorrower"</formula1>
    </dataValidation>
    <dataValidation type="list" allowBlank="1" showInputMessage="1" showErrorMessage="1" sqref="J94:J95" xr:uid="{9AA69C11-95EC-40C1-92A2-B75442EA34D8}">
      <formula1>"Already Checked,Checked,Unchecked"</formula1>
    </dataValidation>
    <dataValidation type="list" allowBlank="1" showInputMessage="1" showErrorMessage="1" sqref="A108:A110" xr:uid="{8295FACF-BBEC-4D3A-B18A-1A5BA7388D1D}">
      <formula1>"Cash Gift,Gift of Equity,Grant"</formula1>
    </dataValidation>
    <dataValidation type="list" allowBlank="1" showInputMessage="1" showErrorMessage="1" sqref="D108:D110" xr:uid="{35A981C0-046B-4EFF-A709-A63B8C925E62}">
      <formula1>"Community Nonprofit,Employer,Federal Agency,Local Agency,Lender,Non Parent Relative,Parent,Relative,Religious Nonprofit,State Agency,Unmarried Partner,Unrelated Friend,Other"</formula1>
    </dataValidation>
    <dataValidation type="list" allowBlank="1" showInputMessage="1" showErrorMessage="1" sqref="G108:G110 G122:G125 D136:D141 L205:L207 L211:L213" xr:uid="{2F51A475-F06A-46F8-97A8-C577395E4CD0}">
      <formula1>"Save &amp; New,Save &amp; Close,Cancel"</formula1>
    </dataValidation>
    <dataValidation type="list" allowBlank="1" showInputMessage="1" showErrorMessage="1" sqref="A122:A125" xr:uid="{78334DD1-6896-443E-8950-F4F19D7C2265}">
      <formula1>"Alimony,Child Care,Child Support,Job Related Expenses,Separate Maintenance,Other"</formula1>
    </dataValidation>
    <dataValidation type="list" allowBlank="1" showInputMessage="1" showErrorMessage="1" sqref="K129:K132" xr:uid="{336A314A-B666-48FB-868F-F23A977D43ED}">
      <formula1>"2-4 Plex,Com-NR,Com-R,Condo,Co-Op,Farm,Land,Mixed,Mobile,Multi,SFR,Town"</formula1>
    </dataValidation>
    <dataValidation type="list" allowBlank="1" showInputMessage="1" showErrorMessage="1" sqref="L129:L132" xr:uid="{A48CAD4D-349E-4FB0-BEAD-E8A4F19E9F7E}">
      <formula1>"Pending Sale,Retained,Sold"</formula1>
    </dataValidation>
    <dataValidation type="list" allowBlank="1" showInputMessage="1" showErrorMessage="1" sqref="M129:M132" xr:uid="{C15B234B-830C-4E26-8080-8F580A53C186}">
      <formula1>"Investment,Primary Residence,Second Home,Other"</formula1>
    </dataValidation>
    <dataValidation type="list" allowBlank="1" showInputMessage="1" showErrorMessage="1" sqref="N129:N132 E153:E154 E159:E160" xr:uid="{715AB96C-D770-4F53-921A-A32A1745A01F}">
      <formula1>"Investment,Primary Residence,Second Home"</formula1>
    </dataValidation>
    <dataValidation type="list" allowBlank="1" showInputMessage="1" showErrorMessage="1" sqref="B145:B146" xr:uid="{AD29B419-C107-4117-8FC8-34760491BBB0}">
      <formula1>"Individual,Joint Tenants With Right Of Survivorship,Life Estate,Tenants By The Entirety,Tenants In Common,Other"</formula1>
    </dataValidation>
    <dataValidation type="list" allowBlank="1" showInputMessage="1" showErrorMessage="1" sqref="A153:A154 A159:A160" xr:uid="{BE10E312-8CEF-41A9-ABBB-4680C74E1E2F}">
      <formula1>"Non-Permanent Resident Alien,Permanent Resident Alien,US Citizen"</formula1>
    </dataValidation>
    <dataValidation type="list" allowBlank="1" showInputMessage="1" showErrorMessage="1" sqref="C153:D154 I153:I154 T153:T154 V153:V154 X153:X154 Z153:Z154 AB153:AB154 AH153:AH154 AL153:AL154 AJ153:AJ154 C159:D160 I159:I160 T159:T160 V159:V160 X159:X160 Z159:Z160 AB159:AB160 AH159:AH160 AL159:AL160 AJ159:AJ160 A166 A170 B174:B175 B179:B180 B153 B159 G153 G159 L159 N159 P159 R159 AF159 AF153 R153 P153 N153 L153 AD153 AD159 C185 C189 B194:B195 B199:B200" xr:uid="{02A7BD2E-71D6-4ADC-94AA-455A452E3289}">
      <formula1>"Yes,No"</formula1>
    </dataValidation>
    <dataValidation type="list" allowBlank="1" showInputMessage="1" showErrorMessage="1" sqref="F153:F154 F159:F160" xr:uid="{6A9E4227-222B-4135-9192-32A85BC9A375}">
      <formula1>"Joint with other than Spouse,Joint with Spouse,Sole"</formula1>
    </dataValidation>
    <dataValidation type="list" allowBlank="1" showInputMessage="1" showErrorMessage="1" sqref="B166 B170" xr:uid="{7981F502-51C7-416D-8452-F72D9DCBC52F}">
      <formula1>"Select,UnSelect"</formula1>
    </dataValidation>
    <dataValidation type="list" allowBlank="1" showInputMessage="1" showErrorMessage="1" sqref="C166:F166 C170:F170 A174:A175 A179:A180 A185 A189 A194:A195 A199:A200" xr:uid="{AA487F48-AEC0-4487-98A9-CA313618D9F9}">
      <formula1>"Check,Uncheck"</formula1>
    </dataValidation>
    <dataValidation type="list" allowBlank="1" showInputMessage="1" showErrorMessage="1" sqref="A78:A85" xr:uid="{CEB37F08-BBA2-404D-8D26-DF5EFBAA42D0}">
      <formula1>$AZ$2:$AZ$4</formula1>
    </dataValidation>
    <dataValidation type="list" allowBlank="1" showInputMessage="1" showErrorMessage="1" sqref="J44:J46 J37:J39 D16 H16 F129:F130 F59:F63 F89 F51:F55 F115:F118" xr:uid="{B4C44C54-2F0F-4EEA-B9E2-894FD35EA53F}">
      <formula1>$AO$2:$AO$85</formula1>
    </dataValidation>
    <dataValidation type="list" allowBlank="1" showInputMessage="1" showErrorMessage="1" sqref="B70" xr:uid="{DCC6AC9B-455E-4E11-BA21-74DFE49AD550}">
      <formula1>OFFSET($AV$1,1,MATCH($A$70,$AV$1:$AW$1,0)-1,COUNTA(OFFSET($AV$1,1,MATCH($A$70,$AV$1:$AW$1,0)-1,32)),1)</formula1>
    </dataValidation>
    <dataValidation type="list" allowBlank="1" showInputMessage="1" showErrorMessage="1" sqref="B69" xr:uid="{C1BB111A-34F6-48A9-B1B1-5BEBAB0BBF58}">
      <formula1>OFFSET($AV$1,1,MATCH($A$69,$AV$1:$AW$1,0)-1,COUNTA(OFFSET($AV$1,1,MATCH($A$69,$AV$1:$AW$1,0)-1,32)),1)</formula1>
    </dataValidation>
    <dataValidation type="list" allowBlank="1" showInputMessage="1" showErrorMessage="1" sqref="B68" xr:uid="{F55B6D81-C372-483B-AFE8-E47B8D070CDA}">
      <formula1>OFFSET($AV$1,1,MATCH($A$68,$AV$1:$AW$1,0)-1,COUNTA(OFFSET($AV$1,1,MATCH($A$68,$AV$1:$AW$1,0)-1,32)),1)</formula1>
    </dataValidation>
    <dataValidation type="list" allowBlank="1" showInputMessage="1" showErrorMessage="1" sqref="B67" xr:uid="{68716F2E-66AE-4AC2-B4E8-689B99C49A4B}">
      <formula1>OFFSET($AV$1,1,MATCH($A$67,$AV$1:$AW$1,0)-1,COUNTA(OFFSET($AV$1,1,MATCH($A$67,$AV$1:$AW$1,0)-1,32)),1)</formula1>
    </dataValidation>
    <dataValidation type="list" allowBlank="1" showInputMessage="1" showErrorMessage="1" sqref="B78" xr:uid="{07F88F1A-3577-4106-A426-6E6418EAFBF3}">
      <formula1>OFFSET($BA$1,1,MATCH($A$78,$BA$1:$BB$1,0)-1,COUNTA(OFFSET($BA$1,1,MATCH($A$78,$BA$1:$BB$1,0)-1,32)),1)</formula1>
    </dataValidation>
    <dataValidation type="list" allowBlank="1" showInputMessage="1" showErrorMessage="1" sqref="B71" xr:uid="{3ECF49A1-8F23-4BF9-8505-7000A101D23D}">
      <formula1>OFFSET($AV$1,1,MATCH($A$71,$AV$1:$AW$1,0)-1,COUNTA(OFFSET($AV$1,1,MATCH($A$71,$AV$1:$AW$1,0)-1,32)),1)</formula1>
    </dataValidation>
    <dataValidation type="list" allowBlank="1" showInputMessage="1" showErrorMessage="1" sqref="B72" xr:uid="{41FB9AC5-93DD-47C4-913A-EE6F0F29A1AF}">
      <formula1>OFFSET($AV$1,1,MATCH($A$72,$AV$1:$AW$1,0)-1,COUNTA(OFFSET($AV$1,1,MATCH($A$72,$AV$1:$AW$1,0)-1,32)),1)</formula1>
    </dataValidation>
    <dataValidation type="list" allowBlank="1" showInputMessage="1" showErrorMessage="1" sqref="B73" xr:uid="{F2F4A228-92F6-4A0C-871D-0BABB7EB0D18}">
      <formula1>OFFSET($AV$1,1,MATCH($A$73,$AV$1:$AW$1,0)-1,COUNTA(OFFSET($AV$1,1,MATCH($A$73,$AV$1:$AW$1,0)-1,32)),1)</formula1>
    </dataValidation>
    <dataValidation type="list" allowBlank="1" showInputMessage="1" showErrorMessage="1" sqref="B74" xr:uid="{A34F53DB-EABA-4C05-A754-2836930C6DCB}">
      <formula1>OFFSET($AV$1,1,MATCH($A$74,$AV$1:$AW$1,0)-1,COUNTA(OFFSET($AV$1,1,MATCH($A$74,$AV$1:$AW$1,0)-1,32)),1)</formula1>
    </dataValidation>
    <dataValidation type="list" allowBlank="1" showInputMessage="1" showErrorMessage="1" sqref="B79" xr:uid="{3382425F-DEB8-45CC-BBBE-5E89E29F5C7B}">
      <formula1>OFFSET($BA$1,1,MATCH($A$79,$BA$1:$BB$1,0)-1,COUNTA(OFFSET($BA$1,1,MATCH($A$79,$BA$1:$BB$1,0)-1,32)),1)</formula1>
    </dataValidation>
    <dataValidation type="list" allowBlank="1" showInputMessage="1" showErrorMessage="1" sqref="B80" xr:uid="{7DE53258-DDD0-41C5-875C-55F4B7827306}">
      <formula1>OFFSET($BA$1,1,MATCH($A$80,$BA$1:$BB$1,0)-1,COUNTA(OFFSET($BA$1,1,MATCH($A$80,$BA$1:$BB$1,0)-1,32)),1)</formula1>
    </dataValidation>
    <dataValidation type="list" allowBlank="1" showInputMessage="1" showErrorMessage="1" sqref="B81" xr:uid="{22559AF0-A8C0-4253-BCAB-82F2FEC5CD7D}">
      <formula1>OFFSET($BA$1,1,MATCH($A$81,$BA$1:$BB$1,0)-1,COUNTA(OFFSET($BA$1,1,MATCH($A$81,$BA$1:$BB$1,0)-1,32)),1)</formula1>
    </dataValidation>
    <dataValidation type="list" allowBlank="1" showInputMessage="1" showErrorMessage="1" sqref="B82" xr:uid="{C2900FDA-796F-4E50-8ABD-EB35BEF99E8A}">
      <formula1>OFFSET($BA$1,1,MATCH($A$82,$BA$1:$BB$1,0)-1,COUNTA(OFFSET($BA$1,1,MATCH($A$82,$BA$1:$BB$1,0)-1,32)),1)</formula1>
    </dataValidation>
    <dataValidation type="list" allowBlank="1" showInputMessage="1" showErrorMessage="1" sqref="B83" xr:uid="{C9008EC5-8797-4669-9232-6DA53DA1020D}">
      <formula1>OFFSET($BA$1,1,MATCH($A$83,$BA$1:$BB$1,0)-1,COUNTA(OFFSET($BA$1,1,MATCH($A$83,$BA$1:$BB$1,0)-1,32)),1)</formula1>
    </dataValidation>
    <dataValidation type="list" allowBlank="1" showInputMessage="1" showErrorMessage="1" sqref="B84" xr:uid="{3E36BD4E-1EF9-46EE-BE79-426A2EC4DA37}">
      <formula1>OFFSET($BA$1,1,MATCH($A$84,$BA$1:$BB$1,0)-1,COUNTA(OFFSET($BA$1,1,MATCH($A$84,$BA$1:$BB$1,0)-1,32)),1)</formula1>
    </dataValidation>
    <dataValidation type="list" allowBlank="1" showInputMessage="1" showErrorMessage="1" sqref="B85" xr:uid="{F5598973-1490-4F9B-92D4-C2218D0EE9B7}">
      <formula1>OFFSET($BA$1,1,MATCH($A$85,$BA$1:$BB$1,0)-1,COUNTA(OFFSET($BA$1,1,MATCH($A$85,$BA$1:$BB$1,0)-1,32)),1)</formula1>
    </dataValidation>
    <dataValidation type="list" allowBlank="1" showInputMessage="1" showErrorMessage="1" sqref="A93:A101" xr:uid="{20D21473-CFCD-4886-A14A-C4068712F11C}">
      <formula1>$BD$2:$BD$40</formula1>
    </dataValidation>
    <dataValidation type="list" allowBlank="1" showInputMessage="1" showErrorMessage="1" sqref="A136:A141" xr:uid="{0F7368F9-E356-4CA1-8D5F-6E8280884A63}">
      <formula1>$BH$2:$BH$40</formula1>
    </dataValidation>
    <dataValidation type="list" allowBlank="1" showInputMessage="1" showErrorMessage="1" sqref="J115:J118" xr:uid="{ED9133F3-B47D-4FDA-A343-0BB6FB16A52C}">
      <formula1>$BF$2:$BF$22</formula1>
    </dataValidation>
    <dataValidation type="list" allowBlank="1" showInputMessage="1" showErrorMessage="1" sqref="I115:I118" xr:uid="{AEE1BF1C-8D33-4931-9E65-EFC281AF129F}">
      <formula1>"Credit Line,Installment,Mortgage,Open,Revolving"</formula1>
    </dataValidation>
    <dataValidation type="list" allowBlank="1" showInputMessage="1" showErrorMessage="1" sqref="X115:X118" xr:uid="{246A93BF-8EFC-44DD-9DA0-A8BB697EB768}">
      <formula1>"Conventional,FHA,USDA/Rural Development,VA,Other"</formula1>
    </dataValidation>
    <dataValidation type="list" allowBlank="1" showInputMessage="1" showErrorMessage="1" sqref="C174:C175 C179:C180" xr:uid="{A71C5B36-B82C-4078-B8C9-34FDC68D6F89}">
      <formula1>"Hispanic or Latino,Not Hispanic or Latino"</formula1>
    </dataValidation>
    <dataValidation type="list" allowBlank="1" showInputMessage="1" showErrorMessage="1" sqref="D174:D175 D179:D180" xr:uid="{E4EC02D9-620E-4CDA-B86C-545EF94D66B5}">
      <formula1>"Cuban,Mexican,Puerto Rican,Other"</formula1>
    </dataValidation>
    <dataValidation type="list" allowBlank="1" showInputMessage="1" showErrorMessage="1" sqref="U129:U132" xr:uid="{2DAB2A3D-63BC-4451-BCBB-17C1300EF6C2}">
      <formula1>"Select,Unselect"</formula1>
    </dataValidation>
    <dataValidation type="list" allowBlank="1" showInputMessage="1" showErrorMessage="1" sqref="AN153 AN159" xr:uid="{37331795-A0CD-4059-88CD-4E63E6095B11}">
      <formula1>"Chapter 7,Chapter 11,Chapter 12,Chapter 13"</formula1>
    </dataValidation>
    <dataValidation type="list" allowBlank="1" showInputMessage="1" showErrorMessage="1" sqref="B185 B189" xr:uid="{82CE7D74-3961-4A6B-930B-776A56E2E715}">
      <formula1>"Female,Male,Male/Female"</formula1>
    </dataValidation>
    <dataValidation type="list" allowBlank="1" showInputMessage="1" showErrorMessage="1" sqref="C194:C195 C199:C200" xr:uid="{4CF4D0EA-E25B-4BAD-96FB-F20215CFF671}">
      <formula1>"American Indian or Alaska Native,Asian,Black or African American,Native Hawaiian or Other Pacific Islander,White"</formula1>
    </dataValidation>
    <dataValidation type="list" allowBlank="1" showInputMessage="1" showErrorMessage="1" sqref="D194" xr:uid="{A7219A6B-F5D5-4C40-AE42-46F8609F4049}">
      <formula1>OFFSET($O$193,1,MATCH($C$194,$O$193:$Q$193,0)-1,COUNTA(OFFSET($O$193,1,MATCH($C$194,$O$193:$Q$193,0)-1,10)),1)</formula1>
    </dataValidation>
    <dataValidation type="list" allowBlank="1" showInputMessage="1" showErrorMessage="1" sqref="D195" xr:uid="{E37939EA-FA5E-4545-9C68-D1274CB72342}">
      <formula1>OFFSET($O$193,1,MATCH($C$195,$O$193:$Q$193,0)-1,COUNTA(OFFSET($O$193,1,MATCH($C$195,$O$193:$Q$193,0)-1,10)),1)</formula1>
    </dataValidation>
    <dataValidation type="list" allowBlank="1" showInputMessage="1" showErrorMessage="1" sqref="D199" xr:uid="{56F7158B-27C9-47A3-8B50-0075CD5221AE}">
      <formula1>OFFSET($O$193,1,MATCH($C$199,$O$193:$Q$193,0)-1,COUNTA(OFFSET($O$193,1,MATCH($C$199,$O$193:$Q$193,0)-1,10)),1)</formula1>
    </dataValidation>
    <dataValidation type="list" allowBlank="1" showInputMessage="1" showErrorMessage="1" sqref="D200" xr:uid="{3B5EE7C1-FDE3-4629-8AC7-D013FD3D48D2}">
      <formula1>OFFSET($O$193,1,MATCH($C$200,$O$193:$Q$193,0)-1,COUNTA(OFFSET($O$193,1,MATCH($C$200,$O$193:$Q$193,0)-1,10)),1)</formula1>
    </dataValidation>
    <dataValidation type="list" allowBlank="1" showInputMessage="1" showErrorMessage="1" sqref="A205:A207 A211:A213" xr:uid="{C68E7B89-1439-41EF-BDAE-40A1B615BA67}">
      <formula1>"Bank Statement,Drivers License,Employee Identification,Military Identification,National Identification,Passport,Private Identification,State Identification,Visa,Other"</formula1>
    </dataValidation>
    <dataValidation type="list" allowBlank="1" showInputMessage="1" showErrorMessage="1" sqref="G205:G207 G211:G213" xr:uid="{B0627317-E8B3-4269-BD16-32E41D1A5528}">
      <formula1>"Country,State/Province,Other"</formula1>
    </dataValidation>
    <dataValidation type="list" errorStyle="information" allowBlank="1" showInputMessage="1" showErrorMessage="1" sqref="I211:I213 I205:I207" xr:uid="{9264B960-5FDA-4AEB-8AFD-1820BF71EF4D}">
      <formula1>$AO$2:$AO$85</formula1>
    </dataValidation>
  </dataValidations>
  <hyperlinks>
    <hyperlink ref="L7" r:id="rId1" xr:uid="{BE356202-7E75-4515-9A77-0B8F39F4A34E}"/>
    <hyperlink ref="L11" r:id="rId2" xr:uid="{BA1EB4C1-43DE-42D8-9503-452D8E495A9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FA59-2E21-416A-A160-34BF4C485626}">
  <dimension ref="A1:Z96"/>
  <sheetViews>
    <sheetView topLeftCell="A4" workbookViewId="0">
      <selection activeCell="J9" sqref="J9"/>
    </sheetView>
  </sheetViews>
  <sheetFormatPr defaultRowHeight="15" x14ac:dyDescent="0.25"/>
  <cols>
    <col min="1" max="1" width="26" customWidth="1"/>
    <col min="2" max="2" width="19.42578125" customWidth="1"/>
    <col min="3" max="3" width="24.5703125" customWidth="1"/>
    <col min="4" max="4" width="21" customWidth="1"/>
    <col min="5" max="5" width="24.42578125" customWidth="1"/>
    <col min="6" max="6" width="19.5703125" customWidth="1"/>
    <col min="7" max="7" width="18.7109375" customWidth="1"/>
    <col min="8" max="8" width="19.85546875" customWidth="1"/>
    <col min="9" max="9" width="19.28515625" customWidth="1"/>
    <col min="10" max="10" width="26.5703125" customWidth="1"/>
    <col min="11" max="11" width="25.5703125" customWidth="1"/>
    <col min="12" max="13" width="19.85546875" customWidth="1"/>
    <col min="14" max="14" width="20.140625" customWidth="1"/>
    <col min="15" max="15" width="18" customWidth="1"/>
    <col min="16" max="16" width="21.28515625" customWidth="1"/>
    <col min="17" max="17" width="20.5703125" customWidth="1"/>
    <col min="18" max="18" width="24.5703125" customWidth="1"/>
    <col min="19" max="19" width="18.7109375" customWidth="1"/>
    <col min="20" max="20" width="16" customWidth="1"/>
    <col min="21" max="21" width="25.7109375" customWidth="1"/>
    <col min="26" max="26" width="45.140625" customWidth="1"/>
  </cols>
  <sheetData>
    <row r="1" spans="1:26" x14ac:dyDescent="0.25">
      <c r="Z1" s="22" t="s">
        <v>845</v>
      </c>
    </row>
    <row r="2" spans="1:26" x14ac:dyDescent="0.25">
      <c r="A2" s="7" t="s">
        <v>660</v>
      </c>
      <c r="Z2" s="24" t="s">
        <v>751</v>
      </c>
    </row>
    <row r="3" spans="1:26" x14ac:dyDescent="0.25">
      <c r="A3" s="4" t="s">
        <v>661</v>
      </c>
      <c r="B3" s="4" t="s">
        <v>662</v>
      </c>
      <c r="C3" s="14" t="s">
        <v>663</v>
      </c>
      <c r="D3" s="4" t="s">
        <v>664</v>
      </c>
      <c r="E3" s="4" t="s">
        <v>426</v>
      </c>
      <c r="F3" s="4" t="s">
        <v>665</v>
      </c>
      <c r="Z3" s="24" t="s">
        <v>752</v>
      </c>
    </row>
    <row r="4" spans="1:26" x14ac:dyDescent="0.25">
      <c r="A4" s="5" t="s">
        <v>270</v>
      </c>
      <c r="B4" s="13">
        <v>11111</v>
      </c>
      <c r="C4" s="13">
        <v>25124</v>
      </c>
      <c r="D4" s="5"/>
      <c r="E4" s="5" t="s">
        <v>679</v>
      </c>
      <c r="F4" s="1">
        <v>25</v>
      </c>
      <c r="Z4" s="24" t="s">
        <v>753</v>
      </c>
    </row>
    <row r="5" spans="1:26" x14ac:dyDescent="0.25">
      <c r="Z5" s="24" t="s">
        <v>754</v>
      </c>
    </row>
    <row r="6" spans="1:26" x14ac:dyDescent="0.25">
      <c r="Z6" s="24" t="s">
        <v>755</v>
      </c>
    </row>
    <row r="7" spans="1:26" x14ac:dyDescent="0.25">
      <c r="A7" s="7" t="s">
        <v>666</v>
      </c>
      <c r="Z7" s="24" t="s">
        <v>756</v>
      </c>
    </row>
    <row r="8" spans="1:26" ht="31.5" customHeight="1" x14ac:dyDescent="0.25">
      <c r="A8" s="111" t="s">
        <v>667</v>
      </c>
      <c r="B8" s="111" t="s">
        <v>275</v>
      </c>
      <c r="C8" s="112" t="s">
        <v>668</v>
      </c>
      <c r="D8" s="111" t="s">
        <v>639</v>
      </c>
      <c r="E8" s="111" t="s">
        <v>669</v>
      </c>
      <c r="F8" s="111" t="s">
        <v>670</v>
      </c>
      <c r="G8" s="113" t="s">
        <v>57</v>
      </c>
      <c r="H8" s="111" t="s">
        <v>264</v>
      </c>
      <c r="I8" s="113" t="s">
        <v>671</v>
      </c>
      <c r="J8" s="113" t="s">
        <v>672</v>
      </c>
      <c r="K8" s="113" t="s">
        <v>673</v>
      </c>
      <c r="L8" s="113" t="s">
        <v>674</v>
      </c>
      <c r="M8" s="114" t="s">
        <v>675</v>
      </c>
      <c r="N8" s="113" t="s">
        <v>676</v>
      </c>
      <c r="O8" s="113" t="s">
        <v>677</v>
      </c>
      <c r="P8" s="113" t="s">
        <v>395</v>
      </c>
      <c r="Z8" s="24" t="s">
        <v>757</v>
      </c>
    </row>
    <row r="9" spans="1:26" ht="33" customHeight="1" x14ac:dyDescent="0.25">
      <c r="A9" s="53" t="s">
        <v>966</v>
      </c>
      <c r="B9" s="53" t="s">
        <v>678</v>
      </c>
      <c r="C9" s="53" t="s">
        <v>967</v>
      </c>
      <c r="D9" s="115" t="s">
        <v>639</v>
      </c>
      <c r="E9" s="116"/>
      <c r="F9" s="117" t="s">
        <v>680</v>
      </c>
      <c r="G9" s="117" t="s">
        <v>430</v>
      </c>
      <c r="H9" s="53" t="s">
        <v>259</v>
      </c>
      <c r="I9" s="53" t="s">
        <v>29</v>
      </c>
      <c r="J9" s="53" t="s">
        <v>259</v>
      </c>
      <c r="K9" s="53" t="s">
        <v>681</v>
      </c>
      <c r="L9" s="53" t="s">
        <v>674</v>
      </c>
      <c r="M9" s="53" t="s">
        <v>259</v>
      </c>
      <c r="N9" s="53" t="s">
        <v>259</v>
      </c>
      <c r="O9" s="53" t="s">
        <v>259</v>
      </c>
      <c r="P9" s="53" t="s">
        <v>259</v>
      </c>
      <c r="Z9" s="24" t="s">
        <v>758</v>
      </c>
    </row>
    <row r="10" spans="1:26" x14ac:dyDescent="0.25">
      <c r="Z10" s="24" t="s">
        <v>759</v>
      </c>
    </row>
    <row r="11" spans="1:26" x14ac:dyDescent="0.25">
      <c r="Z11" s="24" t="s">
        <v>760</v>
      </c>
    </row>
    <row r="12" spans="1:26" x14ac:dyDescent="0.25">
      <c r="Z12" s="24" t="s">
        <v>761</v>
      </c>
    </row>
    <row r="13" spans="1:26" x14ac:dyDescent="0.25">
      <c r="R13" s="21"/>
      <c r="Z13" s="24" t="s">
        <v>762</v>
      </c>
    </row>
    <row r="14" spans="1:26" x14ac:dyDescent="0.25">
      <c r="Z14" s="24" t="s">
        <v>763</v>
      </c>
    </row>
    <row r="15" spans="1:26" x14ac:dyDescent="0.25">
      <c r="A15" s="19" t="s">
        <v>682</v>
      </c>
      <c r="Z15" s="24" t="s">
        <v>764</v>
      </c>
    </row>
    <row r="16" spans="1:26" ht="24" x14ac:dyDescent="0.25">
      <c r="A16" s="118" t="s">
        <v>683</v>
      </c>
      <c r="B16" s="118" t="s">
        <v>684</v>
      </c>
      <c r="C16" s="119" t="s">
        <v>685</v>
      </c>
      <c r="D16" s="119" t="s">
        <v>686</v>
      </c>
      <c r="E16" s="113" t="s">
        <v>687</v>
      </c>
      <c r="F16" s="119" t="s">
        <v>688</v>
      </c>
      <c r="G16" s="113" t="s">
        <v>721</v>
      </c>
      <c r="H16" s="119" t="s">
        <v>689</v>
      </c>
      <c r="I16" s="119" t="s">
        <v>690</v>
      </c>
      <c r="J16" s="118" t="s">
        <v>691</v>
      </c>
      <c r="K16" s="81" t="s">
        <v>692</v>
      </c>
      <c r="L16" s="3" t="s">
        <v>694</v>
      </c>
      <c r="Z16" s="24" t="s">
        <v>765</v>
      </c>
    </row>
    <row r="17" spans="1:26" ht="21" customHeight="1" x14ac:dyDescent="0.25">
      <c r="A17" s="120">
        <v>0</v>
      </c>
      <c r="B17" s="120">
        <v>0</v>
      </c>
      <c r="C17" s="133">
        <v>4.25</v>
      </c>
      <c r="D17" s="121"/>
      <c r="E17" s="121">
        <v>360</v>
      </c>
      <c r="F17" s="121">
        <v>360</v>
      </c>
      <c r="G17" s="120"/>
      <c r="H17" s="120">
        <v>340000</v>
      </c>
      <c r="I17" s="120">
        <v>300000</v>
      </c>
      <c r="J17" s="120"/>
      <c r="K17" s="53" t="s">
        <v>968</v>
      </c>
      <c r="L17" s="122"/>
      <c r="R17" s="21"/>
      <c r="Z17" s="24" t="s">
        <v>766</v>
      </c>
    </row>
    <row r="18" spans="1:26" x14ac:dyDescent="0.25">
      <c r="R18" s="21"/>
      <c r="Z18" s="24" t="s">
        <v>767</v>
      </c>
    </row>
    <row r="19" spans="1:26" x14ac:dyDescent="0.25">
      <c r="R19" s="21"/>
      <c r="Z19" s="24" t="s">
        <v>768</v>
      </c>
    </row>
    <row r="20" spans="1:26" ht="30" x14ac:dyDescent="0.25">
      <c r="A20" s="123" t="s">
        <v>695</v>
      </c>
      <c r="R20" s="21"/>
      <c r="Z20" s="24" t="s">
        <v>769</v>
      </c>
    </row>
    <row r="21" spans="1:26" x14ac:dyDescent="0.25">
      <c r="A21" s="3" t="s">
        <v>423</v>
      </c>
      <c r="B21" s="3" t="s">
        <v>425</v>
      </c>
      <c r="C21" s="3" t="s">
        <v>12</v>
      </c>
      <c r="D21" s="3" t="s">
        <v>696</v>
      </c>
      <c r="R21" s="21"/>
      <c r="Z21" s="24" t="s">
        <v>770</v>
      </c>
    </row>
    <row r="22" spans="1:26" x14ac:dyDescent="0.25">
      <c r="A22" s="120"/>
      <c r="B22" s="122">
        <v>75</v>
      </c>
      <c r="C22" s="120">
        <v>2000</v>
      </c>
      <c r="D22" s="53" t="s">
        <v>693</v>
      </c>
      <c r="R22" s="21"/>
      <c r="Z22" s="24" t="s">
        <v>771</v>
      </c>
    </row>
    <row r="23" spans="1:26" x14ac:dyDescent="0.25">
      <c r="R23" s="21"/>
      <c r="Z23" s="24" t="s">
        <v>772</v>
      </c>
    </row>
    <row r="24" spans="1:26" x14ac:dyDescent="0.25">
      <c r="R24" s="21"/>
      <c r="Z24" s="24" t="s">
        <v>773</v>
      </c>
    </row>
    <row r="25" spans="1:26" x14ac:dyDescent="0.25">
      <c r="A25" s="124" t="s">
        <v>697</v>
      </c>
      <c r="R25" s="21"/>
      <c r="Z25" s="24" t="s">
        <v>774</v>
      </c>
    </row>
    <row r="26" spans="1:26" x14ac:dyDescent="0.25">
      <c r="A26" s="15" t="s">
        <v>698</v>
      </c>
      <c r="B26" s="15" t="s">
        <v>699</v>
      </c>
      <c r="C26" s="15" t="s">
        <v>700</v>
      </c>
      <c r="D26" s="15" t="s">
        <v>701</v>
      </c>
      <c r="E26" s="15" t="s">
        <v>702</v>
      </c>
      <c r="F26" s="15" t="s">
        <v>703</v>
      </c>
      <c r="G26" s="15" t="s">
        <v>704</v>
      </c>
      <c r="H26" s="15" t="s">
        <v>705</v>
      </c>
      <c r="I26" s="15" t="s">
        <v>706</v>
      </c>
      <c r="R26" s="21"/>
      <c r="Z26" s="24" t="s">
        <v>775</v>
      </c>
    </row>
    <row r="27" spans="1:26" ht="27.75" customHeight="1" x14ac:dyDescent="0.25">
      <c r="A27" s="134">
        <v>88.234999999999999</v>
      </c>
      <c r="B27" s="1">
        <v>15</v>
      </c>
      <c r="C27" s="1">
        <v>20</v>
      </c>
      <c r="D27" s="1">
        <v>20</v>
      </c>
      <c r="E27" s="1">
        <v>25</v>
      </c>
      <c r="F27" s="1">
        <v>87</v>
      </c>
      <c r="G27" s="1">
        <v>89</v>
      </c>
      <c r="H27" s="1">
        <v>54</v>
      </c>
      <c r="I27" s="1">
        <v>15</v>
      </c>
      <c r="R27" s="21"/>
      <c r="Z27" s="24" t="s">
        <v>776</v>
      </c>
    </row>
    <row r="28" spans="1:26" x14ac:dyDescent="0.25">
      <c r="R28" s="21"/>
      <c r="Z28" s="24" t="s">
        <v>777</v>
      </c>
    </row>
    <row r="29" spans="1:26" x14ac:dyDescent="0.25">
      <c r="R29" s="21"/>
      <c r="Z29" s="24" t="s">
        <v>778</v>
      </c>
    </row>
    <row r="30" spans="1:26" x14ac:dyDescent="0.25">
      <c r="A30" s="25" t="s">
        <v>707</v>
      </c>
      <c r="R30" s="21"/>
      <c r="Z30" s="24" t="s">
        <v>779</v>
      </c>
    </row>
    <row r="31" spans="1:26" ht="30" x14ac:dyDescent="0.25">
      <c r="A31" s="3" t="s">
        <v>708</v>
      </c>
      <c r="B31" s="3" t="s">
        <v>709</v>
      </c>
      <c r="C31" s="3" t="s">
        <v>710</v>
      </c>
      <c r="D31" s="125" t="s">
        <v>711</v>
      </c>
      <c r="E31" s="125" t="s">
        <v>712</v>
      </c>
      <c r="F31" s="3" t="s">
        <v>713</v>
      </c>
      <c r="G31" s="3" t="s">
        <v>714</v>
      </c>
      <c r="H31" s="3" t="s">
        <v>715</v>
      </c>
      <c r="I31" s="3" t="s">
        <v>716</v>
      </c>
      <c r="J31" s="3" t="s">
        <v>717</v>
      </c>
      <c r="K31" s="3" t="s">
        <v>718</v>
      </c>
      <c r="L31" s="3" t="s">
        <v>719</v>
      </c>
      <c r="R31" s="21"/>
      <c r="Z31" s="24" t="s">
        <v>780</v>
      </c>
    </row>
    <row r="32" spans="1:26" x14ac:dyDescent="0.25">
      <c r="A32" s="120">
        <v>2000</v>
      </c>
      <c r="B32" s="120">
        <v>2000</v>
      </c>
      <c r="C32" s="120">
        <v>2000</v>
      </c>
      <c r="D32" s="55" t="s">
        <v>532</v>
      </c>
      <c r="E32" s="55" t="s">
        <v>532</v>
      </c>
      <c r="F32" s="121"/>
      <c r="G32" s="53" t="s">
        <v>693</v>
      </c>
      <c r="H32" s="5" t="s">
        <v>41</v>
      </c>
      <c r="I32" s="5" t="s">
        <v>645</v>
      </c>
      <c r="J32" s="121">
        <v>12</v>
      </c>
      <c r="K32" s="120">
        <v>2000</v>
      </c>
      <c r="L32" s="1" t="s">
        <v>720</v>
      </c>
      <c r="R32" s="21"/>
      <c r="Z32" s="24" t="s">
        <v>781</v>
      </c>
    </row>
    <row r="33" spans="1:26" x14ac:dyDescent="0.25">
      <c r="R33" s="21"/>
      <c r="Z33" s="24" t="s">
        <v>782</v>
      </c>
    </row>
    <row r="34" spans="1:26" x14ac:dyDescent="0.25">
      <c r="Z34" s="24" t="s">
        <v>783</v>
      </c>
    </row>
    <row r="35" spans="1:26" x14ac:dyDescent="0.25">
      <c r="A35" s="19" t="s">
        <v>722</v>
      </c>
      <c r="Z35" s="24" t="s">
        <v>784</v>
      </c>
    </row>
    <row r="36" spans="1:26" ht="45" x14ac:dyDescent="0.25">
      <c r="A36" s="126" t="s">
        <v>723</v>
      </c>
      <c r="B36" s="127" t="s">
        <v>724</v>
      </c>
      <c r="C36" s="127" t="s">
        <v>725</v>
      </c>
      <c r="D36" s="127" t="s">
        <v>726</v>
      </c>
      <c r="E36" s="127" t="s">
        <v>727</v>
      </c>
      <c r="F36" s="127" t="s">
        <v>728</v>
      </c>
      <c r="G36" s="127" t="s">
        <v>729</v>
      </c>
      <c r="H36" s="127" t="s">
        <v>730</v>
      </c>
      <c r="I36" s="127" t="s">
        <v>731</v>
      </c>
      <c r="J36" s="127" t="s">
        <v>732</v>
      </c>
      <c r="K36" s="127" t="s">
        <v>733</v>
      </c>
      <c r="L36" s="127" t="s">
        <v>734</v>
      </c>
      <c r="M36" s="126" t="s">
        <v>735</v>
      </c>
      <c r="N36" s="127" t="s">
        <v>736</v>
      </c>
      <c r="O36" s="127" t="s">
        <v>737</v>
      </c>
      <c r="Z36" s="24" t="s">
        <v>785</v>
      </c>
    </row>
    <row r="37" spans="1:26" ht="29.25" customHeight="1" x14ac:dyDescent="0.25">
      <c r="A37" s="122">
        <v>0</v>
      </c>
      <c r="B37" s="120">
        <v>0</v>
      </c>
      <c r="C37" s="122">
        <v>0</v>
      </c>
      <c r="D37" s="122"/>
      <c r="E37" s="122"/>
      <c r="F37" s="120">
        <v>50</v>
      </c>
      <c r="G37" s="120"/>
      <c r="H37" s="120"/>
      <c r="I37" s="121"/>
      <c r="J37" s="121"/>
      <c r="K37" s="121"/>
      <c r="L37" s="1"/>
      <c r="M37" s="122"/>
      <c r="N37" s="53"/>
      <c r="O37" s="53"/>
      <c r="Z37" s="24" t="s">
        <v>786</v>
      </c>
    </row>
    <row r="38" spans="1:26" x14ac:dyDescent="0.25">
      <c r="Z38" s="24" t="s">
        <v>787</v>
      </c>
    </row>
    <row r="39" spans="1:26" x14ac:dyDescent="0.25">
      <c r="Z39" s="24" t="s">
        <v>788</v>
      </c>
    </row>
    <row r="40" spans="1:26" x14ac:dyDescent="0.25">
      <c r="A40" s="25" t="s">
        <v>738</v>
      </c>
      <c r="Z40" s="24" t="s">
        <v>789</v>
      </c>
    </row>
    <row r="41" spans="1:26" x14ac:dyDescent="0.25">
      <c r="A41" s="3" t="s">
        <v>739</v>
      </c>
      <c r="B41" s="3" t="s">
        <v>740</v>
      </c>
      <c r="C41" s="3" t="s">
        <v>741</v>
      </c>
      <c r="D41" s="3" t="s">
        <v>742</v>
      </c>
      <c r="E41" s="3" t="s">
        <v>743</v>
      </c>
      <c r="F41" s="3" t="s">
        <v>744</v>
      </c>
      <c r="G41" s="3" t="s">
        <v>745</v>
      </c>
      <c r="H41" s="3" t="s">
        <v>746</v>
      </c>
      <c r="I41" s="3" t="s">
        <v>108</v>
      </c>
      <c r="J41" s="3" t="s">
        <v>747</v>
      </c>
      <c r="K41" s="3" t="s">
        <v>192</v>
      </c>
      <c r="L41" s="3" t="s">
        <v>748</v>
      </c>
      <c r="M41" s="3" t="s">
        <v>749</v>
      </c>
      <c r="Z41" s="24" t="s">
        <v>790</v>
      </c>
    </row>
    <row r="42" spans="1:26" x14ac:dyDescent="0.25">
      <c r="A42" s="122">
        <v>5</v>
      </c>
      <c r="B42" s="121">
        <v>12</v>
      </c>
      <c r="C42" s="122">
        <v>5</v>
      </c>
      <c r="D42" s="121">
        <v>14</v>
      </c>
      <c r="E42" s="122">
        <v>5</v>
      </c>
      <c r="F42" s="122">
        <v>5</v>
      </c>
      <c r="G42" s="122">
        <v>5</v>
      </c>
      <c r="H42" s="122">
        <v>5</v>
      </c>
      <c r="I42" s="122">
        <v>5</v>
      </c>
      <c r="J42" s="1" t="s">
        <v>5</v>
      </c>
      <c r="K42" s="1" t="s">
        <v>846</v>
      </c>
      <c r="L42" s="122">
        <v>5</v>
      </c>
      <c r="M42" s="1" t="s">
        <v>750</v>
      </c>
      <c r="Z42" s="24" t="s">
        <v>791</v>
      </c>
    </row>
    <row r="43" spans="1:26" x14ac:dyDescent="0.25">
      <c r="Z43" s="24" t="s">
        <v>792</v>
      </c>
    </row>
    <row r="44" spans="1:26" x14ac:dyDescent="0.25">
      <c r="Z44" s="24" t="s">
        <v>793</v>
      </c>
    </row>
    <row r="45" spans="1:26" x14ac:dyDescent="0.25">
      <c r="A45" s="25" t="s">
        <v>847</v>
      </c>
      <c r="Z45" s="24" t="s">
        <v>794</v>
      </c>
    </row>
    <row r="46" spans="1:26" ht="60" x14ac:dyDescent="0.25">
      <c r="A46" s="126" t="s">
        <v>848</v>
      </c>
      <c r="B46" s="127" t="s">
        <v>849</v>
      </c>
      <c r="C46" s="127" t="s">
        <v>850</v>
      </c>
      <c r="D46" s="126" t="s">
        <v>851</v>
      </c>
      <c r="E46" s="126" t="s">
        <v>852</v>
      </c>
      <c r="F46" s="127" t="s">
        <v>853</v>
      </c>
      <c r="G46" s="126" t="s">
        <v>854</v>
      </c>
      <c r="H46" s="126" t="s">
        <v>855</v>
      </c>
      <c r="I46" s="126" t="s">
        <v>856</v>
      </c>
      <c r="J46" s="126" t="s">
        <v>857</v>
      </c>
      <c r="K46" s="126" t="s">
        <v>858</v>
      </c>
      <c r="L46" s="127" t="s">
        <v>859</v>
      </c>
      <c r="M46" s="126" t="s">
        <v>860</v>
      </c>
      <c r="N46" s="126" t="s">
        <v>861</v>
      </c>
      <c r="O46" s="126" t="s">
        <v>862</v>
      </c>
      <c r="P46" s="126" t="s">
        <v>863</v>
      </c>
      <c r="Q46" s="126" t="s">
        <v>864</v>
      </c>
      <c r="R46" s="127" t="s">
        <v>865</v>
      </c>
      <c r="S46" s="127" t="s">
        <v>866</v>
      </c>
      <c r="T46" s="126" t="s">
        <v>867</v>
      </c>
      <c r="Z46" s="24" t="s">
        <v>795</v>
      </c>
    </row>
    <row r="47" spans="1:26" ht="30.75" customHeight="1" x14ac:dyDescent="0.25">
      <c r="A47" s="121">
        <v>12</v>
      </c>
      <c r="B47" s="55" t="s">
        <v>533</v>
      </c>
      <c r="C47" s="55" t="s">
        <v>533</v>
      </c>
      <c r="D47" s="1" t="s">
        <v>868</v>
      </c>
      <c r="E47" s="122">
        <v>5</v>
      </c>
      <c r="F47" s="121">
        <v>12</v>
      </c>
      <c r="G47" s="122">
        <v>2</v>
      </c>
      <c r="H47" s="121">
        <v>4</v>
      </c>
      <c r="I47" s="122">
        <v>3</v>
      </c>
      <c r="J47" s="121">
        <v>12</v>
      </c>
      <c r="K47" s="122">
        <v>5</v>
      </c>
      <c r="L47" s="55" t="s">
        <v>533</v>
      </c>
      <c r="M47" s="122">
        <v>6</v>
      </c>
      <c r="N47" s="1" t="s">
        <v>750</v>
      </c>
      <c r="O47" s="5">
        <v>2020</v>
      </c>
      <c r="P47" s="122">
        <v>7</v>
      </c>
      <c r="Q47" s="55" t="s">
        <v>533</v>
      </c>
      <c r="R47" s="55" t="s">
        <v>533</v>
      </c>
      <c r="S47" s="120">
        <v>2000</v>
      </c>
      <c r="T47" s="121">
        <v>15</v>
      </c>
      <c r="Z47" s="24" t="s">
        <v>796</v>
      </c>
    </row>
    <row r="48" spans="1:26" x14ac:dyDescent="0.25">
      <c r="Z48" s="24" t="s">
        <v>797</v>
      </c>
    </row>
    <row r="49" spans="1:26" x14ac:dyDescent="0.25">
      <c r="Z49" s="24" t="s">
        <v>798</v>
      </c>
    </row>
    <row r="50" spans="1:26" x14ac:dyDescent="0.25">
      <c r="A50" s="25" t="s">
        <v>869</v>
      </c>
      <c r="Z50" s="24" t="s">
        <v>799</v>
      </c>
    </row>
    <row r="51" spans="1:26" x14ac:dyDescent="0.25">
      <c r="A51" s="3" t="s">
        <v>748</v>
      </c>
      <c r="B51" s="3" t="s">
        <v>870</v>
      </c>
      <c r="C51" s="3" t="s">
        <v>323</v>
      </c>
      <c r="Z51" s="24" t="s">
        <v>800</v>
      </c>
    </row>
    <row r="52" spans="1:26" x14ac:dyDescent="0.25">
      <c r="A52" s="122">
        <v>1</v>
      </c>
      <c r="B52" s="121">
        <v>12</v>
      </c>
      <c r="C52" s="34" t="s">
        <v>321</v>
      </c>
      <c r="Z52" s="24" t="s">
        <v>801</v>
      </c>
    </row>
    <row r="53" spans="1:26" x14ac:dyDescent="0.25">
      <c r="A53" s="122">
        <v>2</v>
      </c>
      <c r="B53" s="121">
        <v>30</v>
      </c>
      <c r="C53" s="34" t="s">
        <v>321</v>
      </c>
      <c r="Z53" s="24" t="s">
        <v>802</v>
      </c>
    </row>
    <row r="54" spans="1:26" x14ac:dyDescent="0.25">
      <c r="A54" s="122">
        <v>3</v>
      </c>
      <c r="B54" s="121">
        <v>10</v>
      </c>
      <c r="C54" s="34" t="s">
        <v>321</v>
      </c>
      <c r="Z54" s="24" t="s">
        <v>803</v>
      </c>
    </row>
    <row r="55" spans="1:26" x14ac:dyDescent="0.25">
      <c r="A55" s="122">
        <v>4</v>
      </c>
      <c r="B55" s="121">
        <v>15</v>
      </c>
      <c r="C55" s="34" t="s">
        <v>321</v>
      </c>
      <c r="Z55" s="24" t="s">
        <v>804</v>
      </c>
    </row>
    <row r="56" spans="1:26" x14ac:dyDescent="0.25">
      <c r="A56" s="122">
        <v>5</v>
      </c>
      <c r="B56" s="121">
        <v>36</v>
      </c>
      <c r="C56" s="34" t="s">
        <v>322</v>
      </c>
      <c r="Z56" s="24" t="s">
        <v>805</v>
      </c>
    </row>
    <row r="57" spans="1:26" x14ac:dyDescent="0.25">
      <c r="Z57" s="24" t="s">
        <v>806</v>
      </c>
    </row>
    <row r="58" spans="1:26" x14ac:dyDescent="0.25">
      <c r="Z58" s="24" t="s">
        <v>807</v>
      </c>
    </row>
    <row r="59" spans="1:26" x14ac:dyDescent="0.25">
      <c r="A59" s="12" t="s">
        <v>871</v>
      </c>
      <c r="Z59" s="24" t="s">
        <v>808</v>
      </c>
    </row>
    <row r="60" spans="1:26" x14ac:dyDescent="0.25">
      <c r="A60" s="3" t="s">
        <v>872</v>
      </c>
      <c r="B60" s="3" t="s">
        <v>873</v>
      </c>
      <c r="Z60" s="24" t="s">
        <v>809</v>
      </c>
    </row>
    <row r="61" spans="1:26" x14ac:dyDescent="0.25">
      <c r="A61" s="120">
        <v>2000</v>
      </c>
      <c r="B61" s="121">
        <v>12</v>
      </c>
      <c r="Z61" s="24" t="s">
        <v>810</v>
      </c>
    </row>
    <row r="62" spans="1:26" x14ac:dyDescent="0.25">
      <c r="Z62" s="24" t="s">
        <v>811</v>
      </c>
    </row>
    <row r="63" spans="1:26" x14ac:dyDescent="0.25">
      <c r="A63" s="25" t="s">
        <v>874</v>
      </c>
      <c r="Z63" s="24" t="s">
        <v>812</v>
      </c>
    </row>
    <row r="64" spans="1:26" x14ac:dyDescent="0.25">
      <c r="A64" s="3" t="s">
        <v>875</v>
      </c>
      <c r="B64" s="3" t="s">
        <v>192</v>
      </c>
      <c r="C64" s="3" t="s">
        <v>323</v>
      </c>
      <c r="Z64" s="24" t="s">
        <v>813</v>
      </c>
    </row>
    <row r="65" spans="1:26" x14ac:dyDescent="0.25">
      <c r="A65" s="1" t="s">
        <v>5</v>
      </c>
      <c r="B65" s="1" t="s">
        <v>846</v>
      </c>
      <c r="C65" s="34" t="s">
        <v>321</v>
      </c>
      <c r="Z65" s="24" t="s">
        <v>814</v>
      </c>
    </row>
    <row r="66" spans="1:26" x14ac:dyDescent="0.25">
      <c r="A66" s="1" t="s">
        <v>5</v>
      </c>
      <c r="B66" s="1" t="s">
        <v>846</v>
      </c>
      <c r="C66" s="34" t="s">
        <v>321</v>
      </c>
      <c r="Z66" s="24" t="s">
        <v>815</v>
      </c>
    </row>
    <row r="67" spans="1:26" x14ac:dyDescent="0.25">
      <c r="A67" s="1" t="s">
        <v>5</v>
      </c>
      <c r="B67" s="1" t="s">
        <v>846</v>
      </c>
      <c r="C67" s="34" t="s">
        <v>322</v>
      </c>
      <c r="Z67" s="24" t="s">
        <v>816</v>
      </c>
    </row>
    <row r="68" spans="1:26" x14ac:dyDescent="0.25">
      <c r="Z68" s="24" t="s">
        <v>817</v>
      </c>
    </row>
    <row r="69" spans="1:26" x14ac:dyDescent="0.25">
      <c r="Z69" s="24" t="s">
        <v>818</v>
      </c>
    </row>
    <row r="70" spans="1:26" x14ac:dyDescent="0.25">
      <c r="Z70" s="24" t="s">
        <v>819</v>
      </c>
    </row>
    <row r="71" spans="1:26" x14ac:dyDescent="0.25">
      <c r="Z71" s="24" t="s">
        <v>820</v>
      </c>
    </row>
    <row r="72" spans="1:26" x14ac:dyDescent="0.25">
      <c r="Z72" s="24" t="s">
        <v>821</v>
      </c>
    </row>
    <row r="73" spans="1:26" x14ac:dyDescent="0.25">
      <c r="Z73" s="24" t="s">
        <v>822</v>
      </c>
    </row>
    <row r="74" spans="1:26" x14ac:dyDescent="0.25">
      <c r="Z74" s="24" t="s">
        <v>823</v>
      </c>
    </row>
    <row r="75" spans="1:26" x14ac:dyDescent="0.25">
      <c r="Z75" s="24" t="s">
        <v>824</v>
      </c>
    </row>
    <row r="76" spans="1:26" x14ac:dyDescent="0.25">
      <c r="Z76" s="24" t="s">
        <v>825</v>
      </c>
    </row>
    <row r="77" spans="1:26" x14ac:dyDescent="0.25">
      <c r="Z77" s="24" t="s">
        <v>826</v>
      </c>
    </row>
    <row r="78" spans="1:26" x14ac:dyDescent="0.25">
      <c r="Z78" s="24" t="s">
        <v>827</v>
      </c>
    </row>
    <row r="79" spans="1:26" x14ac:dyDescent="0.25">
      <c r="Z79" s="24" t="s">
        <v>828</v>
      </c>
    </row>
    <row r="80" spans="1:26" x14ac:dyDescent="0.25">
      <c r="Z80" s="24" t="s">
        <v>829</v>
      </c>
    </row>
    <row r="81" spans="26:26" x14ac:dyDescent="0.25">
      <c r="Z81" s="24" t="s">
        <v>830</v>
      </c>
    </row>
    <row r="82" spans="26:26" x14ac:dyDescent="0.25">
      <c r="Z82" s="24" t="s">
        <v>831</v>
      </c>
    </row>
    <row r="83" spans="26:26" x14ac:dyDescent="0.25">
      <c r="Z83" s="24" t="s">
        <v>832</v>
      </c>
    </row>
    <row r="84" spans="26:26" x14ac:dyDescent="0.25">
      <c r="Z84" s="24" t="s">
        <v>833</v>
      </c>
    </row>
    <row r="85" spans="26:26" x14ac:dyDescent="0.25">
      <c r="Z85" s="24" t="s">
        <v>834</v>
      </c>
    </row>
    <row r="86" spans="26:26" x14ac:dyDescent="0.25">
      <c r="Z86" s="24" t="s">
        <v>835</v>
      </c>
    </row>
    <row r="87" spans="26:26" x14ac:dyDescent="0.25">
      <c r="Z87" s="24" t="s">
        <v>836</v>
      </c>
    </row>
    <row r="88" spans="26:26" x14ac:dyDescent="0.25">
      <c r="Z88" s="24" t="s">
        <v>837</v>
      </c>
    </row>
    <row r="89" spans="26:26" x14ac:dyDescent="0.25">
      <c r="Z89" s="24" t="s">
        <v>838</v>
      </c>
    </row>
    <row r="90" spans="26:26" x14ac:dyDescent="0.25">
      <c r="Z90" s="24" t="s">
        <v>839</v>
      </c>
    </row>
    <row r="91" spans="26:26" x14ac:dyDescent="0.25">
      <c r="Z91" s="24" t="s">
        <v>840</v>
      </c>
    </row>
    <row r="92" spans="26:26" x14ac:dyDescent="0.25">
      <c r="Z92" s="24" t="s">
        <v>841</v>
      </c>
    </row>
    <row r="93" spans="26:26" x14ac:dyDescent="0.25">
      <c r="Z93" s="24" t="s">
        <v>842</v>
      </c>
    </row>
    <row r="94" spans="26:26" x14ac:dyDescent="0.25">
      <c r="Z94" s="24" t="s">
        <v>843</v>
      </c>
    </row>
    <row r="95" spans="26:26" x14ac:dyDescent="0.25">
      <c r="Z95" s="24" t="s">
        <v>844</v>
      </c>
    </row>
    <row r="96" spans="26:26" x14ac:dyDescent="0.25">
      <c r="Z96" s="24" t="s">
        <v>5</v>
      </c>
    </row>
  </sheetData>
  <conditionalFormatting sqref="B9">
    <cfRule type="expression" dxfId="23" priority="7">
      <formula>$A$9&lt;&gt;"Other"</formula>
    </cfRule>
  </conditionalFormatting>
  <conditionalFormatting sqref="D9">
    <cfRule type="expression" dxfId="22" priority="6">
      <formula>#REF!&lt;&gt;"Other"</formula>
    </cfRule>
  </conditionalFormatting>
  <conditionalFormatting sqref="F9">
    <cfRule type="expression" dxfId="21" priority="5">
      <formula>$C$9&lt;&gt;"Refinance"</formula>
    </cfRule>
  </conditionalFormatting>
  <conditionalFormatting sqref="J9">
    <cfRule type="expression" dxfId="20" priority="4">
      <formula>$I$9="First"</formula>
    </cfRule>
  </conditionalFormatting>
  <conditionalFormatting sqref="J17">
    <cfRule type="expression" dxfId="19" priority="3">
      <formula>$K$17="Click"</formula>
    </cfRule>
  </conditionalFormatting>
  <conditionalFormatting sqref="C22">
    <cfRule type="expression" dxfId="18" priority="2">
      <formula>$D$22="Click"</formula>
    </cfRule>
  </conditionalFormatting>
  <conditionalFormatting sqref="K42">
    <cfRule type="expression" dxfId="17" priority="1">
      <formula>$J$42&lt;&gt;"Other"</formula>
    </cfRule>
  </conditionalFormatting>
  <dataValidations count="17">
    <dataValidation type="list" allowBlank="1" showInputMessage="1" showErrorMessage="1" sqref="E4" xr:uid="{13E7C636-7EB9-4818-88C3-5245646D5577}">
      <formula1>"Selected,UnSelected"</formula1>
    </dataValidation>
    <dataValidation type="list" allowBlank="1" showInputMessage="1" showErrorMessage="1" sqref="A9" xr:uid="{923DA77A-B9B8-40EA-820C-0FFA08E955A0}">
      <formula1>"Conventional,FHA,VA,USDA/RD,Other"</formula1>
    </dataValidation>
    <dataValidation type="list" allowBlank="1" showInputMessage="1" showErrorMessage="1" sqref="C9" xr:uid="{418E7FDC-71B8-4038-9719-856EF048576A}">
      <formula1>"Purchase,Refinance,Other"</formula1>
    </dataValidation>
    <dataValidation type="list" allowBlank="1" showInputMessage="1" showErrorMessage="1" sqref="E9" xr:uid="{755594F6-D1DD-40D2-B060-593FCF566F46}">
      <formula1>"Construction,Construction-Permanent"</formula1>
    </dataValidation>
    <dataValidation type="list" allowBlank="1" showInputMessage="1" showErrorMessage="1" sqref="F9" xr:uid="{8BB91B56-918D-4D3F-AB6C-B39D5AF0B339}">
      <formula1>"Cash-Out,Limited Cash-Out,No Cash-Out"</formula1>
    </dataValidation>
    <dataValidation type="list" allowBlank="1" showInputMessage="1" showErrorMessage="1" sqref="G9" xr:uid="{98BF84DA-D1D7-41D0-944F-11CAE9A44E78}">
      <formula1>"Primary Residence,Second Home,Investment"</formula1>
    </dataValidation>
    <dataValidation type="list" allowBlank="1" showInputMessage="1" showErrorMessage="1" sqref="H9 J9 M9:P9 N37:O37" xr:uid="{C20947DF-D747-49B8-9F49-4485EA1C837A}">
      <formula1>"Checked,Unchecked"</formula1>
    </dataValidation>
    <dataValidation type="list" allowBlank="1" showInputMessage="1" showErrorMessage="1" sqref="I9" xr:uid="{127059E9-1740-454D-B8C0-0C50970948CA}">
      <formula1>"First,Second,Third,Fourth"</formula1>
    </dataValidation>
    <dataValidation type="list" allowBlank="1" showInputMessage="1" showErrorMessage="1" sqref="K9" xr:uid="{889C53E5-35EA-4FCA-8FEE-7182DDD3E918}">
      <formula1>"ARM,Fixed,GPM,Other"</formula1>
    </dataValidation>
    <dataValidation type="list" allowBlank="1" showInputMessage="1" showErrorMessage="1" sqref="K17 D22 G32" xr:uid="{6260BA54-4120-41D9-B644-DDFA65BC8612}">
      <formula1>"Click,UnClick"</formula1>
    </dataValidation>
    <dataValidation type="list" allowBlank="1" showInputMessage="1" showErrorMessage="1" sqref="D32:E32 B47:C47 L47 Q47:R47" xr:uid="{3EF5A65C-3560-47AA-84B4-A91C4CD9384A}">
      <formula1>"Check,Uncheck"</formula1>
    </dataValidation>
    <dataValidation type="list" allowBlank="1" showInputMessage="1" showErrorMessage="1" sqref="L32" xr:uid="{A8D649EC-1C81-43DF-9ABD-CADB8C06B544}">
      <formula1>"One Closing,Two Closing"</formula1>
    </dataValidation>
    <dataValidation type="list" allowBlank="1" showInputMessage="1" showErrorMessage="1" sqref="L37" xr:uid="{D805CB1F-96D6-42EA-AABB-58A09764296A}">
      <formula1>"Appraised Value,Base Loan Amount,Sales Price,Total Loan Amount"</formula1>
    </dataValidation>
    <dataValidation type="list" allowBlank="1" showInputMessage="1" showErrorMessage="1" sqref="M42 N47" xr:uid="{56640C0F-D36A-41DE-AB08-1A9AB1A089D6}">
      <formula1>"Up,Down,Normal"</formula1>
    </dataValidation>
    <dataValidation type="list" allowBlank="1" showInputMessage="1" showErrorMessage="1" sqref="J42" xr:uid="{148D9C32-61C0-4B9B-883E-F16F2A3B1C0C}">
      <formula1>$Z$2:$Z$96</formula1>
    </dataValidation>
    <dataValidation type="list" allowBlank="1" showInputMessage="1" showErrorMessage="1" sqref="D47" xr:uid="{C9382C24-4A8A-4A78-B70B-503E5BEE66A6}">
      <formula1>"Start Rate,% Below Note Rate,% Of Fully Amortized Payment"</formula1>
    </dataValidation>
    <dataValidation type="list" allowBlank="1" showInputMessage="1" showErrorMessage="1" sqref="C52:C56 C65:C67" xr:uid="{7DC730E1-FB55-4C9C-8060-2575BC2CB356}">
      <formula1>"Save &amp; New,Save &amp; Close,Cancel"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6713-1407-4FB7-9373-4312A886BA77}">
  <dimension ref="A1:Q67"/>
  <sheetViews>
    <sheetView tabSelected="1" topLeftCell="A46" workbookViewId="0">
      <selection activeCell="A46" sqref="A46:I72"/>
    </sheetView>
  </sheetViews>
  <sheetFormatPr defaultRowHeight="15" x14ac:dyDescent="0.25"/>
  <cols>
    <col min="1" max="1" width="29.42578125" customWidth="1"/>
    <col min="2" max="2" width="27.42578125" customWidth="1"/>
    <col min="3" max="3" width="25.140625" customWidth="1"/>
    <col min="4" max="4" width="27.5703125" customWidth="1"/>
    <col min="5" max="5" width="24.42578125" customWidth="1"/>
    <col min="6" max="6" width="27.140625" customWidth="1"/>
    <col min="7" max="7" width="23.140625" customWidth="1"/>
    <col min="8" max="8" width="17.85546875" customWidth="1"/>
    <col min="9" max="9" width="18.7109375" customWidth="1"/>
    <col min="10" max="10" width="19" customWidth="1"/>
    <col min="11" max="11" width="17.28515625" customWidth="1"/>
    <col min="12" max="12" width="16" customWidth="1"/>
    <col min="13" max="13" width="22.5703125" customWidth="1"/>
    <col min="14" max="14" width="19.85546875" customWidth="1"/>
    <col min="15" max="15" width="18.7109375" customWidth="1"/>
    <col min="16" max="16" width="21.85546875" customWidth="1"/>
    <col min="17" max="17" width="15.7109375" customWidth="1"/>
    <col min="18" max="18" width="17.42578125" customWidth="1"/>
    <col min="19" max="19" width="17.5703125" customWidth="1"/>
    <col min="24" max="24" width="24.140625" customWidth="1"/>
    <col min="26" max="26" width="15.85546875" customWidth="1"/>
    <col min="28" max="28" width="22.28515625" customWidth="1"/>
    <col min="30" max="30" width="31.28515625" customWidth="1"/>
  </cols>
  <sheetData>
    <row r="1" spans="1:17" ht="23.25" customHeight="1" x14ac:dyDescent="0.25"/>
    <row r="2" spans="1:17" ht="21.75" customHeight="1" x14ac:dyDescent="0.25">
      <c r="A2" s="128" t="s">
        <v>981</v>
      </c>
    </row>
    <row r="3" spans="1:17" x14ac:dyDescent="0.25">
      <c r="A3" s="3" t="s">
        <v>59</v>
      </c>
      <c r="B3" s="3" t="s">
        <v>60</v>
      </c>
      <c r="C3" s="3" t="s">
        <v>78</v>
      </c>
      <c r="D3" s="3" t="s">
        <v>61</v>
      </c>
      <c r="E3" s="3" t="s">
        <v>62</v>
      </c>
      <c r="F3" s="3" t="s">
        <v>63</v>
      </c>
      <c r="G3" s="3" t="s">
        <v>876</v>
      </c>
      <c r="H3" s="3" t="s">
        <v>65</v>
      </c>
      <c r="I3" s="3" t="s">
        <v>881</v>
      </c>
      <c r="J3" s="3" t="s">
        <v>882</v>
      </c>
      <c r="K3" s="3" t="s">
        <v>883</v>
      </c>
      <c r="L3" s="3" t="s">
        <v>884</v>
      </c>
      <c r="M3" s="3" t="s">
        <v>66</v>
      </c>
    </row>
    <row r="4" spans="1:17" x14ac:dyDescent="0.25">
      <c r="A4" s="5" t="s">
        <v>904</v>
      </c>
      <c r="B4" s="39" t="s">
        <v>73</v>
      </c>
      <c r="C4" s="1">
        <v>106</v>
      </c>
      <c r="D4" s="1" t="s">
        <v>906</v>
      </c>
      <c r="E4" s="1" t="s">
        <v>181</v>
      </c>
      <c r="F4" s="1"/>
      <c r="G4" s="1">
        <v>1234</v>
      </c>
      <c r="H4" s="1" t="s">
        <v>75</v>
      </c>
      <c r="I4" s="1">
        <v>1</v>
      </c>
      <c r="J4" s="1">
        <v>1</v>
      </c>
      <c r="K4" s="1">
        <v>25</v>
      </c>
      <c r="L4" s="1">
        <v>1111</v>
      </c>
      <c r="M4" s="5" t="s">
        <v>76</v>
      </c>
    </row>
    <row r="7" spans="1:17" x14ac:dyDescent="0.25">
      <c r="A7" s="46" t="s">
        <v>982</v>
      </c>
    </row>
    <row r="8" spans="1:17" ht="30" x14ac:dyDescent="0.25">
      <c r="A8" s="3" t="s">
        <v>418</v>
      </c>
      <c r="B8" s="3" t="s">
        <v>877</v>
      </c>
      <c r="C8" s="3" t="s">
        <v>878</v>
      </c>
      <c r="D8" s="3" t="s">
        <v>879</v>
      </c>
      <c r="E8" s="3" t="s">
        <v>892</v>
      </c>
      <c r="F8" s="3" t="s">
        <v>893</v>
      </c>
      <c r="G8" s="125" t="s">
        <v>894</v>
      </c>
      <c r="H8" s="3" t="s">
        <v>895</v>
      </c>
      <c r="I8" s="125" t="s">
        <v>886</v>
      </c>
      <c r="J8" s="125" t="s">
        <v>887</v>
      </c>
      <c r="K8" s="125" t="s">
        <v>888</v>
      </c>
      <c r="L8" s="125" t="s">
        <v>275</v>
      </c>
      <c r="M8" s="125" t="s">
        <v>889</v>
      </c>
      <c r="N8" s="125" t="s">
        <v>890</v>
      </c>
      <c r="O8" s="3" t="s">
        <v>639</v>
      </c>
      <c r="Q8" s="135" t="s">
        <v>885</v>
      </c>
    </row>
    <row r="9" spans="1:17" x14ac:dyDescent="0.25">
      <c r="A9" s="1">
        <v>23</v>
      </c>
      <c r="B9" s="1">
        <v>2015</v>
      </c>
      <c r="C9" s="1">
        <v>2016</v>
      </c>
      <c r="D9" s="5" t="s">
        <v>905</v>
      </c>
      <c r="E9" s="1" t="s">
        <v>6</v>
      </c>
      <c r="F9" s="1" t="s">
        <v>6</v>
      </c>
      <c r="G9" s="1" t="s">
        <v>51</v>
      </c>
      <c r="H9" s="55" t="s">
        <v>533</v>
      </c>
      <c r="I9" s="1" t="s">
        <v>901</v>
      </c>
      <c r="J9" s="1" t="s">
        <v>909</v>
      </c>
      <c r="K9" s="1" t="s">
        <v>900</v>
      </c>
      <c r="L9" s="1"/>
      <c r="M9" s="1" t="s">
        <v>902</v>
      </c>
      <c r="N9" s="1" t="s">
        <v>5</v>
      </c>
      <c r="O9" s="5" t="s">
        <v>903</v>
      </c>
      <c r="Q9" s="135" t="s">
        <v>22</v>
      </c>
    </row>
    <row r="14" spans="1:17" x14ac:dyDescent="0.25">
      <c r="L14" s="135" t="s">
        <v>891</v>
      </c>
      <c r="M14" s="136" t="s">
        <v>896</v>
      </c>
      <c r="N14" s="135" t="s">
        <v>897</v>
      </c>
      <c r="O14" s="135" t="s">
        <v>898</v>
      </c>
      <c r="P14" s="135" t="s">
        <v>899</v>
      </c>
      <c r="Q14" s="135" t="s">
        <v>880</v>
      </c>
    </row>
    <row r="15" spans="1:17" ht="21" customHeight="1" x14ac:dyDescent="0.25">
      <c r="L15" s="137">
        <v>55555</v>
      </c>
      <c r="M15" s="138" t="s">
        <v>533</v>
      </c>
      <c r="N15" s="138" t="s">
        <v>533</v>
      </c>
      <c r="O15" s="138" t="s">
        <v>533</v>
      </c>
      <c r="P15" s="135" t="s">
        <v>897</v>
      </c>
      <c r="Q15" s="139">
        <v>1000</v>
      </c>
    </row>
    <row r="18" spans="1:7" x14ac:dyDescent="0.25">
      <c r="A18" s="46" t="s">
        <v>907</v>
      </c>
    </row>
    <row r="19" spans="1:7" ht="54.75" customHeight="1" x14ac:dyDescent="0.25">
      <c r="A19" s="129" t="s">
        <v>426</v>
      </c>
      <c r="B19" s="127" t="s">
        <v>908</v>
      </c>
      <c r="C19" s="129" t="s">
        <v>16</v>
      </c>
      <c r="D19" s="127" t="s">
        <v>910</v>
      </c>
    </row>
    <row r="20" spans="1:7" ht="27.75" customHeight="1" x14ac:dyDescent="0.25">
      <c r="A20" s="1" t="s">
        <v>426</v>
      </c>
      <c r="B20" s="39" t="s">
        <v>220</v>
      </c>
      <c r="C20" s="9">
        <v>5000</v>
      </c>
      <c r="D20" s="39" t="s">
        <v>220</v>
      </c>
    </row>
    <row r="23" spans="1:7" x14ac:dyDescent="0.25">
      <c r="A23" s="46" t="s">
        <v>911</v>
      </c>
    </row>
    <row r="24" spans="1:7" x14ac:dyDescent="0.25">
      <c r="A24" s="3" t="s">
        <v>473</v>
      </c>
      <c r="B24" s="3" t="s">
        <v>192</v>
      </c>
      <c r="C24" s="3" t="s">
        <v>912</v>
      </c>
      <c r="D24" s="3" t="s">
        <v>913</v>
      </c>
      <c r="E24" s="3" t="s">
        <v>914</v>
      </c>
      <c r="F24" s="3" t="s">
        <v>915</v>
      </c>
      <c r="G24" s="140"/>
    </row>
    <row r="25" spans="1:7" x14ac:dyDescent="0.25">
      <c r="A25" s="1" t="s">
        <v>5</v>
      </c>
      <c r="B25" s="1" t="s">
        <v>918</v>
      </c>
      <c r="C25" s="1" t="s">
        <v>916</v>
      </c>
      <c r="D25" s="5" t="s">
        <v>645</v>
      </c>
      <c r="E25" s="1" t="s">
        <v>917</v>
      </c>
      <c r="F25" s="1" t="s">
        <v>916</v>
      </c>
      <c r="G25" s="2"/>
    </row>
    <row r="28" spans="1:7" x14ac:dyDescent="0.25">
      <c r="A28" s="46" t="s">
        <v>919</v>
      </c>
    </row>
    <row r="29" spans="1:7" x14ac:dyDescent="0.25">
      <c r="A29" s="3" t="s">
        <v>29</v>
      </c>
      <c r="B29" s="3" t="s">
        <v>30</v>
      </c>
      <c r="C29" s="3" t="s">
        <v>31</v>
      </c>
      <c r="D29" s="3" t="s">
        <v>32</v>
      </c>
      <c r="E29" s="3" t="s">
        <v>323</v>
      </c>
    </row>
    <row r="30" spans="1:7" x14ac:dyDescent="0.25">
      <c r="A30" s="1" t="s">
        <v>920</v>
      </c>
      <c r="B30" s="1"/>
      <c r="C30" s="1" t="s">
        <v>924</v>
      </c>
      <c r="D30" s="1"/>
      <c r="E30" s="34" t="s">
        <v>321</v>
      </c>
    </row>
    <row r="31" spans="1:7" x14ac:dyDescent="0.25">
      <c r="A31" s="1" t="s">
        <v>921</v>
      </c>
      <c r="C31" s="1" t="s">
        <v>922</v>
      </c>
      <c r="D31" s="1"/>
      <c r="E31" s="34" t="s">
        <v>321</v>
      </c>
    </row>
    <row r="32" spans="1:7" x14ac:dyDescent="0.25">
      <c r="A32" s="1" t="s">
        <v>923</v>
      </c>
      <c r="B32" s="1"/>
      <c r="C32" s="1" t="s">
        <v>925</v>
      </c>
      <c r="D32" s="1"/>
      <c r="E32" s="34" t="s">
        <v>321</v>
      </c>
    </row>
    <row r="33" spans="1:13" x14ac:dyDescent="0.25">
      <c r="A33" s="1" t="s">
        <v>926</v>
      </c>
      <c r="B33" s="1"/>
      <c r="C33" s="1" t="s">
        <v>927</v>
      </c>
      <c r="D33" s="1"/>
      <c r="E33" s="34" t="s">
        <v>322</v>
      </c>
    </row>
    <row r="36" spans="1:13" x14ac:dyDescent="0.25">
      <c r="A36" s="25" t="s">
        <v>928</v>
      </c>
    </row>
    <row r="37" spans="1:13" ht="30" x14ac:dyDescent="0.25">
      <c r="A37" s="126" t="s">
        <v>708</v>
      </c>
      <c r="B37" s="126" t="s">
        <v>709</v>
      </c>
      <c r="C37" s="126" t="s">
        <v>710</v>
      </c>
      <c r="D37" s="127" t="s">
        <v>711</v>
      </c>
      <c r="E37" s="127" t="s">
        <v>712</v>
      </c>
      <c r="F37" s="126" t="s">
        <v>713</v>
      </c>
      <c r="G37" s="126" t="s">
        <v>714</v>
      </c>
      <c r="H37" s="126" t="s">
        <v>715</v>
      </c>
      <c r="I37" s="126" t="s">
        <v>716</v>
      </c>
      <c r="J37" s="126" t="s">
        <v>717</v>
      </c>
      <c r="K37" s="126" t="s">
        <v>718</v>
      </c>
      <c r="L37" s="126" t="s">
        <v>719</v>
      </c>
      <c r="M37" s="127" t="s">
        <v>929</v>
      </c>
    </row>
    <row r="38" spans="1:13" x14ac:dyDescent="0.25">
      <c r="A38" s="9"/>
      <c r="B38" s="9"/>
      <c r="C38" s="9"/>
      <c r="D38" s="55"/>
      <c r="E38" s="55"/>
      <c r="F38" s="121"/>
      <c r="G38" s="53"/>
      <c r="H38" s="5"/>
      <c r="I38" s="5"/>
      <c r="J38" s="121"/>
      <c r="K38" s="9"/>
      <c r="L38" s="1"/>
      <c r="M38" s="1"/>
    </row>
    <row r="41" spans="1:13" x14ac:dyDescent="0.25">
      <c r="A41" s="46" t="s">
        <v>930</v>
      </c>
    </row>
    <row r="42" spans="1:13" x14ac:dyDescent="0.25">
      <c r="A42" s="3" t="s">
        <v>708</v>
      </c>
      <c r="B42" s="3" t="s">
        <v>931</v>
      </c>
      <c r="C42" s="3" t="s">
        <v>670</v>
      </c>
      <c r="D42" s="15" t="s">
        <v>936</v>
      </c>
      <c r="E42" s="3" t="s">
        <v>275</v>
      </c>
      <c r="F42" s="3" t="s">
        <v>932</v>
      </c>
      <c r="G42" s="3" t="s">
        <v>933</v>
      </c>
      <c r="H42" s="3" t="s">
        <v>934</v>
      </c>
      <c r="I42" s="3" t="s">
        <v>935</v>
      </c>
      <c r="J42" s="3" t="s">
        <v>639</v>
      </c>
    </row>
    <row r="43" spans="1:13" x14ac:dyDescent="0.25">
      <c r="A43" s="9">
        <v>5000</v>
      </c>
      <c r="B43" s="9">
        <v>5000</v>
      </c>
      <c r="C43" s="1" t="s">
        <v>937</v>
      </c>
      <c r="D43" s="1" t="s">
        <v>938</v>
      </c>
      <c r="E43" s="1"/>
      <c r="F43" s="9" t="s">
        <v>318</v>
      </c>
      <c r="G43" s="1" t="s">
        <v>939</v>
      </c>
      <c r="H43" s="9">
        <v>5000</v>
      </c>
      <c r="I43" s="1" t="s">
        <v>5</v>
      </c>
      <c r="J43" s="1" t="s">
        <v>639</v>
      </c>
    </row>
    <row r="45" spans="1:13" x14ac:dyDescent="0.25">
      <c r="A45" s="34" t="s">
        <v>940</v>
      </c>
    </row>
    <row r="46" spans="1:13" x14ac:dyDescent="0.25">
      <c r="A46" s="3" t="s">
        <v>29</v>
      </c>
      <c r="B46" s="3" t="s">
        <v>30</v>
      </c>
      <c r="C46" s="3" t="s">
        <v>31</v>
      </c>
      <c r="D46" s="3" t="s">
        <v>32</v>
      </c>
      <c r="E46" s="3" t="s">
        <v>323</v>
      </c>
    </row>
    <row r="47" spans="1:13" x14ac:dyDescent="0.25">
      <c r="A47" s="1" t="s">
        <v>920</v>
      </c>
      <c r="B47" s="1"/>
      <c r="C47" s="1" t="s">
        <v>924</v>
      </c>
      <c r="D47" s="1"/>
      <c r="E47" s="34" t="s">
        <v>321</v>
      </c>
    </row>
    <row r="48" spans="1:13" x14ac:dyDescent="0.25">
      <c r="A48" s="1" t="s">
        <v>921</v>
      </c>
      <c r="B48" s="1"/>
      <c r="C48" s="1" t="s">
        <v>922</v>
      </c>
      <c r="D48" s="1"/>
      <c r="E48" s="34" t="s">
        <v>321</v>
      </c>
    </row>
    <row r="49" spans="1:17" x14ac:dyDescent="0.25">
      <c r="A49" s="1" t="s">
        <v>923</v>
      </c>
      <c r="B49" s="1"/>
      <c r="C49" s="1" t="s">
        <v>925</v>
      </c>
      <c r="D49" s="1"/>
      <c r="E49" s="34" t="s">
        <v>321</v>
      </c>
    </row>
    <row r="50" spans="1:17" x14ac:dyDescent="0.25">
      <c r="A50" s="1" t="s">
        <v>926</v>
      </c>
      <c r="B50" s="1"/>
      <c r="C50" s="1" t="s">
        <v>927</v>
      </c>
      <c r="D50" s="1"/>
      <c r="E50" s="34" t="s">
        <v>322</v>
      </c>
    </row>
    <row r="51" spans="1:17" x14ac:dyDescent="0.25">
      <c r="A51" s="1"/>
      <c r="B51" s="1"/>
      <c r="C51" s="1"/>
      <c r="D51" s="1"/>
      <c r="E51" s="34"/>
    </row>
    <row r="53" spans="1:17" x14ac:dyDescent="0.25">
      <c r="A53" s="34" t="s">
        <v>941</v>
      </c>
    </row>
    <row r="54" spans="1:17" x14ac:dyDescent="0.25">
      <c r="A54" s="3" t="s">
        <v>942</v>
      </c>
      <c r="B54" s="3" t="s">
        <v>192</v>
      </c>
      <c r="C54" s="3" t="s">
        <v>943</v>
      </c>
      <c r="D54" s="3" t="s">
        <v>944</v>
      </c>
      <c r="E54" s="3" t="s">
        <v>945</v>
      </c>
      <c r="F54" s="3" t="s">
        <v>946</v>
      </c>
      <c r="G54" s="3" t="s">
        <v>323</v>
      </c>
    </row>
    <row r="55" spans="1:17" x14ac:dyDescent="0.25">
      <c r="A55" s="130" t="s">
        <v>456</v>
      </c>
      <c r="B55" s="1"/>
      <c r="C55" s="1"/>
      <c r="D55" s="1"/>
      <c r="E55" s="9"/>
      <c r="F55" s="1"/>
      <c r="G55" s="34" t="s">
        <v>321</v>
      </c>
    </row>
    <row r="56" spans="1:17" x14ac:dyDescent="0.25">
      <c r="A56" s="130" t="s">
        <v>447</v>
      </c>
      <c r="B56" s="1"/>
      <c r="C56" s="1"/>
      <c r="D56" s="1"/>
      <c r="E56" s="9">
        <v>75</v>
      </c>
      <c r="F56" s="1"/>
      <c r="G56" s="34" t="s">
        <v>321</v>
      </c>
    </row>
    <row r="57" spans="1:17" x14ac:dyDescent="0.25">
      <c r="A57" s="130" t="s">
        <v>469</v>
      </c>
      <c r="B57" s="1" t="s">
        <v>192</v>
      </c>
      <c r="C57" s="1"/>
      <c r="D57" s="1"/>
      <c r="E57" s="9">
        <v>165</v>
      </c>
      <c r="F57" s="1"/>
      <c r="G57" s="34" t="s">
        <v>322</v>
      </c>
    </row>
    <row r="58" spans="1:17" x14ac:dyDescent="0.25">
      <c r="A58" s="130"/>
      <c r="B58" s="1"/>
      <c r="C58" s="1"/>
      <c r="D58" s="1"/>
      <c r="E58" s="9"/>
      <c r="F58" s="1"/>
      <c r="G58" s="34"/>
    </row>
    <row r="59" spans="1:17" x14ac:dyDescent="0.25">
      <c r="A59" s="130"/>
      <c r="B59" s="1"/>
      <c r="C59" s="1"/>
      <c r="D59" s="1"/>
      <c r="E59" s="9"/>
      <c r="F59" s="1"/>
      <c r="G59" s="34"/>
    </row>
    <row r="62" spans="1:17" x14ac:dyDescent="0.25">
      <c r="A62" s="46" t="s">
        <v>948</v>
      </c>
    </row>
    <row r="63" spans="1:17" x14ac:dyDescent="0.25">
      <c r="A63" s="3" t="s">
        <v>949</v>
      </c>
      <c r="B63" s="3" t="s">
        <v>950</v>
      </c>
      <c r="C63" s="3" t="s">
        <v>951</v>
      </c>
      <c r="D63" s="3" t="s">
        <v>952</v>
      </c>
      <c r="E63" s="3" t="s">
        <v>192</v>
      </c>
      <c r="F63" s="3" t="s">
        <v>953</v>
      </c>
      <c r="G63" s="3" t="s">
        <v>954</v>
      </c>
      <c r="H63" s="3" t="s">
        <v>955</v>
      </c>
      <c r="I63" s="3" t="s">
        <v>685</v>
      </c>
      <c r="J63" s="3" t="s">
        <v>686</v>
      </c>
      <c r="K63" s="3" t="s">
        <v>687</v>
      </c>
      <c r="L63" s="3" t="s">
        <v>688</v>
      </c>
      <c r="M63" s="3" t="s">
        <v>956</v>
      </c>
      <c r="N63" s="3" t="s">
        <v>409</v>
      </c>
      <c r="O63" s="3" t="s">
        <v>562</v>
      </c>
      <c r="P63" s="3" t="s">
        <v>957</v>
      </c>
      <c r="Q63" s="3" t="s">
        <v>323</v>
      </c>
    </row>
    <row r="64" spans="1:17" x14ac:dyDescent="0.25">
      <c r="A64" s="1" t="s">
        <v>958</v>
      </c>
      <c r="B64" s="1" t="s">
        <v>920</v>
      </c>
      <c r="C64" s="1">
        <v>111111</v>
      </c>
      <c r="D64" s="1" t="s">
        <v>5</v>
      </c>
      <c r="E64" s="1" t="s">
        <v>192</v>
      </c>
      <c r="F64" s="1" t="s">
        <v>961</v>
      </c>
      <c r="G64" s="9">
        <v>5000</v>
      </c>
      <c r="H64" s="9">
        <v>5000</v>
      </c>
      <c r="I64" s="1">
        <v>12</v>
      </c>
      <c r="J64" s="1">
        <v>12</v>
      </c>
      <c r="K64" s="1">
        <v>36</v>
      </c>
      <c r="L64" s="1">
        <v>12</v>
      </c>
      <c r="M64" s="1">
        <v>13</v>
      </c>
      <c r="N64" s="9"/>
      <c r="O64" s="9">
        <v>5000</v>
      </c>
      <c r="P64" s="55" t="s">
        <v>533</v>
      </c>
      <c r="Q64" s="34" t="s">
        <v>321</v>
      </c>
    </row>
    <row r="65" spans="1:17" x14ac:dyDescent="0.25">
      <c r="A65" s="1" t="s">
        <v>958</v>
      </c>
      <c r="B65" s="1" t="s">
        <v>921</v>
      </c>
      <c r="C65" s="1">
        <v>22222</v>
      </c>
      <c r="D65" s="1" t="s">
        <v>983</v>
      </c>
      <c r="E65" s="1"/>
      <c r="F65" s="1" t="s">
        <v>962</v>
      </c>
      <c r="G65" s="9">
        <v>5000</v>
      </c>
      <c r="H65" s="9">
        <v>5000</v>
      </c>
      <c r="I65" s="1">
        <v>12</v>
      </c>
      <c r="J65" s="1">
        <v>12</v>
      </c>
      <c r="K65" s="1">
        <v>36</v>
      </c>
      <c r="L65" s="1">
        <v>12</v>
      </c>
      <c r="M65" s="1">
        <v>13</v>
      </c>
      <c r="N65" s="9"/>
      <c r="O65" s="9">
        <v>5000</v>
      </c>
      <c r="P65" s="55" t="s">
        <v>533</v>
      </c>
      <c r="Q65" s="34" t="s">
        <v>321</v>
      </c>
    </row>
    <row r="66" spans="1:17" x14ac:dyDescent="0.25">
      <c r="A66" s="1" t="s">
        <v>959</v>
      </c>
      <c r="B66" s="1" t="s">
        <v>923</v>
      </c>
      <c r="C66" s="1">
        <v>333333</v>
      </c>
      <c r="D66" s="1" t="s">
        <v>984</v>
      </c>
      <c r="E66" s="1"/>
      <c r="F66" s="1"/>
      <c r="G66" s="9">
        <v>5000</v>
      </c>
      <c r="H66" s="9">
        <v>5000</v>
      </c>
      <c r="I66" s="1">
        <v>12</v>
      </c>
      <c r="J66" s="1">
        <v>12</v>
      </c>
      <c r="K66" s="1">
        <v>36</v>
      </c>
      <c r="L66" s="1">
        <v>12</v>
      </c>
      <c r="M66" s="1">
        <v>13</v>
      </c>
      <c r="N66" s="9"/>
      <c r="O66" s="9">
        <v>5000</v>
      </c>
      <c r="P66" s="55" t="s">
        <v>533</v>
      </c>
      <c r="Q66" s="34" t="s">
        <v>321</v>
      </c>
    </row>
    <row r="67" spans="1:17" x14ac:dyDescent="0.25">
      <c r="A67" s="1" t="s">
        <v>960</v>
      </c>
      <c r="B67" s="1" t="s">
        <v>926</v>
      </c>
      <c r="C67" s="1">
        <v>444444</v>
      </c>
      <c r="D67" s="1" t="s">
        <v>985</v>
      </c>
      <c r="E67" s="1"/>
      <c r="F67" s="1"/>
      <c r="G67" s="9">
        <v>5000</v>
      </c>
      <c r="H67" s="9">
        <v>5000</v>
      </c>
      <c r="I67" s="1">
        <v>12</v>
      </c>
      <c r="J67" s="1">
        <v>12</v>
      </c>
      <c r="K67" s="1">
        <v>36</v>
      </c>
      <c r="L67" s="1">
        <v>12</v>
      </c>
      <c r="M67" s="1">
        <v>13</v>
      </c>
      <c r="N67" s="9"/>
      <c r="O67" s="9">
        <v>5000</v>
      </c>
      <c r="P67" s="55" t="s">
        <v>533</v>
      </c>
      <c r="Q67" s="34" t="s">
        <v>322</v>
      </c>
    </row>
  </sheetData>
  <conditionalFormatting sqref="L9">
    <cfRule type="expression" dxfId="16" priority="19">
      <formula>$K$9&lt;&gt;"Other"</formula>
    </cfRule>
  </conditionalFormatting>
  <conditionalFormatting sqref="O9">
    <cfRule type="expression" dxfId="15" priority="18">
      <formula>$N$9&lt;&gt;"Other"</formula>
    </cfRule>
  </conditionalFormatting>
  <conditionalFormatting sqref="B25">
    <cfRule type="expression" dxfId="14" priority="15">
      <formula>$A$25&lt;&gt;"Other"</formula>
    </cfRule>
  </conditionalFormatting>
  <conditionalFormatting sqref="J43">
    <cfRule type="expression" dxfId="13" priority="14">
      <formula>$I$43&lt;&gt;"Other"</formula>
    </cfRule>
  </conditionalFormatting>
  <conditionalFormatting sqref="E64">
    <cfRule type="expression" dxfId="12" priority="13">
      <formula>$D$64&lt;&gt;"Other"</formula>
    </cfRule>
  </conditionalFormatting>
  <conditionalFormatting sqref="E65">
    <cfRule type="expression" dxfId="11" priority="12">
      <formula>$D$65&lt;&gt;"Other"</formula>
    </cfRule>
  </conditionalFormatting>
  <conditionalFormatting sqref="E66">
    <cfRule type="expression" dxfId="10" priority="11">
      <formula>$D$66&lt;&gt;"Other"</formula>
    </cfRule>
  </conditionalFormatting>
  <conditionalFormatting sqref="E67">
    <cfRule type="expression" dxfId="9" priority="10">
      <formula>$D$67&lt;&gt;"Other"</formula>
    </cfRule>
  </conditionalFormatting>
  <conditionalFormatting sqref="F64">
    <cfRule type="expression" dxfId="8" priority="9">
      <formula>$A$64&lt;&gt;"First"</formula>
    </cfRule>
  </conditionalFormatting>
  <conditionalFormatting sqref="F65">
    <cfRule type="expression" dxfId="7" priority="8">
      <formula>$A$65&lt;&gt;"First"</formula>
    </cfRule>
  </conditionalFormatting>
  <conditionalFormatting sqref="F66">
    <cfRule type="expression" dxfId="6" priority="7">
      <formula>$A$66&lt;&gt;"First"</formula>
    </cfRule>
  </conditionalFormatting>
  <conditionalFormatting sqref="F67">
    <cfRule type="expression" dxfId="5" priority="6">
      <formula>$A$67&lt;&gt;"First"</formula>
    </cfRule>
  </conditionalFormatting>
  <conditionalFormatting sqref="B55">
    <cfRule type="expression" dxfId="4" priority="5">
      <formula>$A$55&lt;&gt;"Other"</formula>
    </cfRule>
  </conditionalFormatting>
  <conditionalFormatting sqref="B56">
    <cfRule type="expression" dxfId="3" priority="4">
      <formula>$A$56&lt;&gt;"Other"</formula>
    </cfRule>
  </conditionalFormatting>
  <conditionalFormatting sqref="B57">
    <cfRule type="expression" dxfId="2" priority="3">
      <formula>$A$57&lt;&gt;"Other"</formula>
    </cfRule>
  </conditionalFormatting>
  <conditionalFormatting sqref="B58">
    <cfRule type="expression" dxfId="1" priority="2">
      <formula>$A$58&lt;&gt;"Other"</formula>
    </cfRule>
  </conditionalFormatting>
  <conditionalFormatting sqref="B59">
    <cfRule type="expression" dxfId="0" priority="1">
      <formula>$A$59&lt;&gt;"Other"</formula>
    </cfRule>
  </conditionalFormatting>
  <dataValidations count="28">
    <dataValidation type="list" allowBlank="1" showInputMessage="1" showErrorMessage="1" sqref="I9" xr:uid="{FB833376-474E-47A0-87E4-7532171A25BE}">
      <formula1>"Attached,Detached"</formula1>
    </dataValidation>
    <dataValidation type="list" allowBlank="1" showInputMessage="1" showErrorMessage="1" sqref="J9" xr:uid="{59DA7DB3-1B7D-45C2-8B12-BCA1A754FB52}">
      <formula1>"Condominium,Cooperative,Condominium/Cooperative"</formula1>
    </dataValidation>
    <dataValidation type="list" allowBlank="1" showInputMessage="1" showErrorMessage="1" sqref="K9" xr:uid="{7B169721-FD22-4DF3-8A7D-6B3D9085554E}">
      <formula1>"Manufactured,MH Advantage,Mobile Home,Modular,On Frame Modular,Site Built,Other"</formula1>
    </dataValidation>
    <dataValidation type="list" allowBlank="1" showInputMessage="1" showErrorMessage="1" sqref="M9" xr:uid="{12D0E6A4-26CF-4278-B332-3D06C2864D73}">
      <formula1>"Single-Wide,Multi-Wide"</formula1>
    </dataValidation>
    <dataValidation type="list" allowBlank="1" showInputMessage="1" showErrorMessage="1" sqref="N9" xr:uid="{23E48219-C086-4861-B66C-3C621E98CE79}">
      <formula1>"1 Unit,2 Unit,3 Unit,4 Unit,Highrise,Garden,Midrise,Rowhouse,Townhouse,Other"</formula1>
    </dataValidation>
    <dataValidation type="list" allowBlank="1" showInputMessage="1" showErrorMessage="1" sqref="E9:G9" xr:uid="{6429399D-6FC5-4575-A9DE-36E7D78BD60A}">
      <formula1>"No,Yes"</formula1>
    </dataValidation>
    <dataValidation type="list" allowBlank="1" showInputMessage="1" showErrorMessage="1" sqref="D38:E38 P64:P67 H9 M15:O15" xr:uid="{724FB2A3-D69E-4497-8C3C-D939AECA5EBC}">
      <formula1>"Check,Uncheck"</formula1>
    </dataValidation>
    <dataValidation type="list" allowBlank="1" showInputMessage="1" showErrorMessage="1" sqref="P15" xr:uid="{32CA756C-7C4C-47CB-92C8-85697668E706}">
      <formula1>"Rural,Rural/Urban,Suburban,Urban,Urban/Sprawl"</formula1>
    </dataValidation>
    <dataValidation type="list" allowBlank="1" showInputMessage="1" showErrorMessage="1" sqref="A20" xr:uid="{E49CD1BD-5493-4CFB-99A1-96A683568805}">
      <formula1>"Select,Unselect"</formula1>
    </dataValidation>
    <dataValidation type="list" allowBlank="1" showInputMessage="1" showErrorMessage="1" sqref="B20 D20" xr:uid="{60DCC5F9-1A9F-4131-9263-B7FF16AF516D}">
      <formula1>"Checked,Unchecked"</formula1>
    </dataValidation>
    <dataValidation type="list" allowBlank="1" showInputMessage="1" showErrorMessage="1" sqref="A25" xr:uid="{662ECC06-320A-4758-8C68-FF7249ACB2A3}">
      <formula1>"Individual,Joint Tenants With Right Of Survivorship,Life Estate,Tenants By The Entirety,Tenants In Common,Other"</formula1>
    </dataValidation>
    <dataValidation type="list" allowBlank="1" showInputMessage="1" showErrorMessage="1" sqref="C25" xr:uid="{EDACDD50-E71A-4AE8-AA69-29AFCA05B0C0}">
      <formula1>"Fee Simple,Leasehold"</formula1>
    </dataValidation>
    <dataValidation type="list" allowBlank="1" showInputMessage="1" showErrorMessage="1" sqref="E25" xr:uid="{E3E32858-A80F-4E52-8905-6704BE353ED3}">
      <formula1>"Land Trust,Living Trust"</formula1>
    </dataValidation>
    <dataValidation type="list" allowBlank="1" showInputMessage="1" showErrorMessage="1" sqref="F25" xr:uid="{7FA4C6DA-8F75-4211-B67B-2E92F4538288}">
      <formula1>"Fee Simple,Individual Trust Land,Tribal Trust Land (On a Reservation),Tribal Trust Land (Off Reservation),Alaska Native Corporation Land"</formula1>
    </dataValidation>
    <dataValidation type="list" allowBlank="1" showInputMessage="1" showErrorMessage="1" sqref="G25" xr:uid="{26F9B2BE-5405-44E4-9E46-0D6D01F0DB1C}">
      <formula1>"Sole Ownership,Joint -2 or more vet,Joint -vet/non-vet"</formula1>
    </dataValidation>
    <dataValidation type="list" allowBlank="1" showInputMessage="1" showErrorMessage="1" sqref="E30:E33 E47:E51 G55:G59 Q64:Q67" xr:uid="{C322B613-F8AB-47EB-9802-B45067B23491}">
      <formula1>"Save &amp; New,Save &amp; Close,Cancel"</formula1>
    </dataValidation>
    <dataValidation type="list" allowBlank="1" showInputMessage="1" showErrorMessage="1" sqref="L38" xr:uid="{0CFDFF20-C92D-4F04-B092-52DAB53F7EF0}">
      <formula1>"One Closing,Two Closing"</formula1>
    </dataValidation>
    <dataValidation type="list" allowBlank="1" showInputMessage="1" showErrorMessage="1" sqref="G38" xr:uid="{884F0F46-868A-47EE-9990-836FD1D039AE}">
      <formula1>"Click,UnClick"</formula1>
    </dataValidation>
    <dataValidation type="list" allowBlank="1" showInputMessage="1" showErrorMessage="1" sqref="M38" xr:uid="{F22CD39D-8A0A-4F4B-9AA4-C37DB25624FF}">
      <formula1>"New (Less than 1 year),Existing Construction,Proposed Construction"</formula1>
    </dataValidation>
    <dataValidation type="list" allowBlank="1" showInputMessage="1" showErrorMessage="1" sqref="C43" xr:uid="{7464E0E4-114F-4A0A-8E16-D3B7929C2381}">
      <formula1>"Cash-Out,Limited Cash-Out,No Cash-Out"</formula1>
    </dataValidation>
    <dataValidation type="list" allowBlank="1" showInputMessage="1" showErrorMessage="1" sqref="D43" xr:uid="{F9E09502-FEA2-41CC-BA64-265F5CB375B3}">
      <formula1>"Debt Consolidation,Home Improvement,Interest Rate Reduction,Mortgage Term Reduction,FHA Streamlined Refinance,Other"</formula1>
    </dataValidation>
    <dataValidation type="list" allowBlank="1" showInputMessage="1" showErrorMessage="1" sqref="G43" xr:uid="{B6056850-6EEF-45B2-98A0-93ED4CD1C600}">
      <formula1>"Made,To Be Made"</formula1>
    </dataValidation>
    <dataValidation type="list" allowBlank="1" showInputMessage="1" showErrorMessage="1" sqref="I43" xr:uid="{7382E102-6689-4D3E-826C-A9CAECF55C51}">
      <formula1>"203k,Full Documentation,Interest Rate Reduction,Rate Term,Short,Simple,Streamline Credit,Streamline No Credit,Streamline without Appraisal,Other"</formula1>
    </dataValidation>
    <dataValidation type="list" allowBlank="1" showInputMessage="1" showErrorMessage="1" sqref="C55:C59" xr:uid="{425BBB5A-D361-4534-A104-4BD5FAD53643}">
      <formula1>"Appraisal Value,Base Loan Amount,Sales Price,Total Loan Amount"</formula1>
    </dataValidation>
    <dataValidation type="list" allowBlank="1" showInputMessage="1" showErrorMessage="1" sqref="A64:A67" xr:uid="{6612D404-4B4E-43C5-A04D-68E12E878BA2}">
      <formula1>"First,Second,Third,Fourth"</formula1>
    </dataValidation>
    <dataValidation type="list" allowBlank="1" showInputMessage="1" showErrorMessage="1" sqref="F64:F67" xr:uid="{F6AB4C52-4912-4DF4-B2AC-298A50769CAA}">
      <formula1>"Fannie Mae,Freddie Mac,Seller,Other"</formula1>
    </dataValidation>
    <dataValidation type="list" allowBlank="1" showInputMessage="1" showErrorMessage="1" sqref="M4" xr:uid="{B80CF5A4-5A99-47C4-8A14-678E23899CC7}">
      <formula1>"United States,Canada"</formula1>
    </dataValidation>
    <dataValidation type="list" allowBlank="1" showInputMessage="1" showErrorMessage="1" sqref="D64:D67" xr:uid="{1DBEF617-4BEE-4FB3-A0D0-2DA604DA145C}">
      <formula1>"Community Non-Profit,Employer,Federal Agency,Lender,Local Agency,Parent,Property Seller,Relative,Religious Non-Profit,State Agency,Unmarried Partner,Unrelated Friend,Other"</formula1>
    </dataValidation>
  </dataValidations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88ADC3-689D-4CC3-86E4-D3FDBEA3EFAC}">
          <x14:formula1>
            <xm:f>List!$B$2:$B$26</xm:f>
          </x14:formula1>
          <xm:sqref>B4</xm:sqref>
        </x14:dataValidation>
        <x14:dataValidation type="list" allowBlank="1" showInputMessage="1" showErrorMessage="1" xr:uid="{1A280B69-9823-461E-9E07-74F0DF23D308}">
          <x14:formula1>
            <xm:f>List!$D$2:$D$63</xm:f>
          </x14:formula1>
          <xm:sqref>E4</xm:sqref>
        </x14:dataValidation>
        <x14:dataValidation type="list" allowBlank="1" showInputMessage="1" showErrorMessage="1" xr:uid="{BDB058D5-FD78-4EFC-87EF-D7D8B35DB4C4}">
          <x14:formula1>
            <xm:f>List!$H$2:$H$38</xm:f>
          </x14:formula1>
          <xm:sqref>A55:A59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4EC8-BDBF-499A-839D-D9225D3A8A1F}">
  <dimension ref="B1:H63"/>
  <sheetViews>
    <sheetView workbookViewId="0">
      <selection activeCell="K20" sqref="K20"/>
    </sheetView>
  </sheetViews>
  <sheetFormatPr defaultRowHeight="15" x14ac:dyDescent="0.25"/>
  <cols>
    <col min="2" max="2" width="18.140625" customWidth="1"/>
    <col min="4" max="4" width="20.140625" customWidth="1"/>
    <col min="6" max="6" width="23.5703125" customWidth="1"/>
    <col min="8" max="8" width="36.140625" customWidth="1"/>
  </cols>
  <sheetData>
    <row r="1" spans="2:8" x14ac:dyDescent="0.25">
      <c r="B1" s="22" t="s">
        <v>103</v>
      </c>
      <c r="D1" s="22" t="s">
        <v>128</v>
      </c>
      <c r="F1" s="22" t="s">
        <v>228</v>
      </c>
      <c r="H1" s="131" t="s">
        <v>947</v>
      </c>
    </row>
    <row r="2" spans="2:8" x14ac:dyDescent="0.25">
      <c r="B2" s="23" t="s">
        <v>73</v>
      </c>
      <c r="D2" s="23" t="s">
        <v>79</v>
      </c>
      <c r="F2" s="23" t="s">
        <v>229</v>
      </c>
      <c r="H2" s="132" t="s">
        <v>438</v>
      </c>
    </row>
    <row r="3" spans="2:8" x14ac:dyDescent="0.25">
      <c r="B3" s="23" t="s">
        <v>104</v>
      </c>
      <c r="D3" s="23" t="s">
        <v>129</v>
      </c>
      <c r="F3" s="23" t="s">
        <v>230</v>
      </c>
      <c r="H3" s="132" t="s">
        <v>439</v>
      </c>
    </row>
    <row r="4" spans="2:8" x14ac:dyDescent="0.25">
      <c r="B4" s="23" t="s">
        <v>105</v>
      </c>
      <c r="D4" s="23" t="s">
        <v>130</v>
      </c>
      <c r="F4" s="23" t="s">
        <v>231</v>
      </c>
      <c r="H4" s="132" t="s">
        <v>440</v>
      </c>
    </row>
    <row r="5" spans="2:8" x14ac:dyDescent="0.25">
      <c r="B5" s="23" t="s">
        <v>106</v>
      </c>
      <c r="D5" s="23" t="s">
        <v>131</v>
      </c>
      <c r="F5" s="23" t="s">
        <v>232</v>
      </c>
      <c r="H5" s="132" t="s">
        <v>441</v>
      </c>
    </row>
    <row r="6" spans="2:8" x14ac:dyDescent="0.25">
      <c r="B6" s="23" t="s">
        <v>107</v>
      </c>
      <c r="D6" s="23" t="s">
        <v>132</v>
      </c>
      <c r="F6" s="23" t="s">
        <v>233</v>
      </c>
      <c r="H6" s="132" t="s">
        <v>442</v>
      </c>
    </row>
    <row r="7" spans="2:8" x14ac:dyDescent="0.25">
      <c r="B7" s="23" t="s">
        <v>108</v>
      </c>
      <c r="D7" s="23" t="s">
        <v>133</v>
      </c>
      <c r="F7" s="23" t="s">
        <v>234</v>
      </c>
      <c r="H7" s="132" t="s">
        <v>443</v>
      </c>
    </row>
    <row r="8" spans="2:8" x14ac:dyDescent="0.25">
      <c r="B8" s="23" t="s">
        <v>109</v>
      </c>
      <c r="D8" s="23" t="s">
        <v>134</v>
      </c>
      <c r="F8" s="23" t="s">
        <v>235</v>
      </c>
      <c r="H8" s="132" t="s">
        <v>444</v>
      </c>
    </row>
    <row r="9" spans="2:8" x14ac:dyDescent="0.25">
      <c r="B9" s="23" t="s">
        <v>110</v>
      </c>
      <c r="D9" s="23" t="s">
        <v>135</v>
      </c>
      <c r="F9" s="23" t="s">
        <v>236</v>
      </c>
      <c r="H9" s="132" t="s">
        <v>445</v>
      </c>
    </row>
    <row r="10" spans="2:8" x14ac:dyDescent="0.25">
      <c r="B10" s="23" t="s">
        <v>111</v>
      </c>
      <c r="D10" s="23" t="s">
        <v>136</v>
      </c>
      <c r="F10" s="23" t="s">
        <v>237</v>
      </c>
      <c r="H10" s="132" t="s">
        <v>446</v>
      </c>
    </row>
    <row r="11" spans="2:8" x14ac:dyDescent="0.25">
      <c r="B11" s="23" t="s">
        <v>112</v>
      </c>
      <c r="D11" s="23" t="s">
        <v>137</v>
      </c>
      <c r="F11" s="23" t="s">
        <v>238</v>
      </c>
      <c r="H11" s="132" t="s">
        <v>447</v>
      </c>
    </row>
    <row r="12" spans="2:8" x14ac:dyDescent="0.25">
      <c r="B12" s="23" t="s">
        <v>113</v>
      </c>
      <c r="D12" s="23" t="s">
        <v>138</v>
      </c>
      <c r="F12" s="23" t="s">
        <v>239</v>
      </c>
      <c r="H12" s="132" t="s">
        <v>448</v>
      </c>
    </row>
    <row r="13" spans="2:8" x14ac:dyDescent="0.25">
      <c r="B13" s="23" t="s">
        <v>114</v>
      </c>
      <c r="D13" s="23" t="s">
        <v>139</v>
      </c>
      <c r="F13" s="23" t="s">
        <v>240</v>
      </c>
      <c r="H13" s="132" t="s">
        <v>449</v>
      </c>
    </row>
    <row r="14" spans="2:8" x14ac:dyDescent="0.25">
      <c r="B14" s="23" t="s">
        <v>115</v>
      </c>
      <c r="D14" s="23" t="s">
        <v>140</v>
      </c>
      <c r="F14" s="23" t="s">
        <v>241</v>
      </c>
      <c r="H14" s="132" t="s">
        <v>450</v>
      </c>
    </row>
    <row r="15" spans="2:8" x14ac:dyDescent="0.25">
      <c r="B15" s="23" t="s">
        <v>116</v>
      </c>
      <c r="D15" s="23" t="s">
        <v>141</v>
      </c>
      <c r="F15" s="23" t="s">
        <v>242</v>
      </c>
      <c r="H15" s="132" t="s">
        <v>1</v>
      </c>
    </row>
    <row r="16" spans="2:8" x14ac:dyDescent="0.25">
      <c r="B16" s="23" t="s">
        <v>117</v>
      </c>
      <c r="D16" s="23" t="s">
        <v>142</v>
      </c>
      <c r="F16" s="23" t="s">
        <v>243</v>
      </c>
      <c r="H16" s="132" t="s">
        <v>451</v>
      </c>
    </row>
    <row r="17" spans="2:8" x14ac:dyDescent="0.25">
      <c r="B17" s="23" t="s">
        <v>118</v>
      </c>
      <c r="D17" s="23" t="s">
        <v>143</v>
      </c>
      <c r="F17" s="23" t="s">
        <v>244</v>
      </c>
      <c r="H17" s="132" t="s">
        <v>963</v>
      </c>
    </row>
    <row r="18" spans="2:8" x14ac:dyDescent="0.25">
      <c r="B18" s="23" t="s">
        <v>119</v>
      </c>
      <c r="D18" s="23" t="s">
        <v>144</v>
      </c>
      <c r="F18" s="23" t="s">
        <v>245</v>
      </c>
      <c r="H18" s="132" t="s">
        <v>452</v>
      </c>
    </row>
    <row r="19" spans="2:8" x14ac:dyDescent="0.25">
      <c r="B19" s="23" t="s">
        <v>120</v>
      </c>
      <c r="D19" s="23" t="s">
        <v>145</v>
      </c>
      <c r="F19" s="23" t="s">
        <v>246</v>
      </c>
      <c r="H19" s="132" t="s">
        <v>453</v>
      </c>
    </row>
    <row r="20" spans="2:8" x14ac:dyDescent="0.25">
      <c r="B20" s="23" t="s">
        <v>121</v>
      </c>
      <c r="D20" s="23" t="s">
        <v>146</v>
      </c>
      <c r="F20" s="23" t="s">
        <v>247</v>
      </c>
      <c r="H20" s="132" t="s">
        <v>2</v>
      </c>
    </row>
    <row r="21" spans="2:8" x14ac:dyDescent="0.25">
      <c r="B21" s="23" t="s">
        <v>122</v>
      </c>
      <c r="D21" s="23" t="s">
        <v>147</v>
      </c>
      <c r="F21" s="23" t="s">
        <v>248</v>
      </c>
      <c r="H21" s="132" t="s">
        <v>454</v>
      </c>
    </row>
    <row r="22" spans="2:8" x14ac:dyDescent="0.25">
      <c r="B22" s="23" t="s">
        <v>123</v>
      </c>
      <c r="D22" s="23" t="s">
        <v>148</v>
      </c>
      <c r="F22" s="23" t="s">
        <v>249</v>
      </c>
      <c r="H22" s="132" t="s">
        <v>455</v>
      </c>
    </row>
    <row r="23" spans="2:8" x14ac:dyDescent="0.25">
      <c r="B23" s="23" t="s">
        <v>124</v>
      </c>
      <c r="D23" s="23" t="s">
        <v>149</v>
      </c>
      <c r="F23" s="23" t="s">
        <v>250</v>
      </c>
      <c r="H23" s="132" t="s">
        <v>456</v>
      </c>
    </row>
    <row r="24" spans="2:8" x14ac:dyDescent="0.25">
      <c r="B24" s="23" t="s">
        <v>125</v>
      </c>
      <c r="D24" s="23" t="s">
        <v>150</v>
      </c>
      <c r="F24" s="23" t="s">
        <v>251</v>
      </c>
      <c r="H24" s="132" t="s">
        <v>457</v>
      </c>
    </row>
    <row r="25" spans="2:8" x14ac:dyDescent="0.25">
      <c r="B25" s="23" t="s">
        <v>126</v>
      </c>
      <c r="D25" s="23" t="s">
        <v>151</v>
      </c>
      <c r="F25" s="23" t="s">
        <v>252</v>
      </c>
      <c r="H25" s="132" t="s">
        <v>458</v>
      </c>
    </row>
    <row r="26" spans="2:8" x14ac:dyDescent="0.25">
      <c r="B26" s="23" t="s">
        <v>127</v>
      </c>
      <c r="D26" s="23" t="s">
        <v>152</v>
      </c>
      <c r="F26" s="23" t="s">
        <v>253</v>
      </c>
      <c r="H26" s="132" t="s">
        <v>459</v>
      </c>
    </row>
    <row r="27" spans="2:8" x14ac:dyDescent="0.25">
      <c r="D27" s="23" t="s">
        <v>153</v>
      </c>
      <c r="F27" s="23" t="s">
        <v>254</v>
      </c>
      <c r="H27" s="132" t="s">
        <v>460</v>
      </c>
    </row>
    <row r="28" spans="2:8" x14ac:dyDescent="0.25">
      <c r="D28" s="23" t="s">
        <v>154</v>
      </c>
      <c r="F28" s="23" t="s">
        <v>255</v>
      </c>
      <c r="H28" s="132" t="s">
        <v>461</v>
      </c>
    </row>
    <row r="29" spans="2:8" x14ac:dyDescent="0.25">
      <c r="D29" s="23" t="s">
        <v>155</v>
      </c>
      <c r="F29" s="23" t="s">
        <v>256</v>
      </c>
      <c r="H29" s="132" t="s">
        <v>462</v>
      </c>
    </row>
    <row r="30" spans="2:8" x14ac:dyDescent="0.25">
      <c r="D30" s="23" t="s">
        <v>156</v>
      </c>
      <c r="F30" s="23" t="s">
        <v>257</v>
      </c>
      <c r="H30" s="132" t="s">
        <v>463</v>
      </c>
    </row>
    <row r="31" spans="2:8" x14ac:dyDescent="0.25">
      <c r="D31" s="23" t="s">
        <v>157</v>
      </c>
      <c r="F31" s="23" t="s">
        <v>76</v>
      </c>
      <c r="H31" s="132" t="s">
        <v>464</v>
      </c>
    </row>
    <row r="32" spans="2:8" x14ac:dyDescent="0.25">
      <c r="D32" s="23" t="s">
        <v>158</v>
      </c>
      <c r="F32" s="23" t="s">
        <v>258</v>
      </c>
      <c r="H32" s="132" t="s">
        <v>465</v>
      </c>
    </row>
    <row r="33" spans="4:8" x14ac:dyDescent="0.25">
      <c r="D33" s="23" t="s">
        <v>159</v>
      </c>
      <c r="F33" s="23" t="s">
        <v>5</v>
      </c>
      <c r="H33" s="132" t="s">
        <v>466</v>
      </c>
    </row>
    <row r="34" spans="4:8" x14ac:dyDescent="0.25">
      <c r="D34" s="23" t="s">
        <v>160</v>
      </c>
      <c r="H34" s="132" t="s">
        <v>467</v>
      </c>
    </row>
    <row r="35" spans="4:8" x14ac:dyDescent="0.25">
      <c r="D35" s="23" t="s">
        <v>161</v>
      </c>
      <c r="H35" s="132" t="s">
        <v>468</v>
      </c>
    </row>
    <row r="36" spans="4:8" x14ac:dyDescent="0.25">
      <c r="D36" s="23" t="s">
        <v>162</v>
      </c>
      <c r="H36" s="132" t="s">
        <v>469</v>
      </c>
    </row>
    <row r="37" spans="4:8" x14ac:dyDescent="0.25">
      <c r="D37" s="23" t="s">
        <v>163</v>
      </c>
      <c r="H37" s="132" t="s">
        <v>470</v>
      </c>
    </row>
    <row r="38" spans="4:8" x14ac:dyDescent="0.25">
      <c r="D38" s="23" t="s">
        <v>164</v>
      </c>
      <c r="H38" s="132" t="s">
        <v>5</v>
      </c>
    </row>
    <row r="39" spans="4:8" x14ac:dyDescent="0.25">
      <c r="D39" s="23" t="s">
        <v>165</v>
      </c>
    </row>
    <row r="40" spans="4:8" x14ac:dyDescent="0.25">
      <c r="D40" s="23" t="s">
        <v>166</v>
      </c>
    </row>
    <row r="41" spans="4:8" x14ac:dyDescent="0.25">
      <c r="D41" s="23" t="s">
        <v>167</v>
      </c>
    </row>
    <row r="42" spans="4:8" x14ac:dyDescent="0.25">
      <c r="D42" s="23" t="s">
        <v>168</v>
      </c>
    </row>
    <row r="43" spans="4:8" x14ac:dyDescent="0.25">
      <c r="D43" s="23" t="s">
        <v>169</v>
      </c>
    </row>
    <row r="44" spans="4:8" x14ac:dyDescent="0.25">
      <c r="D44" s="23" t="s">
        <v>170</v>
      </c>
    </row>
    <row r="45" spans="4:8" x14ac:dyDescent="0.25">
      <c r="D45" s="23" t="s">
        <v>171</v>
      </c>
    </row>
    <row r="46" spans="4:8" x14ac:dyDescent="0.25">
      <c r="D46" s="23" t="s">
        <v>172</v>
      </c>
    </row>
    <row r="47" spans="4:8" x14ac:dyDescent="0.25">
      <c r="D47" s="23" t="s">
        <v>173</v>
      </c>
    </row>
    <row r="48" spans="4:8" x14ac:dyDescent="0.25">
      <c r="D48" s="23" t="s">
        <v>174</v>
      </c>
    </row>
    <row r="49" spans="4:4" x14ac:dyDescent="0.25">
      <c r="D49" s="23" t="s">
        <v>175</v>
      </c>
    </row>
    <row r="50" spans="4:4" x14ac:dyDescent="0.25">
      <c r="D50" s="23" t="s">
        <v>176</v>
      </c>
    </row>
    <row r="51" spans="4:4" x14ac:dyDescent="0.25">
      <c r="D51" s="23" t="s">
        <v>177</v>
      </c>
    </row>
    <row r="52" spans="4:4" x14ac:dyDescent="0.25">
      <c r="D52" s="23" t="s">
        <v>178</v>
      </c>
    </row>
    <row r="53" spans="4:4" x14ac:dyDescent="0.25">
      <c r="D53" s="23" t="s">
        <v>179</v>
      </c>
    </row>
    <row r="54" spans="4:4" x14ac:dyDescent="0.25">
      <c r="D54" s="23" t="s">
        <v>180</v>
      </c>
    </row>
    <row r="55" spans="4:4" x14ac:dyDescent="0.25">
      <c r="D55" s="23" t="s">
        <v>181</v>
      </c>
    </row>
    <row r="56" spans="4:4" x14ac:dyDescent="0.25">
      <c r="D56" s="23" t="s">
        <v>182</v>
      </c>
    </row>
    <row r="57" spans="4:4" x14ac:dyDescent="0.25">
      <c r="D57" s="23" t="s">
        <v>183</v>
      </c>
    </row>
    <row r="58" spans="4:4" x14ac:dyDescent="0.25">
      <c r="D58" s="23" t="s">
        <v>184</v>
      </c>
    </row>
    <row r="59" spans="4:4" x14ac:dyDescent="0.25">
      <c r="D59" s="23" t="s">
        <v>185</v>
      </c>
    </row>
    <row r="60" spans="4:4" x14ac:dyDescent="0.25">
      <c r="D60" s="23" t="s">
        <v>186</v>
      </c>
    </row>
    <row r="61" spans="4:4" x14ac:dyDescent="0.25">
      <c r="D61" s="23" t="s">
        <v>187</v>
      </c>
    </row>
    <row r="62" spans="4:4" x14ac:dyDescent="0.25">
      <c r="D62" s="23" t="s">
        <v>188</v>
      </c>
    </row>
    <row r="63" spans="4:4" x14ac:dyDescent="0.25">
      <c r="D63" s="23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BEB042B06AF409BEFE68BBC223D86" ma:contentTypeVersion="15" ma:contentTypeDescription="Create a new document." ma:contentTypeScope="" ma:versionID="2f3f9e188a9b1755a82698f71d2f2d76">
  <xsd:schema xmlns:xsd="http://www.w3.org/2001/XMLSchema" xmlns:xs="http://www.w3.org/2001/XMLSchema" xmlns:p="http://schemas.microsoft.com/office/2006/metadata/properties" xmlns:ns1="http://schemas.microsoft.com/sharepoint/v3" xmlns:ns2="ef48f788-25e8-431a-b68d-480930637aa1" xmlns:ns3="8f5f9954-4527-46cd-b45a-8c4540bd4a17" targetNamespace="http://schemas.microsoft.com/office/2006/metadata/properties" ma:root="true" ma:fieldsID="78a680f330b0c7705b991b72a67325a8" ns1:_="" ns2:_="" ns3:_="">
    <xsd:import namespace="http://schemas.microsoft.com/sharepoint/v3"/>
    <xsd:import namespace="ef48f788-25e8-431a-b68d-480930637aa1"/>
    <xsd:import namespace="8f5f9954-4527-46cd-b45a-8c4540bd4a1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8f788-25e8-431a-b68d-480930637a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484c33d-7598-4386-afbf-c47f69317b0b}" ma:internalName="TaxCatchAll" ma:showField="CatchAllData" ma:web="ef48f788-25e8-431a-b68d-480930637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f9954-4527-46cd-b45a-8c4540bd4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33b6c84-ac7d-4774-8b66-c81dffcea4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f5f9954-4527-46cd-b45a-8c4540bd4a17">
      <Terms xmlns="http://schemas.microsoft.com/office/infopath/2007/PartnerControls"/>
    </lcf76f155ced4ddcb4097134ff3c332f>
    <TaxCatchAll xmlns="ef48f788-25e8-431a-b68d-480930637aa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B3A92-D1D8-45F1-B370-E7599C36E26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663BFB4-D0B7-4C9D-A322-D8A241554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48f788-25e8-431a-b68d-480930637aa1"/>
    <ds:schemaRef ds:uri="8f5f9954-4527-46cd-b45a-8c4540bd4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764171-4581-4735-A448-5E5EBC2ADACB}">
  <ds:schemaRefs>
    <ds:schemaRef ds:uri="http://purl.org/dc/terms/"/>
    <ds:schemaRef ds:uri="http://purl.org/dc/elements/1.1/"/>
    <ds:schemaRef ds:uri="ef48f788-25e8-431a-b68d-480930637aa1"/>
    <ds:schemaRef ds:uri="8f5f9954-4527-46cd-b45a-8c4540bd4a17"/>
    <ds:schemaRef ds:uri="http://purl.org/dc/dcmitype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CB95C10-B262-4328-86B3-9D4789315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Borrower</vt:lpstr>
      <vt:lpstr>Loan</vt:lpstr>
      <vt:lpstr>SubjectProperty</vt:lpstr>
      <vt:lpstr>List</vt:lpstr>
      <vt:lpstr>Calyx</vt:lpstr>
      <vt:lpstr>Others</vt:lpstr>
      <vt:lpstr>Section</vt:lpstr>
      <vt:lpstr>Source</vt:lpstr>
      <vt:lpstr>Source1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Hassane</dc:creator>
  <cp:lastModifiedBy>Praisa Devbhandari</cp:lastModifiedBy>
  <dcterms:created xsi:type="dcterms:W3CDTF">2015-06-05T18:17:20Z</dcterms:created>
  <dcterms:modified xsi:type="dcterms:W3CDTF">2022-05-16T15:27:06Z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4954249d-89f9-415b-b3ad-b6deb58e4329</vt:lpwstr>
  </property>
  <property fmtid="{D5CDD505-2E9C-101B-9397-08002B2CF9AE}" pid="3" name="ContentTypeId">
    <vt:lpwstr>0x01010030FBEB042B06AF409BEFE68BBC223D86</vt:lpwstr>
  </property>
  <property fmtid="{D5CDD505-2E9C-101B-9397-08002B2CF9AE}" pid="4" name="MediaServiceImageTags">
    <vt:lpwstr/>
  </property>
</Properties>
</file>